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squec\Desktop\R-3740-2010\C\"/>
    </mc:Choice>
  </mc:AlternateContent>
  <xr:revisionPtr revIDLastSave="0" documentId="8_{46F4DC8C-779B-4E7A-ABAC-A14893A6F62E}" xr6:coauthVersionLast="47" xr6:coauthVersionMax="47" xr10:uidLastSave="{00000000-0000-0000-0000-000000000000}"/>
  <bookViews>
    <workbookView xWindow="-110" yWindow="-110" windowWidth="19420" windowHeight="12300" xr2:uid="{00000000-000D-0000-FFFF-FFFF00000000}"/>
  </bookViews>
  <sheets>
    <sheet name="Dépenses" sheetId="6" r:id="rId1"/>
  </sheets>
  <definedNames>
    <definedName name="_xlnm.Print_Area" localSheetId="0">Dépenses!$A$1:$D$23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4" i="6"/>
  <c r="D19" i="6" s="1"/>
  <c r="D6" i="6"/>
  <c r="D20" i="6" l="1"/>
  <c r="D21" i="6" s="1"/>
  <c r="B2" i="6"/>
  <c r="D22" i="6" l="1"/>
  <c r="D23" i="6" s="1"/>
</calcChain>
</file>

<file path=xl/sharedStrings.xml><?xml version="1.0" encoding="utf-8"?>
<sst xmlns="http://schemas.openxmlformats.org/spreadsheetml/2006/main" count="31" uniqueCount="27">
  <si>
    <t>Numéro  de dossier:</t>
  </si>
  <si>
    <t>Nom de l'intervenant:</t>
  </si>
  <si>
    <t>Sous-total</t>
  </si>
  <si>
    <t>Dépenses</t>
  </si>
  <si>
    <t>Transport</t>
  </si>
  <si>
    <t>Tarif</t>
  </si>
  <si>
    <t>Automobile</t>
  </si>
  <si>
    <t>Autobus</t>
  </si>
  <si>
    <t>0.415 $/km</t>
  </si>
  <si>
    <t>Nombre de km</t>
  </si>
  <si>
    <t>Hébergement</t>
  </si>
  <si>
    <t>Région de Montréal</t>
  </si>
  <si>
    <t>Tarif journalier</t>
  </si>
  <si>
    <t>Nombre de jours</t>
  </si>
  <si>
    <t>Total des dépenses de transport et d'hébergement</t>
  </si>
  <si>
    <t>Traduction</t>
  </si>
  <si>
    <t>0.25$/mot</t>
  </si>
  <si>
    <t>Nombre de mots</t>
  </si>
  <si>
    <t>Frais de traduction</t>
  </si>
  <si>
    <t>TPS (5%)</t>
  </si>
  <si>
    <t>TVQ (7.5%)</t>
  </si>
  <si>
    <t>Taxes admissibles</t>
  </si>
  <si>
    <t>Total des dépenses</t>
  </si>
  <si>
    <t>165$/nuit</t>
  </si>
  <si>
    <t>Avion</t>
  </si>
  <si>
    <t>Train</t>
  </si>
  <si>
    <t>R-3740-2010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</si>
</sst>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"/>
    <numFmt numFmtId="165" formatCode="&quot;$&quot;#,##0.0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3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165" fontId="1" fillId="0" borderId="3" xfId="0" applyNumberFormat="1" applyFont="1" applyBorder="1"/>
    <xf numFmtId="165" fontId="1" fillId="0" borderId="1" xfId="0" applyNumberFormat="1" applyFont="1" applyBorder="1"/>
    <xf numFmtId="165" fontId="2" fillId="4" borderId="1" xfId="0" applyNumberFormat="1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/>
    <xf numFmtId="164" fontId="2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3" fillId="5" borderId="1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view="pageBreakPreview" topLeftCell="A6" zoomScaleSheetLayoutView="100" workbookViewId="0">
      <selection activeCell="H21" sqref="H21"/>
    </sheetView>
  </sheetViews>
  <sheetFormatPr baseColWidth="10" defaultColWidth="9.1796875" defaultRowHeight="21" customHeight="1" x14ac:dyDescent="0.35"/>
  <cols>
    <col min="1" max="1" width="27.7265625" style="1" customWidth="1"/>
    <col min="2" max="3" width="20.1796875" style="1" customWidth="1"/>
    <col min="4" max="4" width="21.54296875" style="1" customWidth="1"/>
    <col min="5" max="16384" width="9.1796875" style="1"/>
  </cols>
  <sheetData>
    <row r="1" spans="1:4" ht="21" customHeight="1" x14ac:dyDescent="0.35">
      <c r="A1" s="5" t="s">
        <v>0</v>
      </c>
      <c r="B1" s="32" t="s">
        <v>26</v>
      </c>
      <c r="C1" s="32"/>
      <c r="D1" s="32"/>
    </row>
    <row r="2" spans="1:4" ht="21" customHeight="1" x14ac:dyDescent="0.35">
      <c r="A2" s="5" t="s">
        <v>1</v>
      </c>
      <c r="B2" s="32" t="e">
        <f>#REF!</f>
        <v>#REF!</v>
      </c>
      <c r="C2" s="32"/>
      <c r="D2" s="32"/>
    </row>
    <row r="3" spans="1:4" ht="21" customHeight="1" x14ac:dyDescent="0.35">
      <c r="A3" s="2"/>
      <c r="B3" s="2"/>
      <c r="C3" s="2"/>
      <c r="D3" s="2"/>
    </row>
    <row r="4" spans="1:4" ht="21" customHeight="1" x14ac:dyDescent="0.4">
      <c r="A4" s="33" t="s">
        <v>3</v>
      </c>
      <c r="B4" s="34"/>
      <c r="C4" s="34"/>
      <c r="D4" s="35"/>
    </row>
    <row r="5" spans="1:4" s="2" customFormat="1" ht="21" customHeight="1" x14ac:dyDescent="0.3">
      <c r="A5" s="18" t="s">
        <v>4</v>
      </c>
      <c r="B5" s="15" t="s">
        <v>5</v>
      </c>
      <c r="C5" s="15" t="s">
        <v>9</v>
      </c>
      <c r="D5" s="19" t="s">
        <v>2</v>
      </c>
    </row>
    <row r="6" spans="1:4" ht="21" customHeight="1" x14ac:dyDescent="0.35">
      <c r="A6" s="6" t="s">
        <v>6</v>
      </c>
      <c r="B6" s="7" t="s">
        <v>8</v>
      </c>
      <c r="C6" s="22">
        <v>0</v>
      </c>
      <c r="D6" s="8">
        <f>C6*0.415</f>
        <v>0</v>
      </c>
    </row>
    <row r="7" spans="1:4" ht="21" customHeight="1" x14ac:dyDescent="0.35">
      <c r="A7" s="6" t="s">
        <v>7</v>
      </c>
      <c r="B7" s="39"/>
      <c r="C7" s="40"/>
      <c r="D7" s="8">
        <v>0</v>
      </c>
    </row>
    <row r="8" spans="1:4" ht="21" customHeight="1" x14ac:dyDescent="0.35">
      <c r="A8" s="6" t="s">
        <v>25</v>
      </c>
      <c r="B8" s="41"/>
      <c r="C8" s="42"/>
      <c r="D8" s="8">
        <v>290</v>
      </c>
    </row>
    <row r="9" spans="1:4" ht="21" customHeight="1" x14ac:dyDescent="0.35">
      <c r="A9" s="6" t="s">
        <v>24</v>
      </c>
      <c r="B9" s="43"/>
      <c r="C9" s="44"/>
      <c r="D9" s="8">
        <v>0</v>
      </c>
    </row>
    <row r="11" spans="1:4" s="2" customFormat="1" ht="21" customHeight="1" x14ac:dyDescent="0.3">
      <c r="A11" s="20" t="s">
        <v>10</v>
      </c>
      <c r="B11" s="21" t="s">
        <v>12</v>
      </c>
      <c r="C11" s="21" t="s">
        <v>13</v>
      </c>
      <c r="D11" s="21" t="s">
        <v>2</v>
      </c>
    </row>
    <row r="12" spans="1:4" ht="21" customHeight="1" x14ac:dyDescent="0.35">
      <c r="A12" s="4" t="s">
        <v>11</v>
      </c>
      <c r="B12" s="7" t="s">
        <v>23</v>
      </c>
      <c r="C12" s="7">
        <v>1</v>
      </c>
      <c r="D12" s="9">
        <v>165</v>
      </c>
    </row>
    <row r="14" spans="1:4" s="2" customFormat="1" ht="21" customHeight="1" x14ac:dyDescent="0.3">
      <c r="A14" s="36" t="s">
        <v>14</v>
      </c>
      <c r="B14" s="37"/>
      <c r="C14" s="38"/>
      <c r="D14" s="13">
        <f>D12+SUM(D6:D9)</f>
        <v>455</v>
      </c>
    </row>
    <row r="16" spans="1:4" s="2" customFormat="1" ht="21" customHeight="1" x14ac:dyDescent="0.3">
      <c r="A16" s="20" t="s">
        <v>15</v>
      </c>
      <c r="B16" s="21" t="s">
        <v>5</v>
      </c>
      <c r="C16" s="21" t="s">
        <v>17</v>
      </c>
      <c r="D16" s="21" t="s">
        <v>2</v>
      </c>
    </row>
    <row r="17" spans="1:4" ht="21" customHeight="1" x14ac:dyDescent="0.35">
      <c r="A17" s="4" t="s">
        <v>18</v>
      </c>
      <c r="B17" s="7" t="s">
        <v>16</v>
      </c>
      <c r="C17" s="12">
        <v>0</v>
      </c>
      <c r="D17" s="9">
        <f>C17*0.25</f>
        <v>0</v>
      </c>
    </row>
    <row r="18" spans="1:4" ht="21" customHeight="1" x14ac:dyDescent="0.35">
      <c r="B18" s="3"/>
    </row>
    <row r="19" spans="1:4" ht="21" customHeight="1" x14ac:dyDescent="0.35">
      <c r="A19" s="29" t="s">
        <v>22</v>
      </c>
      <c r="B19" s="30"/>
      <c r="C19" s="31"/>
      <c r="D19" s="10">
        <f>D14+D17</f>
        <v>455</v>
      </c>
    </row>
    <row r="20" spans="1:4" ht="21" customHeight="1" x14ac:dyDescent="0.35">
      <c r="A20" s="23" t="s">
        <v>19</v>
      </c>
      <c r="B20" s="23"/>
      <c r="C20" s="23"/>
      <c r="D20" s="11">
        <f>D19*0.05</f>
        <v>22.75</v>
      </c>
    </row>
    <row r="21" spans="1:4" ht="21" customHeight="1" x14ac:dyDescent="0.35">
      <c r="A21" s="24" t="s">
        <v>20</v>
      </c>
      <c r="B21" s="24"/>
      <c r="C21" s="24"/>
      <c r="D21" s="16">
        <f>(D19+D20)*0.075</f>
        <v>35.831249999999997</v>
      </c>
    </row>
    <row r="22" spans="1:4" ht="21" customHeight="1" x14ac:dyDescent="0.35">
      <c r="A22" s="25" t="s">
        <v>21</v>
      </c>
      <c r="B22" s="25"/>
      <c r="C22" s="25"/>
      <c r="D22" s="14">
        <f>(D20+D21)/2</f>
        <v>29.290624999999999</v>
      </c>
    </row>
    <row r="23" spans="1:4" ht="21" customHeight="1" x14ac:dyDescent="0.35">
      <c r="A23" s="26" t="s">
        <v>22</v>
      </c>
      <c r="B23" s="27"/>
      <c r="C23" s="28"/>
      <c r="D23" s="17">
        <f>D19+D22</f>
        <v>484.29062499999998</v>
      </c>
    </row>
  </sheetData>
  <mergeCells count="10">
    <mergeCell ref="B1:D1"/>
    <mergeCell ref="B2:D2"/>
    <mergeCell ref="A4:D4"/>
    <mergeCell ref="A14:C14"/>
    <mergeCell ref="B7:C9"/>
    <mergeCell ref="A20:C20"/>
    <mergeCell ref="A21:C21"/>
    <mergeCell ref="A22:C22"/>
    <mergeCell ref="A23:C23"/>
    <mergeCell ref="A19:C19"/>
  </mergeCells>
  <printOptions horizontalCentered="1"/>
  <pageMargins left="0.70866141732283472" right="0.74803149606299213" top="0.82677165354330717" bottom="0.74803149606299213" header="0.31496062992125984" footer="0.31496062992125984"/>
  <pageSetup scale="97" orientation="portrait" horizontalDpi="1200" verticalDpi="1200" r:id="rId1"/>
  <headerFooter>
    <oddHeader>&amp;R&amp;"Times New Roman,Bold"&amp;14BUDGET DE PARTICIPATION&amp;12
&amp;14&amp;A</oddHeader>
    <oddFooter>&amp;C&amp;"Times New Roman,Regular"Page &amp;P de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den_UploadedAt xmlns="a091097b-8ae3-4832-a2b2-51f9a78aeacd">2023-11-08T19:58:51+00:00</Hidden_UploadedAt>
    <Provenance xmlns="a091097b-8ae3-4832-a2b2-51f9a78aeacd">2</Provenance>
    <Accés_x0020_restreint xmlns="a091097b-8ae3-4832-a2b2-51f9a78aeacd">false</Accés_x0020_restreint>
    <Précision_x0020_de_x0020_document xmlns="a091097b-8ae3-4832-a2b2-51f9a78aeacd" xsi:nil="true"/>
    <Déposant xmlns="a091097b-8ae3-4832-a2b2-51f9a78aeacd">104</Déposant>
    <Sous-catégorie xmlns="a091097b-8ae3-4832-a2b2-51f9a78aeacd">358</Sous-catégorie>
    <Copie_x0020_papier_x0020_reçue xmlns="a091097b-8ae3-4832-a2b2-51f9a78aeacd">false</Copie_x0020_papier_x0020_reçue>
    <Phase xmlns="a091097b-8ae3-4832-a2b2-51f9a78aeacd">1</Phase>
    <Sujet xmlns="a091097b-8ae3-4832-a2b2-51f9a78aeacd">Budget de dépenses d'OC</Sujet>
    <Cote_x0020_de_x0020_déposant xmlns="a091097b-8ae3-4832-a2b2-51f9a78aeacd" xsi:nil="true"/>
    <Confidentiel xmlns="a091097b-8ae3-4832-a2b2-51f9a78aeacd">3</Confidentiel>
    <Hidden_UploadedBy xmlns="a091097b-8ae3-4832-a2b2-51f9a78aeacd">Lévesque, Claudette</Hidden_UploadedBy>
    <Inscrit_x0020_au_x0020_plumitif xmlns="a091097b-8ae3-4832-a2b2-51f9a78aeacd">true</Inscrit_x0020_au_x0020_plumitif>
    <Statut xmlns="a091097b-8ae3-4832-a2b2-51f9a78aeacd">Approuvé automatiquement</Statut>
    <Catégorie_x0020_de_x0020_document xmlns="a091097b-8ae3-4832-a2b2-51f9a78aeacd">17</Catégorie_x0020_de_x0020_document>
    <Date_x0020_de_x0020_confidentialité_x0020_relevée xmlns="a091097b-8ae3-4832-a2b2-51f9a78aeacd" xsi:nil="true"/>
    <Diffusable_x0020_sur_x0020_le_x0020_Web xmlns="a091097b-8ae3-4832-a2b2-51f9a78aeacd">true</Diffusable_x0020_sur_x0020_le_x0020_Web>
    <Projet xmlns="a091097b-8ae3-4832-a2b2-51f9a78aeacd">1043</Projet>
    <Date_x0020_de_x0020_réception_x0020_copie_x0020_papier xmlns="a091097b-8ae3-4832-a2b2-51f9a78aeacd" xsi:nil="true"/>
    <Numéro_x0020_plumitif xmlns="a091097b-8ae3-4832-a2b2-51f9a78aeacd">65</Numéro_x0020_plumitif>
    <Hidden_ApprovedBy xmlns="a091097b-8ae3-4832-a2b2-51f9a78aeacd">Lévesque, Claudette</Hidden_ApprovedBy>
    <Hidden_ApprovedAt xmlns="a091097b-8ae3-4832-a2b2-51f9a78aeacd">2023-11-08T19:58:53+00:00</Hidden_ApprovedAt>
    <Cote_x0020_de_x0020_piéce xmlns="a091097b-8ae3-4832-a2b2-51f9a78aeacd">C-OC-0001</Cote_x0020_de_x0020_piéce>
    <Ne_x0020_pas_x0020_envoyer_x0020_d_x0027_alerte xmlns="a091097b-8ae3-4832-a2b2-51f9a78aeacd">true</Ne_x0020_pas_x0020_envoyer_x0020_d_x0027_alerte>
    <_dlc_DocId xmlns="a84ed267-86d5-4fa1-a3cb-2fed497fe84f">W2HFWTQUJJY6-1771392044-75</_dlc_DocId>
    <_dlc_DocIdUrl xmlns="a84ed267-86d5-4fa1-a3cb-2fed497fe84f">
      <Url>https://sde.regie-energie.qc.ca/1043/_layouts/15/DocIdRedir.aspx?ID=W2HFWTQUJJY6-1771392044-75</Url>
      <Description>W2HFWTQUJJY6-1771392044-75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A492EDA28A6F2846A71952027E4567F4" ma:contentTypeVersion="0" ma:contentTypeDescription="" ma:contentTypeScope="" ma:versionID="7bb62b1bdf46e18b76ba36c4279e1199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a153a3ac82d32734bdd521d06cf493e4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Cod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D0BE0F-E98A-4A1E-A83F-96A895F5D3F1}"/>
</file>

<file path=customXml/itemProps2.xml><?xml version="1.0" encoding="utf-8"?>
<ds:datastoreItem xmlns:ds="http://schemas.openxmlformats.org/officeDocument/2006/customXml" ds:itemID="{6116AFC4-4A7A-4044-B3AF-E4B0AF892863}"/>
</file>

<file path=customXml/itemProps3.xml><?xml version="1.0" encoding="utf-8"?>
<ds:datastoreItem xmlns:ds="http://schemas.openxmlformats.org/officeDocument/2006/customXml" ds:itemID="{1C145DBF-8696-4F3E-96F3-0CE6019958C9}"/>
</file>

<file path=customXml/itemProps4.xml><?xml version="1.0" encoding="utf-8"?>
<ds:datastoreItem xmlns:ds="http://schemas.openxmlformats.org/officeDocument/2006/customXml" ds:itemID="{C147D42C-8B11-4487-A2B3-571ADED7E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</vt:lpstr>
      <vt:lpstr>Dépenses!Zone_d_impression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MAFleury</dc:creator>
  <cp:lastModifiedBy>Lévesque, Claudette</cp:lastModifiedBy>
  <cp:lastPrinted>2010-05-11T16:26:09Z</cp:lastPrinted>
  <dcterms:created xsi:type="dcterms:W3CDTF">2009-08-11T14:29:17Z</dcterms:created>
  <dcterms:modified xsi:type="dcterms:W3CDTF">2023-11-08T19:33:07Z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0x010100F6681E3BDF397F418586AC591ADC81BB00A492EDA28A6F2846A71952027E4567F4</vt:lpwstr>
  </property>
  <property fmtid="{D5CDD505-2E9C-101B-9397-08002B2CF9AE}" pid="3" name="_dlc_DocIdItemGuid">
    <vt:lpwstr>c7b4ab1b-c8d8-4697-8f80-e0114b2065ab</vt:lpwstr>
  </property>
  <property fmtid="{D5CDD505-2E9C-101B-9397-08002B2CF9AE}" pid="4" name="Order">
    <vt:r8>293500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