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://collab.gazmet.com/sites/AffairesReglementaires/CT-2017/Gaz Métro-11/Preuve et pices/"/>
    </mc:Choice>
  </mc:AlternateContent>
  <bookViews>
    <workbookView xWindow="0" yWindow="0" windowWidth="28800" windowHeight="11832"/>
  </bookViews>
  <sheets>
    <sheet name="GM11doc7_Transport" sheetId="1" r:id="rId1"/>
  </sheets>
  <definedNames>
    <definedName name="_xlnm.Print_Area" localSheetId="0">GM11doc7_Transport!$B$1:$M$43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20" i="1" s="1"/>
  <c r="B21" i="1" s="1"/>
  <c r="B22" i="1" s="1"/>
  <c r="B23" i="1" s="1"/>
  <c r="B24" i="1" s="1"/>
  <c r="B25" i="1" s="1"/>
  <c r="B26" i="1" s="1"/>
  <c r="B28" i="1" s="1"/>
  <c r="B30" i="1" s="1"/>
  <c r="B33" i="1" s="1"/>
  <c r="B36" i="1" s="1"/>
  <c r="B39" i="1" s="1"/>
</calcChain>
</file>

<file path=xl/sharedStrings.xml><?xml version="1.0" encoding="utf-8"?>
<sst xmlns="http://schemas.openxmlformats.org/spreadsheetml/2006/main" count="62" uniqueCount="59">
  <si>
    <t>CALCUL DES PRIX DE TRANSPORT</t>
  </si>
  <si>
    <t>Références</t>
  </si>
  <si>
    <t>Description</t>
  </si>
  <si>
    <t>Volumes</t>
  </si>
  <si>
    <t>Coûts</t>
  </si>
  <si>
    <t>Tarif</t>
  </si>
  <si>
    <t>10³m³</t>
  </si>
  <si>
    <t>000 $</t>
  </si>
  <si>
    <t>¢/m³</t>
  </si>
  <si>
    <t>(1)</t>
  </si>
  <si>
    <t>(2)</t>
  </si>
  <si>
    <t>(3)</t>
  </si>
  <si>
    <t>(4)</t>
  </si>
  <si>
    <t xml:space="preserve">(5) </t>
  </si>
  <si>
    <t>(6)</t>
  </si>
  <si>
    <t xml:space="preserve">Coûts  totaux de transport </t>
  </si>
  <si>
    <t xml:space="preserve">moins Revenus OMA - T </t>
  </si>
  <si>
    <t>moins Ajustement d'inventaire (variation prix CTI)</t>
  </si>
  <si>
    <t xml:space="preserve">moins Gaz d'appoint  </t>
  </si>
  <si>
    <t>Coûts T pour établir prix T</t>
  </si>
  <si>
    <t>fixes :</t>
  </si>
  <si>
    <t>Budget 2016/2017</t>
  </si>
  <si>
    <r>
      <t>Prix Transport au 1</t>
    </r>
    <r>
      <rPr>
        <b/>
        <u/>
        <vertAlign val="superscript"/>
        <sz val="12"/>
        <color indexed="8"/>
        <rFont val="Arial"/>
        <family val="2"/>
      </rPr>
      <t>er</t>
    </r>
    <r>
      <rPr>
        <b/>
        <u/>
        <sz val="12"/>
        <color indexed="8"/>
        <rFont val="Arial"/>
        <family val="2"/>
      </rPr>
      <t xml:space="preserve"> octobre 2016</t>
    </r>
  </si>
  <si>
    <t>Gaz Métro-8, Doc. 1, l.1 + l.8 + l.18</t>
  </si>
  <si>
    <t>Gaz Métro-8, Doc. 7, l.18</t>
  </si>
  <si>
    <t>Gaz Métro-11, Document 5, Annexe 1</t>
  </si>
  <si>
    <t>a) Coûts de transport (service de Gaz Métro)</t>
  </si>
  <si>
    <t>Prime fixe</t>
  </si>
  <si>
    <t>Compression</t>
  </si>
  <si>
    <t>b) Autres coûts</t>
  </si>
  <si>
    <t>Amortissements frais reportés et actifs intangibles</t>
  </si>
  <si>
    <t>Gaz Métro-8, Doc. 1, l.8</t>
  </si>
  <si>
    <t>Inventaires</t>
  </si>
  <si>
    <t>Gaz Métro-8, Doc. 8, l.30 + l.42</t>
  </si>
  <si>
    <t>c) Coûts CHAMPION</t>
  </si>
  <si>
    <t>Volumes (octobre 2016)</t>
  </si>
  <si>
    <t>Répartis comme suit:</t>
  </si>
  <si>
    <r>
      <t>Tarifs de TCPL et Union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octobre 2016</t>
    </r>
  </si>
  <si>
    <t>d) Coûts supplémentaires octobre</t>
  </si>
  <si>
    <t>e) Coûts liés à la diversification des outils de transport</t>
  </si>
  <si>
    <t xml:space="preserve"> (lignes 7 + 8 + 10 + 11 + 12 + 13 + 14)</t>
  </si>
  <si>
    <t>Gaz Métro-8, Doc. 7, l.16 + l.17 - Gaz Métro-11, Doc. 7, l.13</t>
  </si>
  <si>
    <t xml:space="preserve"> (lignes 7 + 8 + 10 + 11 + 12 + 14)</t>
  </si>
  <si>
    <t>Gaz Métro-8, Doc. 7, l.16 + l.17</t>
  </si>
  <si>
    <t>Gaz Métro-8, Doc. 7, l.16 + l.17 + l.20 + l.21</t>
  </si>
  <si>
    <t>Gaz Métro-8, Doc. 7, l.20 + l.21</t>
  </si>
  <si>
    <t>Note 1 : Gaz Métro-8, Doc. 8, l.10 + l.20 + l.22 + l.39 + l.40 + l.43 + Gaz Métro-8, Doc. 1, l.13 + l.18 - Gaz Métro-11, Doc. 7, l.7 - l.8 - l.12 - l. 13</t>
  </si>
  <si>
    <t xml:space="preserve"> (ligne 12)</t>
  </si>
  <si>
    <r>
      <t xml:space="preserve">compression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:</t>
    </r>
  </si>
  <si>
    <t>Gaz Métro-11, Doc. 7, l.13</t>
  </si>
  <si>
    <r>
      <t>Prix T du distributeur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octobre 2016</t>
    </r>
  </si>
  <si>
    <r>
      <t>Prix T du distributeur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novembre 2016</t>
    </r>
  </si>
  <si>
    <r>
      <rPr>
        <vertAlign val="superscript"/>
        <sz val="8"/>
        <color theme="1"/>
        <rFont val="Arial"/>
        <family val="2"/>
      </rPr>
      <t xml:space="preserve">(1) </t>
    </r>
    <r>
      <rPr>
        <sz val="8"/>
        <color theme="1"/>
        <rFont val="Arial"/>
        <family val="2"/>
      </rPr>
      <t>Le prix de compression est basé sur le prix de fourniture à Dawn de 3,61 $/GJ présenté à la pièce Gaz Métro-2, Doc 1, p.37 et sur les ratios de compression se trouvant à l'Annexe 3 de la pièce Gaz Métro-2, Doc 1, p. 4 (TCPL : 1,15 %; Union : 0,76 %)</t>
    </r>
  </si>
  <si>
    <t>Gaz Métro-8, Doc. 7, l.16 + l.17 + l.18</t>
  </si>
  <si>
    <t>Gaz Métro-8, Doc. 7, l.19</t>
  </si>
  <si>
    <t>Gaz Métro-8, Doc. 7, l.23</t>
  </si>
  <si>
    <t>Gaz Métro-8, Doc. 8, l.9</t>
  </si>
  <si>
    <t>Voir note 1</t>
  </si>
  <si>
    <t>Prix T du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</si>
</sst>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)\ _$_ ;_ * \(#,##0\)\ _$_ ;_ * &quot;-&quot;_)\ _$_ ;_ @_ "/>
    <numFmt numFmtId="43" formatCode="_ * #,##0.00_)\ _$_ ;_ * \(#,##0.00\)\ _$_ ;_ * &quot;-&quot;??_)\ _$_ ;_ @_ "/>
    <numFmt numFmtId="164" formatCode="0.000"/>
    <numFmt numFmtId="165" formatCode="#,##0_);[Red]\(#,##0\)"/>
    <numFmt numFmtId="166" formatCode="#,##0_);\(#,##0\)"/>
    <numFmt numFmtId="167" formatCode="_ * #,##0_)\ _$_ ;_ * \(#,##0\)\ _$_ ;_ * &quot;-&quot;??_)\ _$_ ;_ @_ "/>
    <numFmt numFmtId="168" formatCode="0.00000"/>
    <numFmt numFmtId="169" formatCode="#,##0.000"/>
    <numFmt numFmtId="170" formatCode="0.0%"/>
    <numFmt numFmtId="171" formatCode="0.00000000"/>
    <numFmt numFmtId="172" formatCode="0.0000000000"/>
  </numFmts>
  <fonts count="27" x14ac:knownFonts="1"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vertAlign val="superscript"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indexed="10"/>
      <name val="Arial"/>
      <family val="2"/>
    </font>
    <font>
      <sz val="10"/>
      <color rgb="FF0000CC"/>
      <name val="Arial"/>
      <family val="2"/>
    </font>
    <font>
      <b/>
      <vertAlign val="superscript"/>
      <sz val="9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9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3" fillId="0" borderId="0" xfId="0" applyFont="1" applyFill="1"/>
    <xf numFmtId="164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" xfId="0" applyFont="1" applyFill="1" applyBorder="1" applyAlignment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0" fontId="3" fillId="0" borderId="7" xfId="0" applyFont="1" applyBorder="1"/>
    <xf numFmtId="0" fontId="6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 applyAlignment="1"/>
    <xf numFmtId="3" fontId="3" fillId="0" borderId="0" xfId="0" quotePrefix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0" fontId="11" fillId="0" borderId="6" xfId="0" applyFont="1" applyFill="1" applyBorder="1"/>
    <xf numFmtId="0" fontId="12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165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167" fontId="1" fillId="0" borderId="0" xfId="1" applyNumberFormat="1" applyFont="1" applyFill="1" applyBorder="1" applyAlignment="1">
      <alignment horizontal="center"/>
    </xf>
    <xf numFmtId="0" fontId="1" fillId="0" borderId="0" xfId="0" applyFont="1" applyFill="1"/>
    <xf numFmtId="168" fontId="1" fillId="0" borderId="0" xfId="0" applyNumberFormat="1" applyFont="1" applyFill="1" applyBorder="1" applyAlignment="1">
      <alignment horizontal="center"/>
    </xf>
    <xf numFmtId="0" fontId="12" fillId="0" borderId="6" xfId="0" applyFont="1" applyFill="1" applyBorder="1"/>
    <xf numFmtId="0" fontId="3" fillId="0" borderId="0" xfId="0" applyFont="1" applyFill="1" applyBorder="1" applyAlignment="1"/>
    <xf numFmtId="3" fontId="14" fillId="0" borderId="0" xfId="0" applyNumberFormat="1" applyFont="1" applyFill="1" applyBorder="1" applyAlignment="1"/>
    <xf numFmtId="164" fontId="14" fillId="0" borderId="0" xfId="0" applyNumberFormat="1" applyFont="1" applyFill="1" applyBorder="1" applyAlignment="1">
      <alignment horizontal="center"/>
    </xf>
    <xf numFmtId="10" fontId="1" fillId="0" borderId="0" xfId="2" applyNumberFormat="1" applyFont="1" applyFill="1" applyBorder="1" applyAlignment="1"/>
    <xf numFmtId="0" fontId="13" fillId="0" borderId="6" xfId="0" applyFont="1" applyFill="1" applyBorder="1"/>
    <xf numFmtId="3" fontId="13" fillId="0" borderId="0" xfId="0" applyNumberFormat="1" applyFont="1" applyFill="1" applyBorder="1"/>
    <xf numFmtId="3" fontId="1" fillId="0" borderId="0" xfId="0" quotePrefix="1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41" fontId="1" fillId="0" borderId="0" xfId="0" quotePrefix="1" applyNumberFormat="1" applyFont="1" applyFill="1" applyBorder="1" applyAlignment="1">
      <alignment horizontal="center"/>
    </xf>
    <xf numFmtId="0" fontId="1" fillId="0" borderId="8" xfId="2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0" fontId="0" fillId="0" borderId="0" xfId="0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7" fillId="0" borderId="0" xfId="0" applyFont="1" applyFill="1" applyBorder="1"/>
    <xf numFmtId="168" fontId="18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1" fontId="19" fillId="0" borderId="0" xfId="0" applyNumberFormat="1" applyFont="1" applyFill="1" applyBorder="1"/>
    <xf numFmtId="168" fontId="1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3" fontId="3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center"/>
    </xf>
    <xf numFmtId="166" fontId="1" fillId="0" borderId="0" xfId="0" quotePrefix="1" applyNumberFormat="1" applyFont="1" applyFill="1" applyBorder="1" applyAlignment="1"/>
    <xf numFmtId="0" fontId="3" fillId="0" borderId="7" xfId="0" applyFont="1" applyFill="1" applyBorder="1"/>
    <xf numFmtId="0" fontId="2" fillId="0" borderId="5" xfId="0" applyFont="1" applyFill="1" applyBorder="1" applyAlignment="1">
      <alignment horizontal="center" vertical="center"/>
    </xf>
    <xf numFmtId="166" fontId="1" fillId="0" borderId="0" xfId="0" quotePrefix="1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/>
    <xf numFmtId="3" fontId="1" fillId="0" borderId="1" xfId="0" applyNumberFormat="1" applyFont="1" applyFill="1" applyBorder="1" applyAlignment="1">
      <alignment vertical="center"/>
    </xf>
    <xf numFmtId="169" fontId="1" fillId="0" borderId="1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21" fillId="0" borderId="1" xfId="0" applyNumberFormat="1" applyFont="1" applyFill="1" applyBorder="1" applyAlignment="1">
      <alignment horizontal="right" vertical="center"/>
    </xf>
    <xf numFmtId="10" fontId="3" fillId="0" borderId="1" xfId="2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0" fontId="3" fillId="0" borderId="0" xfId="0" applyNumberFormat="1" applyFont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3" fillId="0" borderId="0" xfId="1" applyNumberFormat="1" applyFont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0" fontId="15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0" fontId="3" fillId="0" borderId="0" xfId="2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2"/>
    </xf>
    <xf numFmtId="0" fontId="2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7" xfId="0" applyFont="1" applyBorder="1" applyAlignment="1">
      <alignment vertical="top"/>
    </xf>
    <xf numFmtId="166" fontId="1" fillId="0" borderId="0" xfId="0" quotePrefix="1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Fill="1" applyBorder="1"/>
    <xf numFmtId="164" fontId="3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3" fontId="1" fillId="0" borderId="1" xfId="0" applyNumberFormat="1" applyFont="1" applyFill="1" applyBorder="1" applyAlignment="1"/>
    <xf numFmtId="166" fontId="1" fillId="0" borderId="1" xfId="0" quotePrefix="1" applyNumberFormat="1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left" vertical="center"/>
    </xf>
    <xf numFmtId="0" fontId="3" fillId="0" borderId="4" xfId="0" applyFont="1" applyFill="1" applyBorder="1"/>
    <xf numFmtId="0" fontId="6" fillId="0" borderId="0" xfId="0" applyFont="1" applyFill="1" applyBorder="1" applyAlignment="1"/>
    <xf numFmtId="169" fontId="1" fillId="0" borderId="0" xfId="0" applyNumberFormat="1" applyFont="1" applyFill="1" applyBorder="1" applyAlignment="1"/>
    <xf numFmtId="0" fontId="11" fillId="0" borderId="6" xfId="0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10" fontId="3" fillId="0" borderId="0" xfId="2" applyNumberFormat="1" applyFont="1" applyFill="1" applyBorder="1" applyAlignment="1"/>
    <xf numFmtId="0" fontId="3" fillId="0" borderId="7" xfId="0" applyFont="1" applyBorder="1" applyAlignment="1"/>
    <xf numFmtId="0" fontId="23" fillId="0" borderId="0" xfId="0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vertical="top"/>
    </xf>
    <xf numFmtId="164" fontId="14" fillId="0" borderId="0" xfId="0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right" vertical="top"/>
    </xf>
    <xf numFmtId="10" fontId="3" fillId="0" borderId="0" xfId="2" applyNumberFormat="1" applyFont="1" applyFill="1" applyBorder="1" applyAlignment="1">
      <alignment vertical="top"/>
    </xf>
    <xf numFmtId="0" fontId="23" fillId="0" borderId="1" xfId="0" applyFont="1" applyFill="1" applyBorder="1" applyAlignment="1">
      <alignment horizontal="left" vertical="center" indent="1"/>
    </xf>
    <xf numFmtId="0" fontId="13" fillId="0" borderId="3" xfId="0" applyFont="1" applyFill="1" applyBorder="1"/>
    <xf numFmtId="0" fontId="2" fillId="0" borderId="9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vertical="top"/>
    </xf>
    <xf numFmtId="164" fontId="14" fillId="0" borderId="1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168" fontId="3" fillId="0" borderId="0" xfId="2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horizontal="right" vertical="top"/>
    </xf>
    <xf numFmtId="164" fontId="21" fillId="0" borderId="10" xfId="0" applyNumberFormat="1" applyFont="1" applyFill="1" applyBorder="1" applyAlignment="1">
      <alignment horizontal="right" vertical="top"/>
    </xf>
    <xf numFmtId="10" fontId="3" fillId="0" borderId="10" xfId="2" applyNumberFormat="1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170" fontId="3" fillId="0" borderId="0" xfId="2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69" fontId="1" fillId="0" borderId="0" xfId="0" quotePrefix="1" applyNumberFormat="1" applyFont="1" applyFill="1" applyBorder="1" applyAlignment="1">
      <alignment horizontal="center"/>
    </xf>
    <xf numFmtId="171" fontId="1" fillId="0" borderId="8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/>
    <xf numFmtId="49" fontId="2" fillId="0" borderId="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F0"/>
    <pageSetUpPr fitToPage="1"/>
  </sheetPr>
  <dimension ref="B1:R85"/>
  <sheetViews>
    <sheetView showGridLines="0" tabSelected="1" view="pageLayout" topLeftCell="D1" zoomScale="90" zoomScaleNormal="100" zoomScalePageLayoutView="90" workbookViewId="0">
      <selection activeCell="L61" sqref="L61"/>
    </sheetView>
  </sheetViews>
  <sheetFormatPr baseColWidth="10" defaultColWidth="11.44140625" defaultRowHeight="13.2" x14ac:dyDescent="0.25"/>
  <cols>
    <col min="1" max="1" width="2.88671875" style="5" customWidth="1"/>
    <col min="2" max="2" width="3.88671875" style="104" customWidth="1"/>
    <col min="3" max="3" width="56.33203125" style="5" customWidth="1"/>
    <col min="4" max="4" width="15.109375" style="5" customWidth="1"/>
    <col min="5" max="5" width="15.109375" style="8" customWidth="1"/>
    <col min="6" max="6" width="15.109375" style="5" customWidth="1"/>
    <col min="7" max="7" width="13.88671875" style="5" customWidth="1"/>
    <col min="8" max="8" width="12.33203125" style="5" customWidth="1"/>
    <col min="9" max="11" width="9.6640625" style="5" customWidth="1"/>
    <col min="12" max="12" width="9.6640625" style="100" customWidth="1"/>
    <col min="13" max="13" width="6.33203125" style="5" customWidth="1"/>
    <col min="14" max="16384" width="11.44140625" style="5"/>
  </cols>
  <sheetData>
    <row r="1" spans="2:13" x14ac:dyDescent="0.25">
      <c r="B1" s="1"/>
      <c r="C1" s="2"/>
      <c r="D1" s="2"/>
      <c r="E1" s="3"/>
      <c r="F1" s="2"/>
      <c r="G1" s="2"/>
      <c r="H1" s="2"/>
      <c r="I1" s="2"/>
      <c r="J1" s="2"/>
      <c r="K1" s="2"/>
      <c r="L1" s="4"/>
      <c r="M1" s="4"/>
    </row>
    <row r="2" spans="2:13" ht="7.5" customHeight="1" x14ac:dyDescent="0.3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2:13" ht="17.399999999999999" x14ac:dyDescent="0.3">
      <c r="B3" s="185" t="s">
        <v>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2:13" ht="17.399999999999999" x14ac:dyDescent="0.3">
      <c r="B4" s="185" t="s">
        <v>21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2:13" x14ac:dyDescent="0.25">
      <c r="B5" s="6"/>
      <c r="C5" s="7"/>
      <c r="L5" s="9"/>
    </row>
    <row r="6" spans="2:13" ht="20.100000000000001" customHeight="1" x14ac:dyDescent="0.3">
      <c r="B6" s="10"/>
      <c r="C6" s="11" t="s">
        <v>22</v>
      </c>
      <c r="D6" s="2"/>
      <c r="E6" s="3"/>
      <c r="F6" s="2"/>
      <c r="G6" s="186" t="s">
        <v>1</v>
      </c>
      <c r="H6" s="187"/>
      <c r="I6" s="187"/>
      <c r="J6" s="187"/>
      <c r="K6" s="187"/>
      <c r="L6" s="187"/>
      <c r="M6" s="12"/>
    </row>
    <row r="7" spans="2:13" x14ac:dyDescent="0.25">
      <c r="B7" s="13"/>
      <c r="C7" s="14"/>
      <c r="D7" s="15"/>
      <c r="E7" s="16"/>
      <c r="F7" s="15"/>
      <c r="G7" s="188"/>
      <c r="H7" s="189"/>
      <c r="I7" s="189"/>
      <c r="J7" s="189"/>
      <c r="K7" s="189"/>
      <c r="L7" s="189"/>
      <c r="M7" s="17"/>
    </row>
    <row r="8" spans="2:13" x14ac:dyDescent="0.25">
      <c r="B8" s="13"/>
      <c r="C8" s="18" t="s">
        <v>2</v>
      </c>
      <c r="D8" s="18" t="s">
        <v>3</v>
      </c>
      <c r="E8" s="108" t="s">
        <v>4</v>
      </c>
      <c r="F8" s="18" t="s">
        <v>5</v>
      </c>
      <c r="G8" s="188" t="s">
        <v>3</v>
      </c>
      <c r="H8" s="189"/>
      <c r="I8" s="189" t="s">
        <v>4</v>
      </c>
      <c r="J8" s="189"/>
      <c r="K8" s="189"/>
      <c r="L8" s="189"/>
      <c r="M8" s="17"/>
    </row>
    <row r="9" spans="2:13" x14ac:dyDescent="0.25">
      <c r="B9" s="13"/>
      <c r="C9" s="15"/>
      <c r="D9" s="19" t="s">
        <v>6</v>
      </c>
      <c r="E9" s="20" t="s">
        <v>7</v>
      </c>
      <c r="F9" s="21" t="s">
        <v>8</v>
      </c>
      <c r="G9" s="22"/>
      <c r="H9" s="21"/>
      <c r="I9" s="15"/>
      <c r="J9" s="15"/>
      <c r="K9" s="15"/>
      <c r="L9" s="21"/>
      <c r="M9" s="17"/>
    </row>
    <row r="10" spans="2:13" x14ac:dyDescent="0.25">
      <c r="B10" s="13"/>
      <c r="C10" s="107" t="s">
        <v>9</v>
      </c>
      <c r="D10" s="107" t="s">
        <v>10</v>
      </c>
      <c r="E10" s="106" t="s">
        <v>11</v>
      </c>
      <c r="F10" s="107" t="s">
        <v>12</v>
      </c>
      <c r="G10" s="181" t="s">
        <v>13</v>
      </c>
      <c r="H10" s="182"/>
      <c r="I10" s="183" t="s">
        <v>14</v>
      </c>
      <c r="J10" s="183"/>
      <c r="K10" s="183"/>
      <c r="L10" s="183"/>
      <c r="M10" s="17"/>
    </row>
    <row r="11" spans="2:13" ht="12" customHeight="1" x14ac:dyDescent="0.25">
      <c r="B11" s="13"/>
      <c r="C11" s="23"/>
      <c r="D11" s="15"/>
      <c r="E11" s="24"/>
      <c r="F11" s="25"/>
      <c r="G11" s="22"/>
      <c r="H11" s="21"/>
      <c r="I11" s="15"/>
      <c r="J11" s="15"/>
      <c r="K11" s="15"/>
      <c r="L11" s="21"/>
      <c r="M11" s="17"/>
    </row>
    <row r="12" spans="2:13" ht="15.9" customHeight="1" x14ac:dyDescent="0.25">
      <c r="B12" s="13">
        <v>1</v>
      </c>
      <c r="C12" s="23" t="s">
        <v>15</v>
      </c>
      <c r="D12" s="26">
        <v>5545708.9490976911</v>
      </c>
      <c r="E12" s="26">
        <v>275187.04410520004</v>
      </c>
      <c r="F12" s="27">
        <v>4.9621616754693569</v>
      </c>
      <c r="G12" s="28" t="s">
        <v>53</v>
      </c>
      <c r="H12" s="29"/>
      <c r="I12" s="30"/>
      <c r="J12" s="31" t="s">
        <v>23</v>
      </c>
      <c r="K12" s="32"/>
      <c r="L12" s="32"/>
      <c r="M12" s="17"/>
    </row>
    <row r="13" spans="2:13" ht="15.9" customHeight="1" x14ac:dyDescent="0.25">
      <c r="B13" s="13">
        <v>2</v>
      </c>
      <c r="C13" s="23" t="s">
        <v>16</v>
      </c>
      <c r="D13" s="33"/>
      <c r="E13" s="34">
        <v>-576.92964999999992</v>
      </c>
      <c r="F13" s="35"/>
      <c r="G13" s="28"/>
      <c r="H13" s="29"/>
      <c r="I13" s="36"/>
      <c r="J13" s="31" t="s">
        <v>54</v>
      </c>
      <c r="K13" s="32"/>
      <c r="L13" s="32"/>
      <c r="M13" s="17"/>
    </row>
    <row r="14" spans="2:13" ht="15.9" customHeight="1" x14ac:dyDescent="0.25">
      <c r="B14" s="13">
        <v>3</v>
      </c>
      <c r="C14" s="23" t="s">
        <v>17</v>
      </c>
      <c r="D14" s="33"/>
      <c r="E14" s="34">
        <v>-10535.536095669049</v>
      </c>
      <c r="F14" s="37"/>
      <c r="G14" s="38"/>
      <c r="H14" s="29"/>
      <c r="I14" s="36"/>
      <c r="J14" s="31" t="s">
        <v>55</v>
      </c>
      <c r="K14" s="32"/>
      <c r="L14" s="32"/>
      <c r="M14" s="17"/>
    </row>
    <row r="15" spans="2:13" ht="15.9" customHeight="1" x14ac:dyDescent="0.25">
      <c r="B15" s="13">
        <v>4</v>
      </c>
      <c r="C15" s="39" t="s">
        <v>18</v>
      </c>
      <c r="D15" s="34">
        <v>-7999.9999999999973</v>
      </c>
      <c r="E15" s="34">
        <v>-644.07978965319853</v>
      </c>
      <c r="F15" s="37"/>
      <c r="G15" s="28" t="s">
        <v>24</v>
      </c>
      <c r="H15" s="29"/>
      <c r="I15" s="36"/>
      <c r="J15" s="31" t="s">
        <v>24</v>
      </c>
      <c r="K15" s="32"/>
      <c r="L15" s="32"/>
      <c r="M15" s="17"/>
    </row>
    <row r="16" spans="2:13" ht="15.9" customHeight="1" x14ac:dyDescent="0.25">
      <c r="B16" s="13">
        <f>B15+1</f>
        <v>5</v>
      </c>
      <c r="C16" s="14" t="s">
        <v>19</v>
      </c>
      <c r="D16" s="40">
        <v>5537708.9490976911</v>
      </c>
      <c r="E16" s="40">
        <v>263430.49856987782</v>
      </c>
      <c r="F16" s="41">
        <v>4.7570304071831178</v>
      </c>
      <c r="G16" s="38"/>
      <c r="H16" s="29"/>
      <c r="I16" s="32"/>
      <c r="J16" s="32"/>
      <c r="K16" s="32"/>
      <c r="L16" s="32"/>
      <c r="M16" s="17"/>
    </row>
    <row r="17" spans="2:18" ht="15.9" customHeight="1" x14ac:dyDescent="0.25">
      <c r="B17" s="13"/>
      <c r="C17" s="14"/>
      <c r="D17" s="42"/>
      <c r="E17" s="26"/>
      <c r="F17" s="27"/>
      <c r="G17" s="43"/>
      <c r="H17" s="44"/>
      <c r="I17" s="32"/>
      <c r="J17" s="32"/>
      <c r="K17" s="32"/>
      <c r="L17" s="32"/>
      <c r="M17" s="17"/>
      <c r="N17" s="8"/>
      <c r="O17" s="8"/>
      <c r="P17" s="8"/>
      <c r="Q17" s="8"/>
      <c r="R17" s="8"/>
    </row>
    <row r="18" spans="2:18" ht="12" customHeight="1" x14ac:dyDescent="0.25">
      <c r="B18" s="13"/>
      <c r="C18" s="23" t="s">
        <v>36</v>
      </c>
      <c r="D18" s="26"/>
      <c r="E18" s="45"/>
      <c r="F18" s="27"/>
      <c r="G18" s="46"/>
      <c r="H18" s="47"/>
      <c r="I18" s="32"/>
      <c r="L18" s="159"/>
      <c r="M18" s="160"/>
      <c r="N18" s="8"/>
      <c r="O18" s="16"/>
      <c r="P18" s="16"/>
      <c r="Q18" s="16"/>
      <c r="R18" s="16"/>
    </row>
    <row r="19" spans="2:18" ht="15.9" customHeight="1" x14ac:dyDescent="0.25">
      <c r="B19" s="13"/>
      <c r="C19" s="23"/>
      <c r="D19" s="51"/>
      <c r="E19" s="176"/>
      <c r="F19" s="52"/>
      <c r="G19" s="32"/>
      <c r="H19" s="47"/>
      <c r="I19" s="53"/>
      <c r="J19" s="190" t="s">
        <v>37</v>
      </c>
      <c r="K19" s="190"/>
      <c r="L19" s="159"/>
      <c r="M19" s="160"/>
      <c r="N19" s="8"/>
      <c r="O19" s="184"/>
      <c r="P19" s="184"/>
      <c r="Q19" s="184"/>
      <c r="R19" s="184"/>
    </row>
    <row r="20" spans="2:18" ht="12" customHeight="1" x14ac:dyDescent="0.25">
      <c r="B20" s="13">
        <f>B16+1</f>
        <v>6</v>
      </c>
      <c r="C20" s="23" t="s">
        <v>26</v>
      </c>
      <c r="F20" s="56"/>
      <c r="H20" s="57"/>
      <c r="I20" s="58"/>
      <c r="J20" s="190"/>
      <c r="K20" s="190"/>
      <c r="L20" s="58"/>
      <c r="M20" s="17"/>
      <c r="N20" s="8"/>
      <c r="O20" s="48"/>
      <c r="P20" s="49"/>
      <c r="Q20" s="50"/>
      <c r="R20" s="49"/>
    </row>
    <row r="21" spans="2:18" ht="15.9" customHeight="1" x14ac:dyDescent="0.25">
      <c r="B21" s="13">
        <f t="shared" ref="B21:B26" si="0">B20+1</f>
        <v>7</v>
      </c>
      <c r="C21" s="114" t="s">
        <v>27</v>
      </c>
      <c r="D21" s="26">
        <v>5537708.9490976911</v>
      </c>
      <c r="E21" s="26">
        <v>161693.01956904985</v>
      </c>
      <c r="F21" s="56">
        <v>2.9198540597803708</v>
      </c>
      <c r="G21" s="28" t="s">
        <v>43</v>
      </c>
      <c r="H21" s="57"/>
      <c r="I21" s="58"/>
      <c r="J21" s="58" t="s">
        <v>20</v>
      </c>
      <c r="K21" s="27">
        <v>2.9198540597803708</v>
      </c>
      <c r="L21" s="58"/>
      <c r="M21" s="17"/>
      <c r="N21" s="54"/>
      <c r="O21" s="48"/>
      <c r="P21" s="55"/>
      <c r="Q21" s="48"/>
      <c r="R21" s="55"/>
    </row>
    <row r="22" spans="2:18" ht="17.25" customHeight="1" x14ac:dyDescent="0.25">
      <c r="B22" s="115">
        <f t="shared" si="0"/>
        <v>8</v>
      </c>
      <c r="C22" s="116" t="s">
        <v>28</v>
      </c>
      <c r="D22" s="117">
        <v>5537708.9490976911</v>
      </c>
      <c r="E22" s="118">
        <v>14434.736859360482</v>
      </c>
      <c r="F22" s="119">
        <v>0.26066261322225076</v>
      </c>
      <c r="G22" s="120"/>
      <c r="H22" s="120"/>
      <c r="I22" s="120"/>
      <c r="J22" s="161" t="s">
        <v>48</v>
      </c>
      <c r="K22" s="121">
        <v>0.26066261322225076</v>
      </c>
      <c r="L22" s="122"/>
      <c r="M22" s="123"/>
      <c r="N22" s="54"/>
      <c r="O22" s="58"/>
      <c r="P22" s="55"/>
      <c r="Q22" s="58"/>
      <c r="R22" s="37"/>
    </row>
    <row r="23" spans="2:18" ht="17.25" customHeight="1" x14ac:dyDescent="0.3">
      <c r="B23" s="13">
        <f t="shared" si="0"/>
        <v>9</v>
      </c>
      <c r="C23" s="23" t="s">
        <v>29</v>
      </c>
      <c r="D23" s="26"/>
      <c r="E23" s="70"/>
      <c r="F23" s="56"/>
      <c r="J23" s="31"/>
      <c r="K23" s="27"/>
      <c r="M23" s="17"/>
      <c r="N23" s="8"/>
      <c r="O23" s="59"/>
      <c r="P23" s="60"/>
      <c r="Q23" s="48"/>
      <c r="R23" s="61"/>
    </row>
    <row r="24" spans="2:18" ht="14.25" customHeight="1" x14ac:dyDescent="0.3">
      <c r="B24" s="13">
        <f t="shared" si="0"/>
        <v>10</v>
      </c>
      <c r="C24" s="114" t="s">
        <v>30</v>
      </c>
      <c r="D24" s="26">
        <v>5537708.9490976911</v>
      </c>
      <c r="E24" s="70">
        <v>41340.338714312828</v>
      </c>
      <c r="F24" s="56">
        <v>0.74652422318166034</v>
      </c>
      <c r="J24" s="31" t="s">
        <v>31</v>
      </c>
      <c r="K24" s="27"/>
      <c r="M24" s="17"/>
      <c r="N24" s="8"/>
      <c r="O24" s="59"/>
      <c r="P24" s="60"/>
      <c r="Q24" s="48"/>
      <c r="R24" s="61"/>
    </row>
    <row r="25" spans="2:18" ht="15.9" customHeight="1" x14ac:dyDescent="0.25">
      <c r="B25" s="115">
        <f t="shared" si="0"/>
        <v>11</v>
      </c>
      <c r="C25" s="116" t="s">
        <v>32</v>
      </c>
      <c r="D25" s="118">
        <v>5537708.9490976911</v>
      </c>
      <c r="E25" s="124">
        <v>-205.44277980719562</v>
      </c>
      <c r="F25" s="119">
        <v>-3.709887639376032E-3</v>
      </c>
      <c r="G25" s="120"/>
      <c r="H25" s="120"/>
      <c r="I25" s="120"/>
      <c r="J25" s="125" t="s">
        <v>33</v>
      </c>
      <c r="K25" s="121"/>
      <c r="L25" s="122"/>
      <c r="M25" s="123"/>
      <c r="N25" s="8"/>
      <c r="O25" s="62"/>
      <c r="P25" s="55"/>
      <c r="Q25" s="48"/>
      <c r="R25" s="37"/>
    </row>
    <row r="26" spans="2:18" ht="17.25" customHeight="1" x14ac:dyDescent="0.25">
      <c r="B26" s="13">
        <f t="shared" si="0"/>
        <v>12</v>
      </c>
      <c r="C26" s="25" t="s">
        <v>34</v>
      </c>
      <c r="D26" s="26">
        <v>5659681.3199929316</v>
      </c>
      <c r="E26" s="34">
        <v>3932.6893208347337</v>
      </c>
      <c r="F26" s="56">
        <v>6.9486055812761655E-2</v>
      </c>
      <c r="G26" s="28" t="s">
        <v>44</v>
      </c>
      <c r="J26" s="31" t="s">
        <v>56</v>
      </c>
      <c r="K26" s="27"/>
      <c r="M26" s="17"/>
      <c r="N26" s="8"/>
      <c r="O26" s="58"/>
      <c r="P26" s="63"/>
      <c r="Q26" s="58"/>
      <c r="R26" s="64"/>
    </row>
    <row r="27" spans="2:18" ht="18.75" customHeight="1" x14ac:dyDescent="0.3">
      <c r="B27" s="13"/>
      <c r="C27" s="126"/>
      <c r="D27" s="26"/>
      <c r="E27" s="34"/>
      <c r="F27" s="56"/>
      <c r="G27" s="31"/>
      <c r="J27" s="31"/>
      <c r="K27" s="27"/>
      <c r="M27" s="17"/>
      <c r="N27" s="8"/>
      <c r="O27" s="67"/>
      <c r="P27" s="68"/>
      <c r="Q27" s="58"/>
      <c r="R27" s="69"/>
    </row>
    <row r="28" spans="2:18" ht="14.25" customHeight="1" x14ac:dyDescent="0.3">
      <c r="B28" s="13">
        <f>B26+1</f>
        <v>13</v>
      </c>
      <c r="C28" s="39" t="s">
        <v>38</v>
      </c>
      <c r="D28" s="66">
        <v>412248</v>
      </c>
      <c r="E28" s="127">
        <v>13276.529646793959</v>
      </c>
      <c r="F28" s="128">
        <v>3.2210000000000001</v>
      </c>
      <c r="G28" s="28" t="s">
        <v>35</v>
      </c>
      <c r="J28" s="31" t="s">
        <v>25</v>
      </c>
      <c r="K28" s="27"/>
      <c r="M28" s="17"/>
      <c r="N28" s="8"/>
      <c r="O28" s="67"/>
      <c r="P28" s="68"/>
      <c r="Q28" s="58"/>
      <c r="R28" s="69"/>
    </row>
    <row r="29" spans="2:18" ht="14.25" customHeight="1" x14ac:dyDescent="0.3">
      <c r="B29" s="13"/>
      <c r="C29" s="126"/>
      <c r="D29" s="26"/>
      <c r="E29" s="34"/>
      <c r="F29" s="177"/>
      <c r="G29" s="31"/>
      <c r="J29" s="31"/>
      <c r="K29" s="27"/>
      <c r="M29" s="17"/>
      <c r="N29" s="8"/>
      <c r="O29" s="67"/>
      <c r="P29" s="68"/>
      <c r="Q29" s="58"/>
      <c r="R29" s="69"/>
    </row>
    <row r="30" spans="2:18" ht="14.25" customHeight="1" x14ac:dyDescent="0.3">
      <c r="B30" s="13">
        <f>B28+1</f>
        <v>14</v>
      </c>
      <c r="C30" s="39" t="s">
        <v>39</v>
      </c>
      <c r="D30" s="66">
        <v>5537708.9490976911</v>
      </c>
      <c r="E30" s="127">
        <v>28958.650069799391</v>
      </c>
      <c r="F30" s="128">
        <v>0.52293557382639055</v>
      </c>
      <c r="G30" s="31"/>
      <c r="J30" s="31" t="s">
        <v>57</v>
      </c>
      <c r="K30" s="27"/>
      <c r="M30" s="17"/>
      <c r="N30" s="8"/>
      <c r="O30" s="67"/>
      <c r="P30" s="68"/>
      <c r="Q30" s="58"/>
      <c r="R30" s="69"/>
    </row>
    <row r="31" spans="2:18" ht="15.9" customHeight="1" x14ac:dyDescent="0.25">
      <c r="B31" s="113"/>
      <c r="C31" s="39"/>
      <c r="D31" s="26"/>
      <c r="E31" s="73"/>
      <c r="F31" s="178"/>
      <c r="G31" s="36"/>
      <c r="H31" s="65"/>
      <c r="I31" s="58"/>
      <c r="J31" s="74"/>
      <c r="K31" s="58"/>
      <c r="L31" s="30"/>
      <c r="M31" s="71"/>
    </row>
    <row r="32" spans="2:18" ht="8.25" customHeight="1" x14ac:dyDescent="0.25">
      <c r="B32" s="112"/>
      <c r="C32" s="129"/>
      <c r="D32" s="130"/>
      <c r="E32" s="131"/>
      <c r="F32" s="179"/>
      <c r="G32" s="132"/>
      <c r="H32" s="133"/>
      <c r="I32" s="134"/>
      <c r="J32" s="135"/>
      <c r="K32" s="134"/>
      <c r="L32" s="132"/>
      <c r="M32" s="136"/>
      <c r="N32" s="75"/>
      <c r="O32" s="16"/>
      <c r="P32" s="16"/>
      <c r="Q32" s="16"/>
      <c r="R32" s="16"/>
    </row>
    <row r="33" spans="2:18" s="84" customFormat="1" ht="15.9" customHeight="1" x14ac:dyDescent="0.25">
      <c r="B33" s="13">
        <f>B30+1</f>
        <v>15</v>
      </c>
      <c r="C33" s="137" t="s">
        <v>50</v>
      </c>
      <c r="D33" s="180">
        <v>412248</v>
      </c>
      <c r="E33" s="138"/>
      <c r="F33" s="41">
        <v>7.7367694640756328</v>
      </c>
      <c r="G33" s="139" t="s">
        <v>49</v>
      </c>
      <c r="H33" s="65"/>
      <c r="I33" s="140"/>
      <c r="J33" s="140"/>
      <c r="K33" s="141"/>
      <c r="L33" s="142"/>
      <c r="M33" s="143"/>
      <c r="N33" s="5"/>
      <c r="O33" s="109"/>
      <c r="P33" s="110"/>
      <c r="Q33" s="110"/>
      <c r="R33" s="110"/>
    </row>
    <row r="34" spans="2:18" s="120" customFormat="1" ht="18" customHeight="1" x14ac:dyDescent="0.25">
      <c r="B34" s="115"/>
      <c r="C34" s="144" t="s">
        <v>40</v>
      </c>
      <c r="D34" s="118"/>
      <c r="E34" s="145"/>
      <c r="F34" s="146"/>
      <c r="G34" s="147"/>
      <c r="H34" s="148"/>
      <c r="I34" s="149"/>
      <c r="J34" s="149"/>
      <c r="K34" s="150"/>
      <c r="L34" s="151"/>
      <c r="M34" s="123"/>
      <c r="O34" s="163"/>
      <c r="P34" s="164"/>
      <c r="Q34" s="165"/>
      <c r="R34" s="165"/>
    </row>
    <row r="35" spans="2:18" s="84" customFormat="1" ht="8.25" customHeight="1" x14ac:dyDescent="0.25">
      <c r="B35" s="112"/>
      <c r="C35" s="152"/>
      <c r="D35" s="76"/>
      <c r="E35" s="77"/>
      <c r="F35" s="78"/>
      <c r="G35" s="153"/>
      <c r="H35" s="79"/>
      <c r="I35" s="80"/>
      <c r="J35" s="80"/>
      <c r="K35" s="81"/>
      <c r="L35" s="82"/>
      <c r="M35" s="83"/>
      <c r="N35" s="5"/>
      <c r="O35" s="111"/>
      <c r="P35" s="92"/>
      <c r="Q35" s="110"/>
      <c r="R35" s="110"/>
    </row>
    <row r="36" spans="2:18" s="84" customFormat="1" ht="12" customHeight="1" x14ac:dyDescent="0.25">
      <c r="B36" s="13">
        <f>B33+1</f>
        <v>16</v>
      </c>
      <c r="C36" s="137" t="s">
        <v>51</v>
      </c>
      <c r="D36" s="26">
        <v>5130579.3710976914</v>
      </c>
      <c r="E36" s="138"/>
      <c r="F36" s="41">
        <v>4.5157526381840576</v>
      </c>
      <c r="G36" s="43" t="s">
        <v>41</v>
      </c>
      <c r="H36" s="87"/>
      <c r="I36" s="88"/>
      <c r="J36" s="88"/>
      <c r="K36" s="89"/>
      <c r="L36" s="90"/>
      <c r="M36" s="91"/>
      <c r="N36" s="93"/>
      <c r="O36" s="111"/>
      <c r="P36" s="92"/>
      <c r="Q36" s="16"/>
      <c r="R36" s="110"/>
    </row>
    <row r="37" spans="2:18" s="120" customFormat="1" ht="18" customHeight="1" x14ac:dyDescent="0.25">
      <c r="B37" s="154"/>
      <c r="C37" s="155" t="s">
        <v>42</v>
      </c>
      <c r="D37" s="156"/>
      <c r="E37" s="157"/>
      <c r="F37" s="158"/>
      <c r="G37" s="166"/>
      <c r="H37" s="167"/>
      <c r="I37" s="168"/>
      <c r="J37" s="168"/>
      <c r="K37" s="169"/>
      <c r="L37" s="170"/>
      <c r="M37" s="171"/>
      <c r="O37" s="163"/>
      <c r="P37" s="164"/>
      <c r="Q37" s="172"/>
      <c r="R37" s="165"/>
    </row>
    <row r="38" spans="2:18" s="84" customFormat="1" ht="8.25" customHeight="1" x14ac:dyDescent="0.25">
      <c r="B38" s="115"/>
      <c r="C38" s="144"/>
      <c r="D38" s="118"/>
      <c r="E38" s="145"/>
      <c r="F38" s="146"/>
      <c r="G38" s="43"/>
      <c r="H38" s="87"/>
      <c r="I38" s="88"/>
      <c r="J38" s="88"/>
      <c r="K38" s="89"/>
      <c r="L38" s="90"/>
      <c r="M38" s="91"/>
      <c r="N38" s="5"/>
      <c r="O38" s="111"/>
      <c r="P38" s="110"/>
      <c r="Q38" s="110"/>
      <c r="R38" s="110"/>
    </row>
    <row r="39" spans="2:18" ht="12" customHeight="1" x14ac:dyDescent="0.25">
      <c r="B39" s="72">
        <f>B36+1</f>
        <v>17</v>
      </c>
      <c r="C39" s="94" t="s">
        <v>58</v>
      </c>
      <c r="D39" s="26">
        <v>121972.37089524046</v>
      </c>
      <c r="E39" s="85"/>
      <c r="F39" s="86">
        <v>6.9308690935529174E-2</v>
      </c>
      <c r="G39" s="28" t="s">
        <v>45</v>
      </c>
      <c r="H39" s="87"/>
      <c r="I39" s="95"/>
      <c r="J39" s="95"/>
      <c r="K39" s="96"/>
      <c r="L39" s="97"/>
      <c r="M39" s="91"/>
      <c r="O39" s="8"/>
      <c r="P39" s="8"/>
      <c r="Q39" s="8"/>
    </row>
    <row r="40" spans="2:18" s="120" customFormat="1" ht="18" customHeight="1" x14ac:dyDescent="0.25">
      <c r="B40" s="173"/>
      <c r="C40" s="155" t="s">
        <v>47</v>
      </c>
      <c r="D40" s="156"/>
      <c r="E40" s="157"/>
      <c r="F40" s="158"/>
      <c r="G40" s="174"/>
      <c r="H40" s="167"/>
      <c r="I40" s="168"/>
      <c r="J40" s="168"/>
      <c r="K40" s="169"/>
      <c r="L40" s="170"/>
      <c r="M40" s="171"/>
      <c r="O40" s="175"/>
      <c r="P40" s="175"/>
      <c r="Q40" s="175"/>
    </row>
    <row r="41" spans="2:18" ht="12.75" customHeight="1" x14ac:dyDescent="0.25">
      <c r="B41" s="162" t="s">
        <v>52</v>
      </c>
      <c r="C41" s="16"/>
      <c r="D41" s="66"/>
      <c r="E41" s="16"/>
      <c r="F41" s="16"/>
      <c r="G41" s="16"/>
      <c r="H41" s="16"/>
      <c r="I41" s="16"/>
      <c r="J41" s="16"/>
      <c r="K41" s="16"/>
      <c r="L41" s="99"/>
      <c r="M41" s="15"/>
      <c r="O41" s="8"/>
      <c r="P41" s="8"/>
      <c r="Q41" s="8"/>
    </row>
    <row r="42" spans="2:18" ht="15.75" customHeight="1" x14ac:dyDescent="0.25">
      <c r="B42" s="32" t="s">
        <v>46</v>
      </c>
      <c r="C42" s="31"/>
      <c r="D42" s="66"/>
      <c r="E42" s="16"/>
      <c r="F42" s="16"/>
      <c r="G42" s="127"/>
      <c r="H42" s="15"/>
      <c r="I42" s="15"/>
      <c r="J42" s="15"/>
      <c r="K42" s="15"/>
      <c r="L42" s="21"/>
      <c r="M42" s="15"/>
      <c r="O42" s="8"/>
      <c r="P42" s="8"/>
      <c r="Q42" s="8"/>
    </row>
    <row r="43" spans="2:18" ht="27" customHeight="1" x14ac:dyDescent="0.25">
      <c r="B43" s="101"/>
      <c r="C43" s="102"/>
      <c r="D43" s="102"/>
      <c r="E43" s="98"/>
      <c r="F43" s="102"/>
      <c r="G43" s="102"/>
      <c r="H43" s="102"/>
      <c r="I43" s="102"/>
      <c r="J43" s="102"/>
      <c r="K43" s="102"/>
      <c r="L43" s="103"/>
      <c r="M43" s="102"/>
    </row>
    <row r="45" spans="2:18" x14ac:dyDescent="0.25">
      <c r="B45" s="5"/>
      <c r="C45" s="105"/>
      <c r="D45" s="105"/>
      <c r="E45" s="100"/>
      <c r="L45" s="5"/>
    </row>
    <row r="46" spans="2:18" x14ac:dyDescent="0.25">
      <c r="B46" s="5"/>
      <c r="C46" s="105"/>
      <c r="D46" s="105"/>
      <c r="E46" s="100"/>
      <c r="L46" s="5"/>
    </row>
    <row r="47" spans="2:18" x14ac:dyDescent="0.25">
      <c r="B47" s="5"/>
      <c r="E47" s="100"/>
      <c r="L47" s="5"/>
    </row>
    <row r="48" spans="2:18" x14ac:dyDescent="0.25">
      <c r="B48" s="5"/>
      <c r="E48" s="100"/>
      <c r="L48" s="5"/>
    </row>
    <row r="49" spans="2:12" x14ac:dyDescent="0.25">
      <c r="B49" s="105"/>
      <c r="E49" s="100"/>
      <c r="L49" s="5"/>
    </row>
    <row r="50" spans="2:12" x14ac:dyDescent="0.25">
      <c r="B50" s="5"/>
      <c r="E50" s="100"/>
      <c r="L50" s="5"/>
    </row>
    <row r="51" spans="2:12" x14ac:dyDescent="0.25">
      <c r="B51" s="5"/>
      <c r="E51" s="100"/>
      <c r="L51" s="5"/>
    </row>
    <row r="52" spans="2:12" x14ac:dyDescent="0.25">
      <c r="B52" s="5"/>
      <c r="E52" s="100"/>
      <c r="L52" s="5"/>
    </row>
    <row r="53" spans="2:12" x14ac:dyDescent="0.25">
      <c r="B53" s="5"/>
      <c r="E53" s="100"/>
      <c r="L53" s="5"/>
    </row>
    <row r="54" spans="2:12" x14ac:dyDescent="0.25">
      <c r="B54" s="5"/>
      <c r="E54" s="100"/>
      <c r="L54" s="5"/>
    </row>
    <row r="55" spans="2:12" x14ac:dyDescent="0.25">
      <c r="B55" s="5"/>
      <c r="E55" s="100"/>
      <c r="L55" s="5"/>
    </row>
    <row r="56" spans="2:12" x14ac:dyDescent="0.25">
      <c r="B56" s="5"/>
      <c r="E56" s="100"/>
      <c r="L56" s="5"/>
    </row>
    <row r="57" spans="2:12" x14ac:dyDescent="0.25">
      <c r="B57" s="5"/>
      <c r="E57" s="100"/>
      <c r="L57" s="5"/>
    </row>
    <row r="58" spans="2:12" x14ac:dyDescent="0.25">
      <c r="B58" s="5"/>
      <c r="E58" s="100"/>
      <c r="L58" s="5"/>
    </row>
    <row r="59" spans="2:12" x14ac:dyDescent="0.25">
      <c r="B59" s="5"/>
      <c r="E59" s="100"/>
      <c r="L59" s="5"/>
    </row>
    <row r="60" spans="2:12" x14ac:dyDescent="0.25">
      <c r="B60" s="5"/>
      <c r="E60" s="100"/>
      <c r="L60" s="5"/>
    </row>
    <row r="61" spans="2:12" x14ac:dyDescent="0.25">
      <c r="B61" s="5"/>
      <c r="E61" s="100"/>
      <c r="L61" s="5"/>
    </row>
    <row r="62" spans="2:12" x14ac:dyDescent="0.25">
      <c r="B62" s="5"/>
      <c r="E62" s="100"/>
      <c r="L62" s="5"/>
    </row>
    <row r="63" spans="2:12" x14ac:dyDescent="0.25">
      <c r="B63" s="5"/>
      <c r="E63" s="100"/>
      <c r="L63" s="5"/>
    </row>
    <row r="64" spans="2:12" x14ac:dyDescent="0.25">
      <c r="B64" s="5"/>
      <c r="E64" s="100"/>
      <c r="L64" s="5"/>
    </row>
    <row r="65" spans="2:12" x14ac:dyDescent="0.25">
      <c r="B65" s="5"/>
      <c r="E65" s="100"/>
      <c r="L65" s="5"/>
    </row>
    <row r="66" spans="2:12" x14ac:dyDescent="0.25">
      <c r="B66" s="5"/>
      <c r="E66" s="100"/>
      <c r="L66" s="5"/>
    </row>
    <row r="67" spans="2:12" x14ac:dyDescent="0.25">
      <c r="B67" s="5"/>
      <c r="E67" s="100"/>
      <c r="L67" s="5"/>
    </row>
    <row r="68" spans="2:12" x14ac:dyDescent="0.25">
      <c r="B68" s="5"/>
      <c r="E68" s="100"/>
      <c r="L68" s="5"/>
    </row>
    <row r="69" spans="2:12" x14ac:dyDescent="0.25">
      <c r="B69" s="5"/>
      <c r="E69" s="100"/>
      <c r="L69" s="5"/>
    </row>
    <row r="70" spans="2:12" x14ac:dyDescent="0.25">
      <c r="B70" s="5"/>
      <c r="E70" s="100"/>
      <c r="L70" s="5"/>
    </row>
    <row r="71" spans="2:12" x14ac:dyDescent="0.25">
      <c r="B71" s="5"/>
      <c r="E71" s="100"/>
      <c r="L71" s="5"/>
    </row>
    <row r="72" spans="2:12" x14ac:dyDescent="0.25">
      <c r="B72" s="5"/>
      <c r="E72" s="100"/>
      <c r="L72" s="5"/>
    </row>
    <row r="73" spans="2:12" x14ac:dyDescent="0.25">
      <c r="B73" s="5"/>
      <c r="E73" s="100"/>
      <c r="L73" s="5"/>
    </row>
    <row r="74" spans="2:12" x14ac:dyDescent="0.25">
      <c r="B74" s="5"/>
      <c r="E74" s="100"/>
      <c r="L74" s="5"/>
    </row>
    <row r="75" spans="2:12" x14ac:dyDescent="0.25">
      <c r="B75" s="5"/>
      <c r="E75" s="100"/>
      <c r="L75" s="5"/>
    </row>
    <row r="76" spans="2:12" x14ac:dyDescent="0.25">
      <c r="B76" s="5"/>
      <c r="E76" s="100"/>
      <c r="L76" s="5"/>
    </row>
    <row r="77" spans="2:12" x14ac:dyDescent="0.25">
      <c r="B77" s="5"/>
      <c r="E77" s="100"/>
      <c r="L77" s="5"/>
    </row>
    <row r="78" spans="2:12" x14ac:dyDescent="0.25">
      <c r="B78" s="5"/>
      <c r="E78" s="100"/>
      <c r="L78" s="5"/>
    </row>
    <row r="79" spans="2:12" x14ac:dyDescent="0.25">
      <c r="B79" s="5"/>
      <c r="E79" s="100"/>
      <c r="L79" s="5"/>
    </row>
    <row r="80" spans="2:12" x14ac:dyDescent="0.25">
      <c r="B80" s="5"/>
      <c r="E80" s="100"/>
      <c r="L80" s="5"/>
    </row>
    <row r="81" spans="2:12" x14ac:dyDescent="0.25">
      <c r="B81" s="5"/>
      <c r="E81" s="100"/>
      <c r="L81" s="5"/>
    </row>
    <row r="82" spans="2:12" x14ac:dyDescent="0.25">
      <c r="B82" s="5"/>
      <c r="E82" s="100"/>
      <c r="L82" s="5"/>
    </row>
    <row r="83" spans="2:12" x14ac:dyDescent="0.25">
      <c r="B83" s="5"/>
      <c r="E83" s="100"/>
      <c r="L83" s="5"/>
    </row>
    <row r="84" spans="2:12" x14ac:dyDescent="0.25">
      <c r="E84" s="100"/>
      <c r="L84" s="5"/>
    </row>
    <row r="85" spans="2:12" x14ac:dyDescent="0.25">
      <c r="E85" s="100"/>
      <c r="L85" s="5"/>
    </row>
  </sheetData>
  <mergeCells count="11">
    <mergeCell ref="G10:H10"/>
    <mergeCell ref="I10:L10"/>
    <mergeCell ref="O19:R19"/>
    <mergeCell ref="B2:M2"/>
    <mergeCell ref="B3:M3"/>
    <mergeCell ref="B4:M4"/>
    <mergeCell ref="G6:L6"/>
    <mergeCell ref="G7:L7"/>
    <mergeCell ref="G8:H8"/>
    <mergeCell ref="I8:L8"/>
    <mergeCell ref="J19:K20"/>
  </mergeCells>
  <printOptions horizontalCentered="1"/>
  <pageMargins left="0.59055118110236227" right="0.59055118110236227" top="0.78740157480314965" bottom="0.78740157480314965" header="0.39370078740157483" footer="0.31496062992125984"/>
  <pageSetup scale="54" orientation="landscape" cellComments="asDisplayed" r:id="rId1"/>
  <headerFooter scaleWithDoc="0" alignWithMargins="0">
    <oddHeader>&amp;R&amp;"Arial,Gras italique"&amp;11Société en commandite Gaz Métro
Cause tarifaire 2017, R-3970-2016</oddHeader>
    <oddFooter>&amp;L&amp;"Arial,Gras italique"Original : 2016.05.20
Révisé: 2016.07.08
&amp;R&amp;"Arial,Gras italique"Gaz Métro-11, Document 7
Page &amp;P de  &amp;N</oddFooter>
  </headerFooter>
  <ignoredErrors>
    <ignoredError sqref="C10:L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5AC4BE2207AD9F4D89669DB664D27644" ma:contentTypeVersion="0" ma:contentTypeDescription="" ma:contentTypeScope="" ma:versionID="2366b80e9759a8230e5b1c8c9d24b0e0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Métro-11, Document 7 - Calcul des prix de transport – Budget 2016/2017</Sujet>
    <Confidentiel xmlns="a091097b-8ae3-4832-a2b2-51f9a78aeacd">3</Confidentiel>
    <Projet xmlns="a091097b-8ae3-4832-a2b2-51f9a78aeacd">703</Projet>
    <Provenance xmlns="a091097b-8ae3-4832-a2b2-51f9a78aeacd">1</Provenance>
    <Hidden_UploadedAt xmlns="a091097b-8ae3-4832-a2b2-51f9a78aeacd">2023-02-05T02:03:43+00:00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Métro-11, Document 7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15</Catégorie_x0020_de_x0020_document>
    <Date_x0020_de_x0020_confidentialité_x0020_relevée xmlns="a091097b-8ae3-4832-a2b2-51f9a78aeacd" xsi:nil="true"/>
    <Hidden_ApprovedAt xmlns="a091097b-8ae3-4832-a2b2-51f9a78aeacd">2023-02-05T02:03:43+00:00</Hidden_ApprovedAt>
    <Cote_x0020_de_x0020_piéce xmlns="a091097b-8ae3-4832-a2b2-51f9a78aeacd">B-0158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W2HFWTQUJJY6-672890973-406</_dlc_DocId>
    <_dlc_DocIdUrl xmlns="a84ed267-86d5-4fa1-a3cb-2fed497fe84f">
      <Url>http://s10mtlweb:8081/703/_layouts/15/DocIdRedir.aspx?ID=W2HFWTQUJJY6-672890973-406</Url>
      <Description>W2HFWTQUJJY6-672890973-406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B51095-640C-4558-99D9-47417402637C}"/>
</file>

<file path=customXml/itemProps2.xml><?xml version="1.0" encoding="utf-8"?>
<ds:datastoreItem xmlns:ds="http://schemas.openxmlformats.org/officeDocument/2006/customXml" ds:itemID="{5D9C8086-9678-40FF-A914-57E4B869AF6F}"/>
</file>

<file path=customXml/itemProps3.xml><?xml version="1.0" encoding="utf-8"?>
<ds:datastoreItem xmlns:ds="http://schemas.openxmlformats.org/officeDocument/2006/customXml" ds:itemID="{CAA3CD1C-28AF-43D0-8286-274D53237AF8}"/>
</file>

<file path=customXml/itemProps4.xml><?xml version="1.0" encoding="utf-8"?>
<ds:datastoreItem xmlns:ds="http://schemas.openxmlformats.org/officeDocument/2006/customXml" ds:itemID="{CE0C400D-C2D4-4D2F-BBBB-A15F11EEB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GM11doc7_Transport</vt:lpstr>
      <vt:lpstr>GM11doc7_Transport!Zone_d_impression</vt:lpstr>
    </vt:vector>
  </TitlesOfParts>
  <Company>GazMétro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Métro-11, Document 7 - Calcul des prix de transport – Budget 2016/2017</dc:subject>
  <dc:creator>Simard Catherine</dc:creator>
  <cp:lastModifiedBy>Auteur</cp:lastModifiedBy>
  <cp:lastPrinted>2016-07-05T18:54:08Z</cp:lastPrinted>
  <dcterms:created xsi:type="dcterms:W3CDTF">2015-05-25T16:59:12Z</dcterms:created>
  <dcterms:modified xsi:type="dcterms:W3CDTF">2016-07-07T14:42:42Z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0x010100F6681E3BDF397F418586AC591ADC81BB005AC4BE2207AD9F4D89669DB664D27644</vt:lpwstr>
  </property>
  <property fmtid="{D5CDD505-2E9C-101B-9397-08002B2CF9AE}" pid="4" name="Order">
    <vt:r8>2189900</vt:r8>
  </property>
  <property fmtid="{D5CDD505-2E9C-101B-9397-08002B2CF9AE}" pid="5" name="_dlc_DocIdItemGuid">
    <vt:lpwstr>b1fabb7e-bade-4292-aea9-8fd1f5c25e6b</vt:lpwstr>
  </property>
</Properties>
</file>