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9.xml" ContentType="application/vnd.openxmlformats-officedocument.spreadsheetml.externalLink+xml"/>
  <Override PartName="/customXml/itemProps2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externalLinks/externalLink7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collab.gazmet.com/sites/AffairesReglementaires/CT-2017/Gaz Métro-14/Preuve et pices/Dépôt du 8 juillet 2016 - Réponses aux DDR/"/>
    </mc:Choice>
  </mc:AlternateContent>
  <bookViews>
    <workbookView xWindow="60" yWindow="-72" windowWidth="12732" windowHeight="12060"/>
  </bookViews>
  <sheets>
    <sheet name="14-01Ann1 Q7,1" sheetId="5" r:id="rId1"/>
    <sheet name="14-01Ann2 (q 8.1)caviardé" sheetId="9" r:id="rId2"/>
    <sheet name="GM-14 doc 1 annexe 3 p. 1" sheetId="10" r:id="rId3"/>
    <sheet name="GM-14, doc. 1 annexe 3 p. 2" sheetId="11" r:id="rId4"/>
    <sheet name="14-01Ann4 Q9.1" sheetId="8" r:id="rId5"/>
    <sheet name="14-01Ann5 Q 9.2 Tableau" sheetId="6" r:id="rId6"/>
    <sheet name="14-01Ann5 Q9.2 Graphique" sheetId="7" r:id="rId7"/>
    <sheet name="14-01Ann7 Q31" sheetId="12" r:id="rId8"/>
    <sheet name="14-01Ann8Q31.4 - Tableau1" sheetId="13" r:id="rId9"/>
    <sheet name=" 14-01Ann9 Q35.1" sheetId="14" r:id="rId10"/>
    <sheet name=" 14-01Ann10 Q.35.2" sheetId="1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a" localSheetId="1">[2]Résumé!#REF!</definedName>
    <definedName name="a">[2]Résumé!#REF!</definedName>
    <definedName name="AD_Dawn2">#REF!</definedName>
    <definedName name="Check">#REF!</definedName>
    <definedName name="Choices_Wrapper">#N/A</definedName>
    <definedName name="DERNIERMOIS">[3]Champs!$B$14</definedName>
    <definedName name="Description">[4]Accueil!$C$3</definedName>
    <definedName name="donnee">'[13]Éval Pte et HE pur (20)'!$E$14:$H$7318</definedName>
    <definedName name="donnee1112">'[14]Éval Pte PUR et HE 20 ans'!$E$19:$H$7323</definedName>
    <definedName name="donnee1213">'[15]Éval Pte et HE pur (20)'!$E$14:$H$7318</definedName>
    <definedName name="_xlnm.Print_Titles" localSheetId="1">'14-01Ann2 (q 8.1)caviardé'!$1:$8</definedName>
    <definedName name="_xlnm.Print_Titles" localSheetId="5">'14-01Ann5 Q 9.2 Tableau'!$2:$3</definedName>
    <definedName name="Inv_3103">#REF!</definedName>
    <definedName name="LH_NU">[5]Plan!$R$266</definedName>
    <definedName name="MOIS">[3]Champs!$B$9</definedName>
    <definedName name="MOISCOURANT">[3]Champs!$B$12</definedName>
    <definedName name="MoisDébutTrimestre">[3]Champs!$B$17</definedName>
    <definedName name="MoisFinTrimestre">[3]Champs!$B$18</definedName>
    <definedName name="MOISOUV">[3]Accueil!$C$5</definedName>
    <definedName name="MoisSuivant">[3]Champs!$B$13</definedName>
    <definedName name="NbJourAnnée">[3]CGI!$P$29</definedName>
    <definedName name="NbJourHiverRetiré">[3]CGI!$D$32</definedName>
    <definedName name="nomtemp" hidden="1">{#N/A,#N/A,TRUE,"Tarif 1";#N/A,#N/A,TRUE,"Tarif M";#N/A,#N/A,TRUE,"Tarif 3.3";#N/A,#N/A,TRUE,"Tarif 3.4";#N/A,#N/A,TRUE,"Tarif 3.5";#N/A,#N/A,TRUE,"Tarif 4.6";#N/A,#N/A,TRUE,"Tarif 4.7";#N/A,#N/A,TRUE,"Tarif 4.8";#N/A,#N/A,TRUE,"Tarif 4.9";#N/A,#N/A,TRUE,"Tarif 4.10";#N/A,#N/A,TRUE,"Tarif GP";#N/A,#N/A,TRUE,"Autre tarif";#N/A,#N/A,TRUE,"Tarif 5"}</definedName>
    <definedName name="Plan_détaillé">#REF!</definedName>
    <definedName name="Plan_résumé">#REF!</definedName>
    <definedName name="PREMIERMOIS">[3]Champs!$B$11</definedName>
    <definedName name="RPA" localSheetId="1">'[6]Input - INDICE AECO DAILY (5A)'!#REF!</definedName>
    <definedName name="RPA">'[6]Input - INDICE AECO DAILY (5A)'!#REF!</definedName>
    <definedName name="SCÉNARIO">[3]Accueil!$C$4</definedName>
    <definedName name="SOLDEDÉBUT">[3]Champs!$B$10</definedName>
    <definedName name="SoldeDébutTrimestre">[7]Champs!$B$19</definedName>
    <definedName name="tableau">[8]Planification!$D$3:$AM$72</definedName>
    <definedName name="tableau2">[8]Données!$C$2:$AL$30</definedName>
    <definedName name="TableauCdCoût" localSheetId="1">#REF!</definedName>
    <definedName name="TableauCdCoût">#REF!</definedName>
    <definedName name="TableauCdInv_Alberta" localSheetId="1">#REF!</definedName>
    <definedName name="TableauCdInv_Alberta">#REF!</definedName>
    <definedName name="TableauCdLivraison" localSheetId="1">#REF!</definedName>
    <definedName name="TableauCdLivraison">#REF!</definedName>
    <definedName name="TableauCdLivraisonTypCou" localSheetId="1">#REF!</definedName>
    <definedName name="TableauCdLivraisonTypCou">#REF!</definedName>
    <definedName name="TableauCdLivraisonVHF" localSheetId="1">#REF!</definedName>
    <definedName name="TableauCdLivraisonVHF">#REF!</definedName>
    <definedName name="TableauCdRéception" localSheetId="1">#REF!</definedName>
    <definedName name="TableauCdRéception">#REF!</definedName>
    <definedName name="TableauCdRéceptionTypRev" localSheetId="1">#REF!</definedName>
    <definedName name="TableauCdRéceptionTypRev">#REF!</definedName>
    <definedName name="TableauCdRevenus" localSheetId="1">#REF!</definedName>
    <definedName name="TableauCdRevenus">#REF!</definedName>
    <definedName name="TableauCdVente" localSheetId="1">#REF!</definedName>
    <definedName name="TableauCdVente">#REF!</definedName>
    <definedName name="TAUX_INTERET">[3]CGI!$C$23</definedName>
    <definedName name="TRX">#REF!</definedName>
    <definedName name="valeur_cal" localSheetId="1">#REF!</definedName>
    <definedName name="valeur_cal">#REF!</definedName>
    <definedName name="_xlnm.Print_Area" localSheetId="0">'14-01Ann1 Q7,1'!$A$1:$Q$81</definedName>
    <definedName name="_xlnm.Print_Area" localSheetId="1">'14-01Ann2 (q 8.1)caviardé'!$A$4:$P$78</definedName>
    <definedName name="_xlnm.Print_Area" localSheetId="4">'14-01Ann4 Q9.1'!$A$1:$G$43</definedName>
    <definedName name="_xlnm.Print_Area" localSheetId="5">'14-01Ann5 Q 9.2 Tableau'!$A$1:$K$368</definedName>
    <definedName name="_xlnm.Print_Area" localSheetId="7">'14-01Ann7 Q31'!$B$1:$J$69</definedName>
    <definedName name="_xlnm.Print_Area" localSheetId="8">'14-01Ann8Q31.4 - Tableau1'!$B$1:$M$52</definedName>
    <definedName name="_xlnm.Print_Area" localSheetId="2">'GM-14 doc 1 annexe 3 p. 1'!$A$4:$J$76</definedName>
    <definedName name="_xlnm.Print_Area" localSheetId="3">'GM-14, doc. 1 annexe 3 p. 2'!$A$3:$N$39</definedName>
    <definedName name="Zone_impres_MI" localSheetId="0">#REF!</definedName>
    <definedName name="Zone_impres_MI" localSheetId="1">[10]GJp2!#REF!</definedName>
    <definedName name="Zone_impres_MI">#REF!</definedName>
    <definedName name="zone_liq2">'[11]Calculs journ'!$FQ$99:$FQ$188</definedName>
  </definedNames>
  <calcPr calcId="152511"/>
</workbook>
</file>

<file path=xl/calcChain.xml><?xml version="1.0" encoding="utf-8"?>
<calcChain xmlns="http://schemas.openxmlformats.org/spreadsheetml/2006/main">
  <c r="B27" i="13" l="1"/>
  <c r="B28" i="13" s="1"/>
  <c r="B30" i="13" s="1"/>
  <c r="B32" i="13" s="1"/>
  <c r="B34" i="13" s="1"/>
  <c r="B37" i="13" s="1"/>
  <c r="B38" i="13" s="1"/>
  <c r="B39" i="13" s="1"/>
  <c r="B42" i="13" s="1"/>
  <c r="B43" i="13" s="1"/>
  <c r="B44" i="13" s="1"/>
  <c r="B47" i="13" s="1"/>
  <c r="B48" i="13" s="1"/>
  <c r="B49" i="13" s="1"/>
  <c r="B16" i="13"/>
  <c r="B20" i="13" s="1"/>
  <c r="B21" i="13" s="1"/>
  <c r="B22" i="13" s="1"/>
  <c r="F50" i="12" l="1"/>
  <c r="F61" i="12" s="1"/>
  <c r="F48" i="12"/>
  <c r="F46" i="12"/>
  <c r="F57" i="12" s="1"/>
  <c r="F67" i="12" s="1"/>
  <c r="F44" i="12"/>
  <c r="D26" i="12"/>
  <c r="F63" i="12" s="1"/>
  <c r="D25" i="12"/>
  <c r="F59" i="12" s="1"/>
  <c r="D24" i="12"/>
  <c r="B13" i="12"/>
  <c r="B14" i="12" l="1"/>
  <c r="B15" i="12"/>
  <c r="B16" i="12" l="1"/>
  <c r="B17" i="12"/>
  <c r="B18" i="12" l="1"/>
  <c r="B19" i="12" l="1"/>
  <c r="B20" i="12" s="1"/>
  <c r="B22" i="12" l="1"/>
  <c r="B23" i="12"/>
  <c r="B24" i="12"/>
  <c r="B21" i="12"/>
  <c r="B25" i="12" l="1"/>
  <c r="B26" i="12" s="1"/>
  <c r="B34" i="12" s="1"/>
  <c r="B36" i="12" s="1"/>
  <c r="B38" i="12" s="1"/>
  <c r="B40" i="12" s="1"/>
  <c r="B44" i="12" s="1"/>
  <c r="B46" i="12" l="1"/>
  <c r="B48" i="12" s="1"/>
  <c r="B50" i="12" s="1"/>
  <c r="B55" i="12" s="1"/>
  <c r="B57" i="12" s="1"/>
  <c r="B59" i="12" s="1"/>
  <c r="B61" i="12" s="1"/>
  <c r="B63" i="12" s="1"/>
  <c r="B65" i="12" s="1"/>
  <c r="B67" i="12" s="1"/>
  <c r="L51" i="9" l="1"/>
  <c r="P51" i="9" s="1"/>
  <c r="K51" i="9"/>
  <c r="N50" i="9"/>
  <c r="K49" i="9"/>
  <c r="K48" i="9"/>
  <c r="P47" i="9"/>
  <c r="P50" i="9" s="1"/>
  <c r="M47" i="9"/>
  <c r="M50" i="9" s="1"/>
  <c r="L47" i="9"/>
  <c r="O47" i="9" s="1"/>
  <c r="O50" i="9" s="1"/>
  <c r="K47" i="9"/>
  <c r="K46" i="9"/>
  <c r="K45" i="9"/>
  <c r="K44" i="9"/>
  <c r="K43" i="9"/>
  <c r="P42" i="9"/>
  <c r="N42" i="9"/>
  <c r="M42" i="9"/>
  <c r="L42" i="9"/>
  <c r="K42" i="9"/>
  <c r="K41" i="9"/>
  <c r="K40" i="9"/>
  <c r="P39" i="9"/>
  <c r="P38" i="9" s="1"/>
  <c r="N39" i="9"/>
  <c r="L39" i="9"/>
  <c r="L38" i="9" s="1"/>
  <c r="K39" i="9"/>
  <c r="N38" i="9"/>
  <c r="M38" i="9"/>
  <c r="K37" i="9"/>
  <c r="K36" i="9"/>
  <c r="K35" i="9"/>
  <c r="K34" i="9"/>
  <c r="K33" i="9"/>
  <c r="M32" i="9"/>
  <c r="P32" i="9" s="1"/>
  <c r="L32" i="9"/>
  <c r="O32" i="9" s="1"/>
  <c r="K31" i="9"/>
  <c r="K30" i="9"/>
  <c r="K29" i="9"/>
  <c r="K28" i="9"/>
  <c r="A26" i="9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M25" i="9"/>
  <c r="P25" i="9" s="1"/>
  <c r="L25" i="9"/>
  <c r="K24" i="9"/>
  <c r="K23" i="9"/>
  <c r="K22" i="9"/>
  <c r="L21" i="9"/>
  <c r="N21" i="9" s="1"/>
  <c r="K20" i="9"/>
  <c r="K19" i="9"/>
  <c r="K18" i="9"/>
  <c r="N13" i="9"/>
  <c r="L13" i="9"/>
  <c r="K12" i="9"/>
  <c r="K11" i="9"/>
  <c r="K10" i="9"/>
  <c r="K9" i="9"/>
  <c r="L50" i="9" l="1"/>
  <c r="O51" i="9"/>
  <c r="Q76" i="5" l="1"/>
  <c r="Q74" i="5"/>
  <c r="Q72" i="5"/>
  <c r="Q70" i="5"/>
  <c r="Q68" i="5"/>
  <c r="Q67" i="5"/>
  <c r="Q66" i="5"/>
  <c r="Q65" i="5"/>
  <c r="Q62" i="5"/>
  <c r="Q60" i="5"/>
  <c r="Q58" i="5"/>
  <c r="Q56" i="5"/>
  <c r="Q54" i="5"/>
  <c r="Q52" i="5"/>
  <c r="Q50" i="5"/>
  <c r="Q48" i="5"/>
  <c r="Q46" i="5"/>
  <c r="Q45" i="5"/>
  <c r="Q44" i="5"/>
  <c r="Q43" i="5"/>
  <c r="Q42" i="5"/>
  <c r="Q41" i="5"/>
  <c r="Q40" i="5"/>
  <c r="Q37" i="5"/>
  <c r="Q35" i="5"/>
  <c r="Q33" i="5"/>
  <c r="Q31" i="5"/>
  <c r="Q30" i="5"/>
  <c r="Q29" i="5"/>
  <c r="Q28" i="5"/>
  <c r="Q25" i="5"/>
  <c r="Q23" i="5"/>
  <c r="Q22" i="5"/>
  <c r="Q21" i="5"/>
  <c r="Q20" i="5"/>
  <c r="Q19" i="5"/>
  <c r="Q17" i="5"/>
  <c r="Q15" i="5"/>
  <c r="Q14" i="5"/>
  <c r="Q13" i="5"/>
  <c r="Q12" i="5"/>
  <c r="Q11" i="5"/>
  <c r="Q10" i="5"/>
  <c r="Q9" i="5"/>
  <c r="P76" i="5"/>
  <c r="P74" i="5"/>
  <c r="P72" i="5"/>
  <c r="P70" i="5"/>
  <c r="P68" i="5"/>
  <c r="P67" i="5"/>
  <c r="P66" i="5"/>
  <c r="P65" i="5"/>
  <c r="P62" i="5"/>
  <c r="P60" i="5"/>
  <c r="P58" i="5"/>
  <c r="P56" i="5"/>
  <c r="P54" i="5"/>
  <c r="P52" i="5"/>
  <c r="P50" i="5"/>
  <c r="P48" i="5"/>
  <c r="P46" i="5"/>
  <c r="P45" i="5"/>
  <c r="P44" i="5"/>
  <c r="P43" i="5"/>
  <c r="P42" i="5"/>
  <c r="P41" i="5"/>
  <c r="P40" i="5"/>
  <c r="P37" i="5"/>
  <c r="P35" i="5"/>
  <c r="P33" i="5"/>
  <c r="P31" i="5"/>
  <c r="P30" i="5"/>
  <c r="P29" i="5"/>
  <c r="P28" i="5"/>
  <c r="P25" i="5"/>
  <c r="P23" i="5"/>
  <c r="P22" i="5"/>
  <c r="P21" i="5"/>
  <c r="P20" i="5"/>
  <c r="P19" i="5"/>
  <c r="P17" i="5"/>
  <c r="P15" i="5"/>
  <c r="P14" i="5"/>
  <c r="P13" i="5"/>
  <c r="P12" i="5"/>
  <c r="P11" i="5"/>
  <c r="P10" i="5"/>
  <c r="P9" i="5"/>
  <c r="O76" i="5"/>
  <c r="O74" i="5"/>
  <c r="O72" i="5"/>
  <c r="O70" i="5"/>
  <c r="O68" i="5"/>
  <c r="O67" i="5"/>
  <c r="O66" i="5"/>
  <c r="O65" i="5"/>
  <c r="O62" i="5"/>
  <c r="O60" i="5"/>
  <c r="O58" i="5"/>
  <c r="O56" i="5"/>
  <c r="O54" i="5"/>
  <c r="O52" i="5"/>
  <c r="O50" i="5"/>
  <c r="O48" i="5"/>
  <c r="O46" i="5"/>
  <c r="O45" i="5"/>
  <c r="O44" i="5"/>
  <c r="O43" i="5"/>
  <c r="O42" i="5"/>
  <c r="O41" i="5"/>
  <c r="O40" i="5"/>
  <c r="O37" i="5"/>
  <c r="O35" i="5"/>
  <c r="O33" i="5"/>
  <c r="O31" i="5"/>
  <c r="O30" i="5"/>
  <c r="O29" i="5"/>
  <c r="O28" i="5"/>
  <c r="O25" i="5"/>
  <c r="O23" i="5"/>
  <c r="O22" i="5"/>
  <c r="O21" i="5"/>
  <c r="O20" i="5"/>
  <c r="O19" i="5"/>
  <c r="O17" i="5"/>
  <c r="O15" i="5"/>
  <c r="O14" i="5"/>
  <c r="O13" i="5"/>
  <c r="O12" i="5"/>
  <c r="O11" i="5"/>
  <c r="O10" i="5"/>
  <c r="O9" i="5"/>
</calcChain>
</file>

<file path=xl/sharedStrings.xml><?xml version="1.0" encoding="utf-8"?>
<sst xmlns="http://schemas.openxmlformats.org/spreadsheetml/2006/main" count="581" uniqueCount="441">
  <si>
    <t>(1)</t>
  </si>
  <si>
    <t>(2)</t>
  </si>
  <si>
    <t>(3)</t>
  </si>
  <si>
    <t>APPROVISIONNEMENT</t>
  </si>
  <si>
    <t>TOTAL APPROVISIONNEMENT</t>
  </si>
  <si>
    <t>DEMANDE ET SOURCES D'APPROVISIONNEMENT GAZIER</t>
  </si>
  <si>
    <t>Hiver</t>
  </si>
  <si>
    <t>Été</t>
  </si>
  <si>
    <t>Total</t>
  </si>
  <si>
    <t>Interruptible</t>
  </si>
  <si>
    <t>Biogaz</t>
  </si>
  <si>
    <t>SOUS-TOTAL AVANT INJECTION</t>
  </si>
  <si>
    <t>TOTAL DE LA DEMANDE</t>
  </si>
  <si>
    <t>SOUS-TOTAL TRANSPORT</t>
  </si>
  <si>
    <t>INVENTAIRES INJECTIONS</t>
  </si>
  <si>
    <t>INVENTAIRES RETRAITS</t>
  </si>
  <si>
    <t>Transport fourni par les clients</t>
  </si>
  <si>
    <t>DEMANDE</t>
  </si>
  <si>
    <t>Gaz d'appoint</t>
  </si>
  <si>
    <t>Échanges de gaz</t>
  </si>
  <si>
    <t>Union Gas</t>
  </si>
  <si>
    <t>Sous-Total Demande</t>
  </si>
  <si>
    <t>SOUS-TOTAL INJECTIONS &amp; ÉCHANGES</t>
  </si>
  <si>
    <t>SOUS-TOTAL RETRAITS &amp; ÉCHANGES</t>
  </si>
  <si>
    <t>INTERRUPTIONS BRUTES</t>
  </si>
  <si>
    <t>Gaz d'appoint concurrence</t>
  </si>
  <si>
    <t>Achats à Dawn (AD)</t>
  </si>
  <si>
    <t>Saint-Flavien **</t>
  </si>
  <si>
    <t>Achats à Dawn (GR)</t>
  </si>
  <si>
    <t>Client biogaz en réseau dédié</t>
  </si>
  <si>
    <t>Pointe-du-Lac **</t>
  </si>
  <si>
    <t>Transport par échange (EMP - GMIT)</t>
  </si>
  <si>
    <t>FTLH non utilisé</t>
  </si>
  <si>
    <t>Achats dans le territoire</t>
  </si>
  <si>
    <t>Cessions / ventes de transport FTLH</t>
  </si>
  <si>
    <t>*   Incluant la demande des clients qui fournissent leur propre service de transport</t>
  </si>
  <si>
    <t>Achats à Empress pour compression</t>
  </si>
  <si>
    <t>ANNÉE 2016-2017</t>
  </si>
  <si>
    <t>Écart de mesurage</t>
  </si>
  <si>
    <t>LSR (DaQ) **</t>
  </si>
  <si>
    <t>Transport Emp-GMIT</t>
  </si>
  <si>
    <t>Tarif D1</t>
  </si>
  <si>
    <t>Tarif D3</t>
  </si>
  <si>
    <t>Tarif D4</t>
  </si>
  <si>
    <t>Total Continue *</t>
  </si>
  <si>
    <t>Gaz perdu</t>
  </si>
  <si>
    <t>Vente FTLH a priori</t>
  </si>
  <si>
    <t>FTLH Empress - GMIT - avant vente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</si>
  <si>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</si>
  <si>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</si>
  <si>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</si>
  <si>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</si>
  <si>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</si>
  <si>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</si>
  <si>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</si>
  <si>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</si>
  <si>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</si>
  <si>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r>
      <t>(10</t>
    </r>
    <r>
      <rPr>
        <vertAlign val="superscript"/>
        <sz val="9"/>
        <rFont val="Arial"/>
        <family val="2"/>
      </rPr>
      <t>6</t>
    </r>
    <r>
      <rPr>
        <sz val="9"/>
        <rFont val="Arial"/>
        <family val="2"/>
      </rPr>
      <t>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</si>
  <si>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Compression - transport</t>
  </si>
  <si>
    <t>Gaz de la compagnie et autres comp.</t>
  </si>
  <si>
    <t>Compression - entreposage</t>
  </si>
  <si>
    <t>Possibilité de prêt d'espace à l'entreposage de Union Gas - Plan 2016-2017</t>
  </si>
  <si>
    <t>Gaz Métro</t>
  </si>
  <si>
    <t>Tiers</t>
  </si>
  <si>
    <t>Mouvements nets</t>
  </si>
  <si>
    <t>Injection</t>
  </si>
  <si>
    <t xml:space="preserve">Retrait </t>
  </si>
  <si>
    <t>Inventaire Gaz Métro</t>
  </si>
  <si>
    <t>Retrait</t>
  </si>
  <si>
    <t>Inventaire tiers</t>
  </si>
  <si>
    <t>Fuel retrait</t>
  </si>
  <si>
    <t>Inventaire physique</t>
  </si>
  <si>
    <t>LSR - DaQ</t>
  </si>
  <si>
    <t>St-Flavien</t>
  </si>
  <si>
    <t>Pointe-du-Lac *</t>
  </si>
  <si>
    <t>*Inventaire excluant le gaz coussin</t>
  </si>
  <si>
    <t>SITES D'ENTREPOSAGE</t>
  </si>
  <si>
    <r>
      <t>INVENTAIRES PRÉVUS EN DÉBUT DE MOIS (10</t>
    </r>
    <r>
      <rPr>
        <b/>
        <vertAlign val="superscript"/>
        <sz val="11"/>
        <rFont val="Arial"/>
        <family val="2"/>
      </rPr>
      <t>³</t>
    </r>
    <r>
      <rPr>
        <b/>
        <sz val="11"/>
        <rFont val="Arial"/>
        <family val="2"/>
      </rPr>
      <t>m³)</t>
    </r>
  </si>
  <si>
    <t>CONTRATS D'APPROVISIONNEMENT EXISTANTS</t>
  </si>
  <si>
    <t>TRANSPORT</t>
  </si>
  <si>
    <t>Segment</t>
  </si>
  <si>
    <t>Transporteur 
(service)</t>
  </si>
  <si>
    <t>Débits totaux</t>
  </si>
  <si>
    <t>Échéance</t>
  </si>
  <si>
    <t>Débit quotidien</t>
  </si>
  <si>
    <t>Modalité de renouvellement</t>
  </si>
  <si>
    <t>Notes</t>
  </si>
  <si>
    <t>Coût untaires *</t>
  </si>
  <si>
    <t>Coût totaux</t>
  </si>
  <si>
    <t>Fonctionnalisation</t>
  </si>
  <si>
    <t>Année 2017</t>
  </si>
  <si>
    <t>Fixes</t>
  </si>
  <si>
    <t>Variables</t>
  </si>
  <si>
    <t>Transport</t>
  </si>
  <si>
    <t>É - Pointe</t>
  </si>
  <si>
    <t>É - Espace</t>
  </si>
  <si>
    <r>
      <t>(10</t>
    </r>
    <r>
      <rPr>
        <b/>
        <vertAlign val="superscript"/>
        <sz val="9"/>
        <rFont val="Arial"/>
        <family val="2"/>
      </rPr>
      <t>6</t>
    </r>
    <r>
      <rPr>
        <b/>
        <sz val="9"/>
        <rFont val="Arial"/>
        <family val="2"/>
      </rPr>
      <t>m³/an)</t>
    </r>
  </si>
  <si>
    <t>(10³m³/jour)</t>
  </si>
  <si>
    <t>$/GJ</t>
  </si>
  <si>
    <t>¢/m³</t>
  </si>
  <si>
    <t>000 $</t>
  </si>
  <si>
    <t>(13)</t>
  </si>
  <si>
    <t>(14)</t>
  </si>
  <si>
    <t>(15)</t>
  </si>
  <si>
    <t>(16)</t>
  </si>
  <si>
    <t>(17)</t>
  </si>
  <si>
    <t>(18)</t>
  </si>
  <si>
    <t>Empress-GMIT EDA</t>
  </si>
  <si>
    <t>TCPL (FTLH)</t>
  </si>
  <si>
    <t>A</t>
  </si>
  <si>
    <t>B</t>
  </si>
  <si>
    <t>C</t>
  </si>
  <si>
    <t>Sous-total</t>
  </si>
  <si>
    <t>Tierce partie</t>
  </si>
  <si>
    <t>Empress-GMIT NDA</t>
  </si>
  <si>
    <t>D</t>
  </si>
  <si>
    <t>E</t>
  </si>
  <si>
    <t>Dawn-GMIT EDA</t>
  </si>
  <si>
    <t>TCPL (FTSH)</t>
  </si>
  <si>
    <t>F</t>
  </si>
  <si>
    <t>Parkway-GMIT EDA</t>
  </si>
  <si>
    <t>TCPL (STS)</t>
  </si>
  <si>
    <t>n/a</t>
  </si>
  <si>
    <t>G</t>
  </si>
  <si>
    <t>H</t>
  </si>
  <si>
    <t>I</t>
  </si>
  <si>
    <t>J</t>
  </si>
  <si>
    <t>Parkway-GMIT NDA</t>
  </si>
  <si>
    <t>L</t>
  </si>
  <si>
    <t>Dawn-Parkway</t>
  </si>
  <si>
    <t>Union (M12)</t>
  </si>
  <si>
    <t>Parkway</t>
  </si>
  <si>
    <t>M</t>
  </si>
  <si>
    <t>STS</t>
  </si>
  <si>
    <t>N</t>
  </si>
  <si>
    <t>O</t>
  </si>
  <si>
    <t>P</t>
  </si>
  <si>
    <t>Parkway-Dawn</t>
  </si>
  <si>
    <t>Union (C1)</t>
  </si>
  <si>
    <t>* Tarif de TCPL, Union Gas ou prix fixe convenu avec les tiers sur le marché secondaire</t>
  </si>
  <si>
    <t>MODALITÉ DE RENOUVELLEMENT</t>
  </si>
  <si>
    <t>1.</t>
  </si>
  <si>
    <t>Droit de renouvellement annuel avec préavis de 2 ans</t>
  </si>
  <si>
    <t>2.</t>
  </si>
  <si>
    <t>Pas de modalité de renouvellement</t>
  </si>
  <si>
    <t>3.</t>
  </si>
  <si>
    <t>Préavis de 2 ans pour ne pas renouveler, sinon renouvellement automatique pour 1 an</t>
  </si>
  <si>
    <t>4.</t>
  </si>
  <si>
    <t>Droit de prolongation avec préavis de 3 ans ou suite à une demande de prolongation de contrat de TCPL</t>
  </si>
  <si>
    <t>5.</t>
  </si>
  <si>
    <t>Droit de prolongation d'un an à l'échéance du contrat</t>
  </si>
  <si>
    <t>NOTE</t>
  </si>
  <si>
    <t>A.</t>
  </si>
  <si>
    <t>Capacité de 2 169 10³m³/j décontractée au 1/11/2016 ou lorsque les capacités additionnelles prévues au 1/11/2015 seront disponibles</t>
  </si>
  <si>
    <t>Capacité de 655 10³m³/j décontractée au 1/11/2017 ou lorsque les capacités additionnelles prévues au 1/11/2017 seront disponibles</t>
  </si>
  <si>
    <t>B.</t>
  </si>
  <si>
    <t>Possibilité d'extension jusqu'au 31/10/2017 ou lorsque les capacités additionnelles prévues au 1/11/2015 seront disponibles</t>
  </si>
  <si>
    <t>C.</t>
  </si>
  <si>
    <t>Possibilité d'extension jusqu'au 31/10/2017 ou lorsque les capacités additionnelles prévues au 1/11/2016 seront disponibles</t>
  </si>
  <si>
    <t>D.</t>
  </si>
  <si>
    <t>Capacité de 63 10³m³/j décontractée au 1/11/2016 ou lorsque les capacités additionnelles prévues au 1/11/2015 seront disponibles</t>
  </si>
  <si>
    <t>E.</t>
  </si>
  <si>
    <t>Capacité de 77 10³m³/j décontractée au 1/11/2017 ou lorsque les capacités additionnelles prévues au 1/11/2017 seront disponibles</t>
  </si>
  <si>
    <t>F.</t>
  </si>
  <si>
    <t>Capacité de 1 056 10³m³/j livrée à Parkway du 1er avril au 31 octobre. Cette modalité prend fin le 1/04/2018 mais peut être prolongée annuellement</t>
  </si>
  <si>
    <t>G.</t>
  </si>
  <si>
    <t>'Precedent agreement'' avec TCPL, 6 312 10³m³/j effectif initialement au 1/11/2015 mais reporté</t>
  </si>
  <si>
    <t>H.</t>
  </si>
  <si>
    <t>'Precedent agreement'' avec TCPL, 1 029 10³m³/j effectif au 1/11/2016</t>
  </si>
  <si>
    <t>I.</t>
  </si>
  <si>
    <t>'Precedent agreement'' avec TCPL, 515 10³m³/j effectif au 1/11/2016</t>
  </si>
  <si>
    <t>J.</t>
  </si>
  <si>
    <t>'Precedent agreement'' avec TCPL, 2 243 10³m³/j effectif au 1/11/2016</t>
  </si>
  <si>
    <t>L.</t>
  </si>
  <si>
    <t>'Precedent agreement'' avec TCPL, 405 10³m³/j effectif initialement au 1/11/2015 mais reporté</t>
  </si>
  <si>
    <t>M.</t>
  </si>
  <si>
    <t>'Precedent agreement'' avec Union Gas, 6 803 10³m³/j effectif au 1/11/2015</t>
  </si>
  <si>
    <t>N.</t>
  </si>
  <si>
    <t>'Precedent agreement'' avec Union Gas, 1 043 10³m³/j effectif au 1/11/2016</t>
  </si>
  <si>
    <t>O.</t>
  </si>
  <si>
    <t>'Precedent agreement'' avec Union Gas, 521 10³m³/j effectif au 1/11/2016</t>
  </si>
  <si>
    <t>P.</t>
  </si>
  <si>
    <t>'Precedent agreement'' avec Union Gas, 2 261 10³m³/j effectif au 1/11/2016</t>
  </si>
  <si>
    <t>Coût annuel du transport, de l'équilibrage et de la distribution</t>
  </si>
  <si>
    <t>pour la période de 12 mois se terminant le 30 septembre 2017</t>
  </si>
  <si>
    <t>No de</t>
  </si>
  <si>
    <t>Coûts</t>
  </si>
  <si>
    <t>Volume</t>
  </si>
  <si>
    <t>Volumes référencés sur</t>
  </si>
  <si>
    <t>Coût moyen</t>
  </si>
  <si>
    <t>Coûts référencés sur</t>
  </si>
  <si>
    <t>ligne</t>
  </si>
  <si>
    <t>Description</t>
  </si>
  <si>
    <t>(000$)</t>
  </si>
  <si>
    <t>10³m³</t>
  </si>
  <si>
    <t>GM-2, Doc. 1, annexe 6, p. 1</t>
  </si>
  <si>
    <r>
      <t>GM-14, doc. 1, annexe Question 8.1,</t>
    </r>
    <r>
      <rPr>
        <u/>
        <sz val="11"/>
        <rFont val="Arial"/>
        <family val="2"/>
      </rPr>
      <t xml:space="preserve"> p. 1, col. 16</t>
    </r>
  </si>
  <si>
    <t>(1)/(2)</t>
  </si>
  <si>
    <t>Transport LH</t>
  </si>
  <si>
    <t xml:space="preserve"> - Service ferme - Tarif TCPL</t>
  </si>
  <si>
    <t>l. 17 + l. 21</t>
  </si>
  <si>
    <t>l. 5 + l. 13</t>
  </si>
  <si>
    <t xml:space="preserve"> - Service ferme - Marché secondaire</t>
  </si>
  <si>
    <t>l. 18</t>
  </si>
  <si>
    <t>l. 9</t>
  </si>
  <si>
    <t xml:space="preserve"> - Fuel de compression LH</t>
  </si>
  <si>
    <t xml:space="preserve"> - Crédits de compression</t>
  </si>
  <si>
    <t xml:space="preserve"> - Frais de livraison à Empress</t>
  </si>
  <si>
    <t xml:space="preserve"> - Coût du transport sur les achats de gaz naturel à Empress</t>
  </si>
  <si>
    <t xml:space="preserve"> - Transport - Champion Pipeline</t>
  </si>
  <si>
    <t>Transport SH</t>
  </si>
  <si>
    <t xml:space="preserve"> - Service ferme - SH Dawn</t>
  </si>
  <si>
    <t>l. 17 + l. 18</t>
  </si>
  <si>
    <t xml:space="preserve"> - Service ferme - SH Parkway</t>
  </si>
  <si>
    <t>l. 30 + l. 31 + l. 34</t>
  </si>
  <si>
    <t xml:space="preserve"> - Service ferme - SH STS</t>
  </si>
  <si>
    <t>l. 24 + l. 39</t>
  </si>
  <si>
    <t xml:space="preserve"> - Union coûts échoués M12</t>
  </si>
  <si>
    <t>inclus à l. 34</t>
  </si>
  <si>
    <t xml:space="preserve"> - Crédits de livraison à Dawn</t>
  </si>
  <si>
    <t xml:space="preserve"> - Coût du transport sur les achats de gaz naturel à Dawn</t>
  </si>
  <si>
    <t>l. 25</t>
  </si>
  <si>
    <t xml:space="preserve"> - Volumes pour les achats à Dawn</t>
  </si>
  <si>
    <t xml:space="preserve"> - Volumes livrés par les clients à Dawn</t>
  </si>
  <si>
    <t>l. 26</t>
  </si>
  <si>
    <t>Transport en franchise</t>
  </si>
  <si>
    <t xml:space="preserve"> - Coût du transport sur les achats de gaz naturel en franchise</t>
  </si>
  <si>
    <t>l. 23</t>
  </si>
  <si>
    <t>Autres capacités de transport</t>
  </si>
  <si>
    <t xml:space="preserve"> - Gaz d'appoint concurrence</t>
  </si>
  <si>
    <t>l. 20</t>
  </si>
  <si>
    <t>Variation d'inventaire</t>
  </si>
  <si>
    <t xml:space="preserve"> - Solde au début</t>
  </si>
  <si>
    <t xml:space="preserve"> - Solde à la fin</t>
  </si>
  <si>
    <t>l. 15 - l. 35</t>
  </si>
  <si>
    <t>Optimisation du transport</t>
  </si>
  <si>
    <t xml:space="preserve"> - Revenus de la vente du FTLH non utilisé</t>
  </si>
  <si>
    <t xml:space="preserve"> - Coûts de la vente du FTLH non utilisé</t>
  </si>
  <si>
    <r>
      <t xml:space="preserve"> - Revenus de la vente de FTLH </t>
    </r>
    <r>
      <rPr>
        <i/>
        <sz val="11"/>
        <rFont val="Arial"/>
        <family val="2"/>
      </rPr>
      <t>a priori</t>
    </r>
  </si>
  <si>
    <r>
      <t xml:space="preserve"> - Coûts de la vente de FTLH </t>
    </r>
    <r>
      <rPr>
        <i/>
        <sz val="11"/>
        <rFont val="Arial"/>
        <family val="2"/>
      </rPr>
      <t>a priori</t>
    </r>
  </si>
  <si>
    <t xml:space="preserve"> - Transfert du gain (perte) sur les ventes de transport</t>
  </si>
  <si>
    <t xml:space="preserve">   excédentaire</t>
  </si>
  <si>
    <t>Autres frais</t>
  </si>
  <si>
    <t xml:space="preserve"> - Gaz utilisé dans les opérations</t>
  </si>
  <si>
    <t>l. 6 + l. 7 - l. 24</t>
  </si>
  <si>
    <t xml:space="preserve"> - Gaz perdu</t>
  </si>
  <si>
    <t xml:space="preserve"> - Ajustements d'inventaire </t>
  </si>
  <si>
    <r>
      <t xml:space="preserve"> - Ajustements d'inventaire au 1</t>
    </r>
    <r>
      <rPr>
        <vertAlign val="superscript"/>
        <sz val="11"/>
        <rFont val="Arial"/>
        <family val="2"/>
      </rPr>
      <t>er</t>
    </r>
    <r>
      <rPr>
        <sz val="11"/>
        <rFont val="Arial"/>
        <family val="2"/>
      </rPr>
      <t xml:space="preserve"> novembre</t>
    </r>
  </si>
  <si>
    <t xml:space="preserve"> - Revenus financiers sur outils de transport</t>
  </si>
  <si>
    <t>Transporté par le client</t>
  </si>
  <si>
    <t>l. 19 + l. 27</t>
  </si>
  <si>
    <t>Ventes de GNL ajustées à une valeur calorifique de 37,89</t>
  </si>
  <si>
    <t>Transport pour la daQ (T)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</si>
  <si>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Conciliation des volumes transportés</t>
    </r>
  </si>
  <si>
    <r>
      <t xml:space="preserve">    </t>
    </r>
    <r>
      <rPr>
        <i/>
        <sz val="10"/>
        <rFont val="Arial"/>
        <family val="2"/>
      </rPr>
      <t>Selon Gaz-Métro-8, Doc. 8, p. 1</t>
    </r>
  </si>
  <si>
    <r>
      <t xml:space="preserve">    </t>
    </r>
    <r>
      <rPr>
        <i/>
        <sz val="10"/>
        <rFont val="Arial"/>
        <family val="2"/>
      </rPr>
      <t>Selon Gaz-Métro-2, Doc. 1, annexe 6, p. 1</t>
    </r>
  </si>
  <si>
    <t xml:space="preserve">    Volumes transportés pour la daQ (l. 47)</t>
  </si>
  <si>
    <t xml:space="preserve">    Volumes - Approvisionnement (l. 29)</t>
  </si>
  <si>
    <t xml:space="preserve">    Volumes transportés pour le client GNL (l. 46)</t>
  </si>
  <si>
    <t xml:space="preserve">    Volumes - Gaz perdu, usage de la compagnie (l. 6)</t>
  </si>
  <si>
    <t xml:space="preserve">    Volumes  - Compression (l. 7)</t>
  </si>
  <si>
    <t xml:space="preserve">          Total des volumes transportés</t>
  </si>
  <si>
    <r>
      <t xml:space="preserve">(2) </t>
    </r>
    <r>
      <rPr>
        <sz val="10"/>
        <rFont val="Arial"/>
        <family val="2"/>
      </rPr>
      <t>D-2014-122</t>
    </r>
  </si>
  <si>
    <r>
      <t xml:space="preserve">(3) </t>
    </r>
    <r>
      <rPr>
        <sz val="10"/>
        <rFont val="Arial"/>
        <family val="2"/>
      </rPr>
      <t>Gaz Métro-8, Doc. 8, p. 4, l. 7 (pour les mois de novembre 2016 à septembre 2017 considérant un prix de référence de la fourniture à Dawn)</t>
    </r>
  </si>
  <si>
    <r>
      <rPr>
        <vertAlign val="superscript"/>
        <sz val="10"/>
        <rFont val="Arial"/>
        <family val="2"/>
      </rPr>
      <t xml:space="preserve">(4) </t>
    </r>
    <r>
      <rPr>
        <sz val="10"/>
        <rFont val="Arial"/>
        <family val="2"/>
      </rPr>
      <t>Gaz Métro-2, Doc. 1, p. 86, l. 18</t>
    </r>
  </si>
  <si>
    <r>
      <t xml:space="preserve">(5) </t>
    </r>
    <r>
      <rPr>
        <sz val="10"/>
        <rFont val="Arial"/>
        <family val="2"/>
      </rPr>
      <t>Gaz Métro-8, Doc. 8, p. 4, l. 15 (pour le mois d'octobre considérant un prix de référence de la fourniture à Empress)</t>
    </r>
  </si>
  <si>
    <r>
      <t xml:space="preserve">(6) </t>
    </r>
    <r>
      <rPr>
        <sz val="10"/>
        <rFont val="Arial"/>
        <family val="2"/>
      </rPr>
      <t xml:space="preserve">Gaz Métro-8, Doc. 8, p. 4, l. 15 (pour les mois de novembre 2016 à septembre 2017, dont aucun coût n'est fonctionnalisé au transport, considérant </t>
    </r>
  </si>
  <si>
    <t xml:space="preserve">    un prix de référence de la fourniture à Dawn)</t>
  </si>
  <si>
    <r>
      <t xml:space="preserve">(7) </t>
    </r>
    <r>
      <rPr>
        <sz val="10"/>
        <rFont val="Arial"/>
        <family val="2"/>
      </rPr>
      <t>Gaz Métro-8, Doc. 8, p. 4, l. 22</t>
    </r>
  </si>
  <si>
    <r>
      <rPr>
        <vertAlign val="superscript"/>
        <sz val="10"/>
        <rFont val="Arial"/>
        <family val="2"/>
      </rPr>
      <t xml:space="preserve">(8) </t>
    </r>
    <r>
      <rPr>
        <sz val="10"/>
        <rFont val="Arial"/>
        <family val="2"/>
      </rPr>
      <t>Gaz Métro-2, Doc. 1, p. 102 et p. 103</t>
    </r>
  </si>
  <si>
    <r>
      <t xml:space="preserve">(9) </t>
    </r>
    <r>
      <rPr>
        <sz val="10"/>
        <rFont val="Arial"/>
        <family val="2"/>
      </rPr>
      <t>Effet de la revalorisation des inventaires au 1</t>
    </r>
    <r>
      <rPr>
        <vertAlign val="superscript"/>
        <sz val="10"/>
        <rFont val="Arial"/>
        <family val="2"/>
      </rPr>
      <t>er</t>
    </r>
    <r>
      <rPr>
        <sz val="10"/>
        <rFont val="Arial"/>
        <family val="2"/>
      </rPr>
      <t xml:space="preserve"> novembre reflétant la baisse du coût moyen du service  de transport considérant le déplacement</t>
    </r>
  </si>
  <si>
    <t xml:space="preserve">          de la structure d'approvisionnement à Dawn</t>
  </si>
  <si>
    <r>
      <rPr>
        <vertAlign val="superscript"/>
        <sz val="10"/>
        <rFont val="Arial"/>
        <family val="2"/>
      </rPr>
      <t>(10)</t>
    </r>
    <r>
      <rPr>
        <sz val="10"/>
        <rFont val="Arial"/>
        <family val="2"/>
      </rPr>
      <t xml:space="preserve"> Le client GM GNL utilisera le train de liquéfaction #1 durant la période de rodage du train de liquéfaction #2. Ainsi, le traitement réglementaire</t>
    </r>
  </si>
  <si>
    <t xml:space="preserve">     qui s’appliquait lors des années antérieures sera maintenu pour les volumes reliés à l’utilisation du train #1 de liquéfaction.</t>
  </si>
  <si>
    <t>Ratio</t>
  </si>
  <si>
    <t>Coûts en (000 $)</t>
  </si>
  <si>
    <t>Coûts référencés sur GM-14, doc. 1, annexe Question #8.1, p. 1, col. 17-18</t>
  </si>
  <si>
    <t>Espace</t>
  </si>
  <si>
    <t>Pointe</t>
  </si>
  <si>
    <t>ÉQUILIBRAGE</t>
  </si>
  <si>
    <t>Frais d'entreposage</t>
  </si>
  <si>
    <t xml:space="preserve"> - Gaz d'entreposage souterrain à Dawn</t>
  </si>
  <si>
    <t xml:space="preserve"> - Usine de LSR</t>
  </si>
  <si>
    <t xml:space="preserve"> - Gaz d'entreposage souterrain-PDL</t>
  </si>
  <si>
    <t xml:space="preserve"> - Gaz d'entreposage souterrain-St-Flavien</t>
  </si>
  <si>
    <t>Frais de transport</t>
  </si>
  <si>
    <t xml:space="preserve"> - Service STS - Dawn/Parkway/Franchise</t>
  </si>
  <si>
    <t>l. 24 + l. 39 + l. 43</t>
  </si>
  <si>
    <t xml:space="preserve"> - Service SH  - Dawn/Franchise</t>
  </si>
  <si>
    <t xml:space="preserve"> - Service SH  - Dawn/Parkway/Franchise</t>
  </si>
  <si>
    <t xml:space="preserve"> - Coût d'équilibrage sur les achats de gaz</t>
  </si>
  <si>
    <t xml:space="preserve">   naturel à Dawn</t>
  </si>
  <si>
    <r>
      <t xml:space="preserve"> - Vente d'outils de transport SH </t>
    </r>
    <r>
      <rPr>
        <i/>
        <sz val="11"/>
        <rFont val="Arial"/>
        <family val="2"/>
      </rPr>
      <t>a priori</t>
    </r>
  </si>
  <si>
    <t>Optimisation des outils d'équilibrage</t>
  </si>
  <si>
    <t xml:space="preserve"> - Revenus de prêt d'espace</t>
  </si>
  <si>
    <t xml:space="preserve"> - Revenus d'échange et cessions</t>
  </si>
  <si>
    <t xml:space="preserve">   d'optimisation</t>
  </si>
  <si>
    <t xml:space="preserve"> - Transfert de la perte (gain) sur les ventes</t>
  </si>
  <si>
    <t xml:space="preserve">    de transport excédentaire</t>
  </si>
  <si>
    <t>Amortissement des frais reportés</t>
  </si>
  <si>
    <t xml:space="preserve"> - Transport gaz coussin</t>
  </si>
  <si>
    <t>Équilibrage</t>
  </si>
  <si>
    <r>
      <rPr>
        <vertAlign val="superscript"/>
        <sz val="10"/>
        <rFont val="Arial"/>
        <family val="2"/>
      </rPr>
      <t>(1)</t>
    </r>
    <r>
      <rPr>
        <sz val="10"/>
        <rFont val="Arial"/>
        <family val="2"/>
      </rPr>
      <t xml:space="preserve"> Gaz Métro-8, Doc. 8, p. 4, l. 26.</t>
    </r>
  </si>
  <si>
    <r>
      <rPr>
        <vertAlign val="superscript"/>
        <sz val="10"/>
        <rFont val="Arial"/>
        <family val="2"/>
      </rPr>
      <t>(2)</t>
    </r>
    <r>
      <rPr>
        <sz val="10"/>
        <rFont val="Arial"/>
        <family val="2"/>
      </rPr>
      <t xml:space="preserve"> Gaz Métro-2, Doc. 1, p. 103, l. 4.</t>
    </r>
  </si>
  <si>
    <t>TABLEAU 2 : DEMANDE RELATIVE À LA MODIFICATION DES TAUX APPLICABLE À LA ZONE NORD</t>
  </si>
  <si>
    <t>DU SERVICE DE TRANSPORT DU DISTRIBUTEUR</t>
  </si>
  <si>
    <r>
      <t>TAUX AU 1</t>
    </r>
    <r>
      <rPr>
        <b/>
        <vertAlign val="superscript"/>
        <sz val="14"/>
        <color theme="1"/>
        <rFont val="Arial"/>
        <family val="2"/>
      </rPr>
      <t>er</t>
    </r>
    <r>
      <rPr>
        <b/>
        <sz val="14"/>
        <color theme="1"/>
        <rFont val="Arial"/>
        <family val="2"/>
      </rPr>
      <t xml:space="preserve"> octobre 2016</t>
    </r>
  </si>
  <si>
    <t>VOLUMES - ZONE NORD</t>
  </si>
  <si>
    <t>(10³m³)</t>
  </si>
  <si>
    <t>Vol. oct</t>
  </si>
  <si>
    <t>Vol. nov à sept</t>
  </si>
  <si>
    <r>
      <t>Prix Transport au 1</t>
    </r>
    <r>
      <rPr>
        <b/>
        <u/>
        <vertAlign val="superscript"/>
        <sz val="12"/>
        <color indexed="8"/>
        <rFont val="Arial"/>
        <family val="2"/>
      </rPr>
      <t>er</t>
    </r>
    <r>
      <rPr>
        <b/>
        <u/>
        <sz val="12"/>
        <color indexed="8"/>
        <rFont val="Arial"/>
        <family val="2"/>
      </rPr>
      <t xml:space="preserve"> octobre 2016 et au 1</t>
    </r>
    <r>
      <rPr>
        <b/>
        <u/>
        <vertAlign val="superscript"/>
        <sz val="12"/>
        <color indexed="8"/>
        <rFont val="Arial"/>
        <family val="2"/>
      </rPr>
      <t xml:space="preserve">er </t>
    </r>
    <r>
      <rPr>
        <b/>
        <u/>
        <sz val="12"/>
        <color indexed="8"/>
        <rFont val="Arial"/>
        <family val="2"/>
      </rPr>
      <t>novembre 2016</t>
    </r>
  </si>
  <si>
    <t>MÉTHODE ACTUELLE</t>
  </si>
  <si>
    <t>Références</t>
  </si>
  <si>
    <t xml:space="preserve">Prix T du distributeur - zone Sud  </t>
  </si>
  <si>
    <t>Tableau 1, l.18</t>
  </si>
  <si>
    <r>
      <t>(à compter du 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octobre 2016)</t>
    </r>
  </si>
  <si>
    <t>Prix T du distributeur - zone Nord</t>
  </si>
  <si>
    <t>Tableau 1, l.19</t>
  </si>
  <si>
    <t>Tableau 1, l.21</t>
  </si>
  <si>
    <r>
      <t>(à compter du 1</t>
    </r>
    <r>
      <rPr>
        <vertAlign val="superscript"/>
        <sz val="10"/>
        <color theme="1"/>
        <rFont val="Arial"/>
        <family val="2"/>
      </rPr>
      <t>er</t>
    </r>
    <r>
      <rPr>
        <sz val="10"/>
        <color theme="1"/>
        <rFont val="Arial"/>
        <family val="2"/>
      </rPr>
      <t xml:space="preserve"> novembre 2016)</t>
    </r>
  </si>
  <si>
    <t>Tableau 1, l.22</t>
  </si>
  <si>
    <t>MÉTHODE SELON L'HARMONISATION DES PRIX DES ZONES NORD ET SUD</t>
  </si>
  <si>
    <r>
      <t xml:space="preserve">Prix T du distributeur - zone Sud </t>
    </r>
    <r>
      <rPr>
        <b/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(ligne 16)</t>
    </r>
  </si>
  <si>
    <r>
      <t xml:space="preserve">Prix T du distributeur - zone Nord </t>
    </r>
    <r>
      <rPr>
        <i/>
        <sz val="10"/>
        <color theme="1"/>
        <rFont val="Arial"/>
        <family val="2"/>
      </rPr>
      <t>(ligne 16)</t>
    </r>
  </si>
  <si>
    <r>
      <t xml:space="preserve">Prix T du distributeur - zone Sud </t>
    </r>
    <r>
      <rPr>
        <b/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(ligne 18)</t>
    </r>
  </si>
  <si>
    <r>
      <t xml:space="preserve">Prix T du distributeur - zone Nord </t>
    </r>
    <r>
      <rPr>
        <i/>
        <sz val="10"/>
        <color theme="1"/>
        <rFont val="Arial"/>
        <family val="2"/>
      </rPr>
      <t>(ligne 18)</t>
    </r>
  </si>
  <si>
    <t>Estimation du compte de frais reportés au 30 septembre 2017</t>
  </si>
  <si>
    <t>Estimation du compte de frais reportés au 30 septembre 2016 (M$)</t>
  </si>
  <si>
    <t>(Réponse à la question 31.1 de la Régie de l'énergie)</t>
  </si>
  <si>
    <r>
      <t xml:space="preserve">Écart zone Nord </t>
    </r>
    <r>
      <rPr>
        <i/>
        <sz val="12"/>
        <color theme="1"/>
        <rFont val="Arial"/>
        <family val="2"/>
      </rPr>
      <t>vs</t>
    </r>
    <r>
      <rPr>
        <sz val="12"/>
        <color theme="1"/>
        <rFont val="Arial"/>
        <family val="2"/>
      </rPr>
      <t xml:space="preserve"> zone Sud - octobre (¢/m³)</t>
    </r>
  </si>
  <si>
    <t>(ligne 21 - ligne 17)</t>
  </si>
  <si>
    <t>Volumes zone Nord - octobre (10³m³)</t>
  </si>
  <si>
    <t>(ligne 14)</t>
  </si>
  <si>
    <r>
      <t xml:space="preserve">Écart zone Nord </t>
    </r>
    <r>
      <rPr>
        <i/>
        <sz val="12"/>
        <color theme="1"/>
        <rFont val="Arial"/>
        <family val="2"/>
      </rPr>
      <t>vs</t>
    </r>
    <r>
      <rPr>
        <sz val="12"/>
        <color theme="1"/>
        <rFont val="Arial"/>
        <family val="2"/>
      </rPr>
      <t xml:space="preserve"> zone Sud - nov à sept (¢/m³)</t>
    </r>
  </si>
  <si>
    <t>(ligne 23 - ligne 19)</t>
  </si>
  <si>
    <t>Volumes zone Nord - nov à sept (10³m³)</t>
  </si>
  <si>
    <t>(ligne 15)</t>
  </si>
  <si>
    <t>Intérêts - oct à sept 2017 (M$)</t>
  </si>
  <si>
    <t>Compte de frais reportés (M$)</t>
  </si>
  <si>
    <t>(ligne 24 + (ligne 25 x ligne 26) + (ligne 27 x ligne 28) + ligne 29)</t>
  </si>
  <si>
    <t>TABLEAU 1 : CALCUL DES PRIX DE TRANSPORT POUR LES ZONES NORD ET SUD</t>
  </si>
  <si>
    <t>Budget 2016/2017</t>
  </si>
  <si>
    <r>
      <t>Prix Transport au 1</t>
    </r>
    <r>
      <rPr>
        <b/>
        <u/>
        <vertAlign val="superscript"/>
        <sz val="12"/>
        <color indexed="8"/>
        <rFont val="Arial"/>
        <family val="2"/>
      </rPr>
      <t>er</t>
    </r>
    <r>
      <rPr>
        <b/>
        <u/>
        <sz val="12"/>
        <color indexed="8"/>
        <rFont val="Arial"/>
        <family val="2"/>
      </rPr>
      <t xml:space="preserve"> octobre 2016</t>
    </r>
  </si>
  <si>
    <t>Volumes</t>
  </si>
  <si>
    <t>Tarif</t>
  </si>
  <si>
    <t xml:space="preserve">(5) </t>
  </si>
  <si>
    <t xml:space="preserve">Coûts  totaux de transport </t>
  </si>
  <si>
    <t>Gaz Métro-8, Doc. 7, l.16 + l.17 + l.18</t>
  </si>
  <si>
    <t>Gaz Métro-8, Doc. 1, l.1 + l.8 + l.18</t>
  </si>
  <si>
    <t xml:space="preserve">moins Revenus OMA - T </t>
  </si>
  <si>
    <t>Gaz Métro-8, Doc. 7, l.19</t>
  </si>
  <si>
    <t>moins Ajustement d'inventaire (variation prix CTI)</t>
  </si>
  <si>
    <t>Gaz Métro-8, Doc. 7, l.23</t>
  </si>
  <si>
    <t xml:space="preserve">moins Gaz d'appoint  </t>
  </si>
  <si>
    <t>Gaz Métro-8, Doc. 7, l.18</t>
  </si>
  <si>
    <t>Coûts T pour établir prix T</t>
  </si>
  <si>
    <t>Répartis comme suit:</t>
  </si>
  <si>
    <r>
      <t>Tarifs de TCPL et Union au 1</t>
    </r>
    <r>
      <rPr>
        <b/>
        <vertAlign val="superscript"/>
        <sz val="9"/>
        <rFont val="Arial"/>
        <family val="2"/>
      </rPr>
      <t>er</t>
    </r>
    <r>
      <rPr>
        <b/>
        <sz val="9"/>
        <rFont val="Arial"/>
        <family val="2"/>
      </rPr>
      <t xml:space="preserve"> octobre 2016</t>
    </r>
  </si>
  <si>
    <t>a) Coûts de transport (service de Gaz Métro)</t>
  </si>
  <si>
    <t>Zone Sud - Prime fixe</t>
  </si>
  <si>
    <t>Gaz Métro-8, Doc. 7, l.17</t>
  </si>
  <si>
    <t>Sud</t>
  </si>
  <si>
    <t>Nord</t>
  </si>
  <si>
    <t>Zone Sud - Compression</t>
  </si>
  <si>
    <t>fixes :</t>
  </si>
  <si>
    <t>Zone Nord - Prime fixe</t>
  </si>
  <si>
    <t>Gaz Métro-8, Doc. 7, l.16</t>
  </si>
  <si>
    <r>
      <t xml:space="preserve">compression </t>
    </r>
    <r>
      <rPr>
        <vertAlign val="superscript"/>
        <sz val="10"/>
        <rFont val="Arial"/>
        <family val="2"/>
      </rPr>
      <t>(1)</t>
    </r>
    <r>
      <rPr>
        <sz val="12"/>
        <rFont val="Arial MT"/>
      </rPr>
      <t xml:space="preserve"> :</t>
    </r>
  </si>
  <si>
    <t>Zone Nord - Compression</t>
  </si>
  <si>
    <t>b) Autres coûts</t>
  </si>
  <si>
    <t>Amortissements frais reportés et actifs intangibles</t>
  </si>
  <si>
    <t>Gaz Métro-8, Doc. 7, l.16 + l.17</t>
  </si>
  <si>
    <t>Gaz Métro-8, Doc. 1, l.8 +</t>
  </si>
  <si>
    <t>Inventaires</t>
  </si>
  <si>
    <t>Gaz Métro-8, Doc. 8, l.30 + l.42</t>
  </si>
  <si>
    <t>c) Coûts CHAMPION</t>
  </si>
  <si>
    <t>Gaz Métro-8, Doc. 8, l.9</t>
  </si>
  <si>
    <t>d) Coûts supplémentaires octobre</t>
  </si>
  <si>
    <t>Volumes (octobre 2016)</t>
  </si>
  <si>
    <t>Gaz Métro-11, Document 5, Annexe 1</t>
  </si>
  <si>
    <t>e) Coûts liés à la diversification des outils de transport</t>
  </si>
  <si>
    <t>Voir Note 1</t>
  </si>
  <si>
    <r>
      <t>Prix T du distributeur au 1</t>
    </r>
    <r>
      <rPr>
        <b/>
        <vertAlign val="superscript"/>
        <sz val="10"/>
        <color theme="1"/>
        <rFont val="Arial"/>
        <family val="2"/>
      </rPr>
      <t>er</t>
    </r>
    <r>
      <rPr>
        <b/>
        <sz val="10"/>
        <color theme="1"/>
        <rFont val="Arial"/>
        <family val="2"/>
      </rPr>
      <t xml:space="preserve"> octobre 2016</t>
    </r>
  </si>
  <si>
    <r>
      <t xml:space="preserve">Zone Sud </t>
    </r>
    <r>
      <rPr>
        <i/>
        <sz val="9"/>
        <color theme="1"/>
        <rFont val="Arial"/>
        <family val="2"/>
      </rPr>
      <t>(lignes 7 + 8 + 12 + 13 + 15 + 16)</t>
    </r>
  </si>
  <si>
    <t>Volume zone Sud (octobre 2016)</t>
  </si>
  <si>
    <r>
      <t xml:space="preserve">Zone Nord </t>
    </r>
    <r>
      <rPr>
        <i/>
        <sz val="9"/>
        <color theme="1"/>
        <rFont val="Arial"/>
        <family val="2"/>
      </rPr>
      <t>(lignes 9 + 10 + 12 + 13 + 14 + 15 + 16)</t>
    </r>
  </si>
  <si>
    <t>Volume zone Nord (octobre 2016)</t>
  </si>
  <si>
    <r>
      <t>Prix T du distributeur au 1</t>
    </r>
    <r>
      <rPr>
        <b/>
        <vertAlign val="superscript"/>
        <sz val="10"/>
        <color theme="1"/>
        <rFont val="Arial"/>
        <family val="2"/>
      </rPr>
      <t>er</t>
    </r>
    <r>
      <rPr>
        <b/>
        <sz val="10"/>
        <color theme="1"/>
        <rFont val="Arial"/>
        <family val="2"/>
      </rPr>
      <t xml:space="preserve"> novembre 2016</t>
    </r>
  </si>
  <si>
    <r>
      <t xml:space="preserve">Zone Sud </t>
    </r>
    <r>
      <rPr>
        <i/>
        <sz val="9"/>
        <color theme="1"/>
        <rFont val="Arial"/>
        <family val="2"/>
      </rPr>
      <t>(lignes 7 + 8 + 12 + 13 + 16)</t>
    </r>
  </si>
  <si>
    <t>Tableau 1, l.7 - l.18</t>
  </si>
  <si>
    <r>
      <t xml:space="preserve">Zone Nord </t>
    </r>
    <r>
      <rPr>
        <i/>
        <sz val="9"/>
        <color theme="1"/>
        <rFont val="Arial"/>
        <family val="2"/>
      </rPr>
      <t>(lignes 9 + 10 + 12 + 13 + 14 + 16)</t>
    </r>
  </si>
  <si>
    <t>Tableau 1, l.9 - l.19</t>
  </si>
  <si>
    <t>Prix T du client</t>
  </si>
  <si>
    <t>Zone Sud</t>
  </si>
  <si>
    <t>Gaz Métro-8, Doc. 7, l.20 + l.21</t>
  </si>
  <si>
    <r>
      <t xml:space="preserve">Zone Nord </t>
    </r>
    <r>
      <rPr>
        <i/>
        <sz val="9"/>
        <color theme="1"/>
        <rFont val="Arial"/>
        <family val="2"/>
      </rPr>
      <t>(ligne 14)</t>
    </r>
  </si>
  <si>
    <r>
      <rPr>
        <vertAlign val="superscript"/>
        <sz val="8"/>
        <color theme="1"/>
        <rFont val="Arial"/>
        <family val="2"/>
      </rPr>
      <t xml:space="preserve">(1) </t>
    </r>
    <r>
      <rPr>
        <sz val="8"/>
        <color theme="1"/>
        <rFont val="Arial"/>
        <family val="2"/>
      </rPr>
      <t>Le prix de compression est basé sur le prix de fourniture présenté à la pièce Gaz Métro-2, Document 1, page 37 et la moyenne annuelle des ratios de compression se trouvant à l'Annexe 3 de la pièce Gaz Métro-2, Document 1, page 4. Pour la zone Nord, le ratio de compression utilisé pour le segment Parkway-GMIT NDA est la moyenne des ratios de compression de novembre 2015 à juillet 2016 se trouvant sur le site web de TCPL.</t>
    </r>
  </si>
  <si>
    <t>Note 1 : Gaz Métro-8, Doc. 8, l.10 + l.20 + l.23 + l.39 + l.40 + l.43 + Gaz Métro-8, Doc. 1, l.13 + l.18 - Tableau 1, l.7 - l.8 - l.9 - l.10 - l. 14 - l.15</t>
  </si>
  <si>
    <r>
      <t>Nombre de clients et volumes totaux normalisés (10</t>
    </r>
    <r>
      <rPr>
        <b/>
        <vertAlign val="superscript"/>
        <sz val="12"/>
        <color theme="1"/>
        <rFont val="Calibri"/>
        <family val="2"/>
      </rPr>
      <t>3</t>
    </r>
    <r>
      <rPr>
        <b/>
        <sz val="12"/>
        <color theme="1"/>
        <rFont val="Calibri"/>
        <family val="2"/>
        <scheme val="minor"/>
      </rPr>
      <t>m</t>
    </r>
    <r>
      <rPr>
        <b/>
        <vertAlign val="superscript"/>
        <sz val="12"/>
        <color theme="1"/>
        <rFont val="Calibri"/>
        <family val="2"/>
        <scheme val="minor"/>
      </rPr>
      <t>3</t>
    </r>
    <r>
      <rPr>
        <b/>
        <sz val="12"/>
        <color theme="1"/>
        <rFont val="Calibri"/>
        <family val="2"/>
        <scheme val="minor"/>
      </rPr>
      <t>) réels 2012-2015 et projetés 2016</t>
    </r>
  </si>
  <si>
    <t>R-3831-2012</t>
  </si>
  <si>
    <t>R-3871-2013</t>
  </si>
  <si>
    <t>R-3916-2014</t>
  </si>
  <si>
    <t>R-3951-2015</t>
  </si>
  <si>
    <t>R-3879-2014</t>
  </si>
  <si>
    <t>Nombre de clients tarif 1</t>
  </si>
  <si>
    <t>Gaz Métro-9, doc 1, col. 2, l. 5 + l. 6</t>
  </si>
  <si>
    <t>Gaz Métro -9, doc 1, col. 2, l. 5 + l. 6</t>
  </si>
  <si>
    <t>Gaz Métro-9, doc 1, col. 2, l. 1 + l. 2</t>
  </si>
  <si>
    <t>Gaz Métro-109, doc 5, col. 1, l. 3 + l. 4</t>
  </si>
  <si>
    <t>Nombre de clients service interruptible</t>
  </si>
  <si>
    <t>Gaz Métro-9, doc 1, col. 2,  l. 30</t>
  </si>
  <si>
    <t>Gaz Métro-9, doc 1, col. 2, l. 26</t>
  </si>
  <si>
    <t>Gaz Métro-109, doc 5, col. 1, l. 35</t>
  </si>
  <si>
    <t>Nombre de clients total</t>
  </si>
  <si>
    <t>Volumes tarif 1</t>
  </si>
  <si>
    <t>Gaz Métro-9, doc 1, col. 5, l. 5 +  l. 6</t>
  </si>
  <si>
    <t>Gaz Métro 9, doc 1, col. 5, l. 1 + l. 2</t>
  </si>
  <si>
    <t>Gaz Métro-109, doc 5, col. 3, l. 3 + l. 4</t>
  </si>
  <si>
    <t>Volumes service interruptible</t>
  </si>
  <si>
    <t>Gaz Métro-9, doc 1, col. 5, l. 30</t>
  </si>
  <si>
    <t>Gaz Métro 9, doc 1, col. 5, l. 26</t>
  </si>
  <si>
    <t>Gaz Métro-109,  doc 5, col. 3, l. 35</t>
  </si>
  <si>
    <t>Volumes total</t>
  </si>
  <si>
    <t>Réconciliation des données portant sur les volumes du tarif interruptible avec les volumes présentés dans le plan d'approvisionnement</t>
  </si>
  <si>
    <t>Gaz Métro-9, doc 4, col. 6, l. 2</t>
  </si>
  <si>
    <t>Gaz Métro-12, doc 1, col. 3, l. 2</t>
  </si>
  <si>
    <t>Gaz Métro-103, doc 8, col. 9, l. 2</t>
  </si>
  <si>
    <t>Gaz Métro 9, doc.4, col.6, l.4</t>
  </si>
  <si>
    <t>Gaz Métro-9, doc 4, col. 6, l. 4</t>
  </si>
  <si>
    <t>Gaz Métro 9, doc 4, col. 6, l. 4</t>
  </si>
  <si>
    <t>Gaz Métro-12, doc 1, col. 3, l. 4</t>
  </si>
  <si>
    <t>Gaz Métro-103, doc 8, col. 9, l. 3</t>
  </si>
  <si>
    <t xml:space="preserve">Interruptions estimées </t>
  </si>
  <si>
    <t>Gaz Métro-9, doc.4, col. 6, l. 38</t>
  </si>
  <si>
    <t>Gaz Métro-9, doc 4, col. 6, l. 38</t>
  </si>
  <si>
    <t>Gaz Métro 12, doc 1, col. 3, l. 38</t>
  </si>
  <si>
    <t>Gaz Métro-103, doc 8, col. 9, l. 6</t>
  </si>
  <si>
    <t xml:space="preserve">Volumes service interruptible 
selon plan d'approvisionnements </t>
  </si>
  <si>
    <t>Volumes service interruptible selon (i)</t>
  </si>
  <si>
    <t xml:space="preserve">Variation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</si>
</sst>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 * #,##0_)\ _$_ ;_ * \(#,##0\)\ _$_ ;_ * &quot;-&quot;_)\ _$_ ;_ @_ "/>
    <numFmt numFmtId="44" formatCode="_ * #,##0.00_)\ &quot;$&quot;_ ;_ * \(#,##0.00\)\ &quot;$&quot;_ ;_ * &quot;-&quot;??_)\ &quot;$&quot;_ ;_ @_ "/>
    <numFmt numFmtId="43" formatCode="_ * #,##0.00_)\ _$_ ;_ * \(#,##0.00\)\ _$_ ;_ * &quot;-&quot;??_)\ _$_ ;_ @_ "/>
    <numFmt numFmtId="164" formatCode="0.0_)"/>
    <numFmt numFmtId="165" formatCode="0_)"/>
    <numFmt numFmtId="166" formatCode="0.00_)"/>
    <numFmt numFmtId="167" formatCode="#,##0.0"/>
    <numFmt numFmtId="168" formatCode="#,##0.000"/>
    <numFmt numFmtId="169" formatCode="yyyy/mm/dd;@"/>
    <numFmt numFmtId="170" formatCode="0.0%"/>
    <numFmt numFmtId="171" formatCode="_ * #,##0_)\ _$_ ;_ * \(#,##0\)\ _$_ ;_ * &quot;-&quot;??_)\ _$_ ;_ @_ "/>
    <numFmt numFmtId="172" formatCode="_ * #,##0_)\ &quot;$&quot;_ ;_ * \(#,##0\)\ &quot;$&quot;_ ;_ * &quot;-&quot;??_)\ &quot;$&quot;_ ;_ @_ "/>
    <numFmt numFmtId="173" formatCode="#,##0_);\(#,##0\)"/>
    <numFmt numFmtId="174" formatCode="_ * #,##0.0000_)\ _$_ ;_ * \(#,##0.0000\)\ _$_ ;_ * &quot;-&quot;??_)\ _$_ ;_ @_ "/>
    <numFmt numFmtId="175" formatCode="_ * #,##0.0000_)\ &quot;$&quot;_ ;_ * \(#,##0.0000\)\ &quot;$&quot;_ ;_ * &quot;-&quot;??_)\ &quot;$&quot;_ ;_ @_ "/>
    <numFmt numFmtId="176" formatCode="#,##0.000_);\(#,##0.000\)"/>
    <numFmt numFmtId="177" formatCode="0.000"/>
    <numFmt numFmtId="178" formatCode="0.00000"/>
    <numFmt numFmtId="179" formatCode="#,##0.00_);\(#,##0.00\)"/>
    <numFmt numFmtId="180" formatCode="0.000000"/>
    <numFmt numFmtId="181" formatCode="0.0000000"/>
    <numFmt numFmtId="182" formatCode="#,##0_);[Red]\(#,##0\)"/>
  </numFmts>
  <fonts count="86">
    <font>
      <sz val="12"/>
      <name val="Arial MT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u/>
      <sz val="11"/>
      <name val="Arial"/>
      <family val="2"/>
    </font>
    <font>
      <b/>
      <sz val="10"/>
      <name val="Arial"/>
      <family val="2"/>
    </font>
    <font>
      <sz val="12"/>
      <name val="Arial MT"/>
    </font>
    <font>
      <sz val="9"/>
      <name val="Arial"/>
      <family val="2"/>
    </font>
    <font>
      <vertAlign val="superscript"/>
      <sz val="9"/>
      <name val="Arial"/>
      <family val="2"/>
    </font>
    <font>
      <b/>
      <sz val="14"/>
      <color theme="1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vertAlign val="superscript"/>
      <sz val="9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color indexed="12"/>
      <name val="Arial"/>
      <family val="2"/>
    </font>
    <font>
      <sz val="10"/>
      <color rgb="FFFF0000"/>
      <name val="Arial"/>
      <family val="2"/>
    </font>
    <font>
      <sz val="11"/>
      <color indexed="12"/>
      <name val="Arial"/>
      <family val="2"/>
    </font>
    <font>
      <b/>
      <i/>
      <sz val="14"/>
      <name val="Arial"/>
      <family val="2"/>
    </font>
    <font>
      <b/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u/>
      <sz val="11"/>
      <color indexed="8"/>
      <name val="Arial"/>
      <family val="2"/>
    </font>
    <font>
      <u/>
      <sz val="11"/>
      <name val="Arial"/>
      <family val="2"/>
    </font>
    <font>
      <u/>
      <sz val="12"/>
      <name val="Arial"/>
      <family val="2"/>
    </font>
    <font>
      <vertAlign val="superscript"/>
      <sz val="11"/>
      <name val="Arial"/>
      <family val="2"/>
    </font>
    <font>
      <u val="singleAccounting"/>
      <sz val="11"/>
      <name val="Arial"/>
      <family val="2"/>
    </font>
    <font>
      <u val="singleAccounting"/>
      <vertAlign val="superscript"/>
      <sz val="11"/>
      <name val="Arial"/>
      <family val="2"/>
    </font>
    <font>
      <u val="singleAccounting"/>
      <sz val="12"/>
      <name val="Arial"/>
      <family val="2"/>
    </font>
    <font>
      <b/>
      <sz val="11"/>
      <color indexed="8"/>
      <name val="Arial"/>
      <family val="2"/>
    </font>
    <font>
      <b/>
      <u val="singleAccounting"/>
      <sz val="11"/>
      <name val="Arial"/>
      <family val="2"/>
    </font>
    <font>
      <vertAlign val="superscript"/>
      <sz val="10"/>
      <name val="Arial"/>
      <family val="2"/>
    </font>
    <font>
      <u val="singleAccounting"/>
      <sz val="10"/>
      <name val="Arial"/>
      <family val="2"/>
    </font>
    <font>
      <i/>
      <sz val="10"/>
      <name val="Arial"/>
      <family val="2"/>
    </font>
    <font>
      <u val="doubleAccounting"/>
      <sz val="10"/>
      <name val="Arial"/>
      <family val="2"/>
    </font>
    <font>
      <u val="double"/>
      <sz val="11"/>
      <name val="Arial"/>
      <family val="2"/>
    </font>
    <font>
      <sz val="8"/>
      <color theme="1"/>
      <name val="Arial"/>
      <family val="2"/>
    </font>
    <font>
      <b/>
      <sz val="14"/>
      <color theme="1"/>
      <name val="Arial"/>
      <family val="2"/>
    </font>
    <font>
      <b/>
      <vertAlign val="superscript"/>
      <sz val="14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u/>
      <sz val="12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i/>
      <sz val="12"/>
      <color theme="1"/>
      <name val="Arial"/>
      <family val="2"/>
    </font>
    <font>
      <sz val="10"/>
      <color rgb="FF0000FF"/>
      <name val="Arial"/>
      <family val="2"/>
    </font>
    <font>
      <b/>
      <u/>
      <vertAlign val="superscript"/>
      <sz val="12"/>
      <color indexed="8"/>
      <name val="Arial"/>
      <family val="2"/>
    </font>
    <font>
      <b/>
      <u/>
      <sz val="12"/>
      <color indexed="8"/>
      <name val="Arial"/>
      <family val="2"/>
    </font>
    <font>
      <b/>
      <sz val="12"/>
      <color rgb="FF0000FF"/>
      <name val="Arial"/>
      <family val="2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sz val="12"/>
      <color rgb="FF0000CC"/>
      <name val="Arial"/>
      <family val="2"/>
    </font>
    <font>
      <b/>
      <vertAlign val="superscript"/>
      <sz val="10"/>
      <color theme="1"/>
      <name val="Arial"/>
      <family val="2"/>
    </font>
    <font>
      <sz val="10"/>
      <color rgb="FF0000CC"/>
      <name val="Arial"/>
      <family val="2"/>
    </font>
    <font>
      <i/>
      <sz val="9"/>
      <color theme="1"/>
      <name val="Arial"/>
      <family val="2"/>
    </font>
    <font>
      <vertAlign val="superscript"/>
      <sz val="8"/>
      <color theme="1"/>
      <name val="Arial"/>
      <family val="2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</font>
    <font>
      <b/>
      <vertAlign val="superscript"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7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dashDotDot">
        <color indexed="64"/>
      </top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/>
      <right/>
      <top/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</borders>
  <cellStyleXfs count="12">
    <xf numFmtId="166" fontId="0" fillId="0" borderId="0"/>
    <xf numFmtId="166" fontId="9" fillId="0" borderId="0"/>
    <xf numFmtId="0" fontId="2" fillId="0" borderId="0"/>
    <xf numFmtId="0" fontId="19" fillId="0" borderId="0"/>
    <xf numFmtId="9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6" fillId="0" borderId="0"/>
    <xf numFmtId="44" fontId="1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9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42">
    <xf numFmtId="166" fontId="0" fillId="0" borderId="0" xfId="0"/>
    <xf numFmtId="166" fontId="3" fillId="0" borderId="0" xfId="0" applyFont="1" applyBorder="1" applyAlignment="1">
      <alignment horizontal="left" indent="1"/>
    </xf>
    <xf numFmtId="166" fontId="3" fillId="0" borderId="0" xfId="0" applyFont="1" applyFill="1" applyBorder="1" applyAlignment="1">
      <alignment horizontal="left" indent="1"/>
    </xf>
    <xf numFmtId="166" fontId="4" fillId="0" borderId="0" xfId="0" applyFont="1" applyFill="1" applyBorder="1" applyAlignment="1">
      <alignment horizontal="left" indent="2"/>
    </xf>
    <xf numFmtId="166" fontId="3" fillId="0" borderId="0" xfId="0" applyFont="1" applyFill="1" applyBorder="1"/>
    <xf numFmtId="166" fontId="5" fillId="0" borderId="0" xfId="0" applyFont="1" applyFill="1" applyBorder="1"/>
    <xf numFmtId="1" fontId="3" fillId="0" borderId="0" xfId="0" applyNumberFormat="1" applyFont="1" applyFill="1" applyBorder="1" applyAlignment="1">
      <alignment horizontal="left"/>
    </xf>
    <xf numFmtId="166" fontId="3" fillId="0" borderId="1" xfId="0" applyFont="1" applyFill="1" applyBorder="1"/>
    <xf numFmtId="166" fontId="3" fillId="0" borderId="0" xfId="0" applyFont="1" applyFill="1" applyAlignment="1">
      <alignment horizontal="left"/>
    </xf>
    <xf numFmtId="165" fontId="3" fillId="0" borderId="0" xfId="0" applyNumberFormat="1" applyFont="1" applyBorder="1" applyAlignment="1">
      <alignment horizontal="center"/>
    </xf>
    <xf numFmtId="164" fontId="3" fillId="0" borderId="0" xfId="0" applyNumberFormat="1" applyFont="1" applyFill="1" applyBorder="1" applyProtection="1"/>
    <xf numFmtId="164" fontId="6" fillId="0" borderId="0" xfId="0" applyNumberFormat="1" applyFont="1" applyFill="1" applyBorder="1" applyAlignment="1">
      <alignment horizontal="center"/>
    </xf>
    <xf numFmtId="166" fontId="7" fillId="0" borderId="0" xfId="0" applyFont="1" applyFill="1" applyBorder="1" applyAlignment="1">
      <alignment vertical="center"/>
    </xf>
    <xf numFmtId="166" fontId="5" fillId="0" borderId="0" xfId="0" applyFont="1" applyFill="1" applyBorder="1" applyAlignment="1">
      <alignment horizontal="left" vertical="center"/>
    </xf>
    <xf numFmtId="166" fontId="3" fillId="0" borderId="0" xfId="0" applyFont="1" applyFill="1"/>
    <xf numFmtId="166" fontId="7" fillId="0" borderId="0" xfId="0" applyFont="1" applyFill="1" applyBorder="1"/>
    <xf numFmtId="166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6" fontId="3" fillId="0" borderId="0" xfId="0" applyFont="1" applyFill="1" applyBorder="1" applyAlignment="1"/>
    <xf numFmtId="167" fontId="3" fillId="0" borderId="0" xfId="0" applyNumberFormat="1" applyFont="1" applyFill="1" applyBorder="1"/>
    <xf numFmtId="164" fontId="3" fillId="0" borderId="0" xfId="0" applyNumberFormat="1" applyFont="1" applyFill="1" applyBorder="1"/>
    <xf numFmtId="166" fontId="3" fillId="0" borderId="0" xfId="0" applyFont="1" applyFill="1" applyAlignment="1"/>
    <xf numFmtId="167" fontId="3" fillId="0" borderId="0" xfId="0" applyNumberFormat="1" applyFont="1" applyFill="1"/>
    <xf numFmtId="167" fontId="3" fillId="0" borderId="0" xfId="0" applyNumberFormat="1" applyFont="1" applyFill="1" applyBorder="1" applyProtection="1"/>
    <xf numFmtId="166" fontId="3" fillId="0" borderId="1" xfId="0" applyFont="1" applyFill="1" applyBorder="1" applyAlignment="1"/>
    <xf numFmtId="167" fontId="3" fillId="0" borderId="1" xfId="0" applyNumberFormat="1" applyFont="1" applyFill="1" applyBorder="1"/>
    <xf numFmtId="164" fontId="5" fillId="0" borderId="6" xfId="0" applyNumberFormat="1" applyFont="1" applyFill="1" applyBorder="1" applyAlignment="1">
      <alignment horizontal="center"/>
    </xf>
    <xf numFmtId="164" fontId="5" fillId="0" borderId="6" xfId="0" applyNumberFormat="1" applyFont="1" applyFill="1" applyBorder="1" applyAlignment="1">
      <alignment horizontal="center"/>
    </xf>
    <xf numFmtId="17" fontId="8" fillId="0" borderId="0" xfId="0" applyNumberFormat="1" applyFont="1" applyFill="1" applyAlignment="1">
      <alignment horizontal="center"/>
    </xf>
    <xf numFmtId="17" fontId="8" fillId="0" borderId="7" xfId="0" applyNumberFormat="1" applyFont="1" applyFill="1" applyBorder="1" applyAlignment="1">
      <alignment horizontal="center"/>
    </xf>
    <xf numFmtId="166" fontId="3" fillId="0" borderId="7" xfId="0" applyFont="1" applyFill="1" applyBorder="1"/>
    <xf numFmtId="166" fontId="10" fillId="0" borderId="0" xfId="0" applyFont="1" applyFill="1" applyBorder="1" applyAlignment="1">
      <alignment horizontal="center"/>
    </xf>
    <xf numFmtId="166" fontId="10" fillId="0" borderId="7" xfId="0" applyFont="1" applyFill="1" applyBorder="1" applyAlignment="1">
      <alignment horizontal="center"/>
    </xf>
    <xf numFmtId="49" fontId="10" fillId="0" borderId="0" xfId="0" quotePrefix="1" applyNumberFormat="1" applyFont="1" applyFill="1" applyBorder="1" applyAlignment="1">
      <alignment horizontal="center"/>
    </xf>
    <xf numFmtId="49" fontId="10" fillId="0" borderId="7" xfId="0" quotePrefix="1" applyNumberFormat="1" applyFont="1" applyFill="1" applyBorder="1" applyAlignment="1">
      <alignment horizontal="center"/>
    </xf>
    <xf numFmtId="165" fontId="10" fillId="0" borderId="0" xfId="0" applyNumberFormat="1" applyFont="1" applyBorder="1" applyAlignment="1">
      <alignment horizontal="center"/>
    </xf>
    <xf numFmtId="166" fontId="10" fillId="0" borderId="0" xfId="0" applyFont="1" applyFill="1"/>
    <xf numFmtId="3" fontId="4" fillId="0" borderId="0" xfId="0" applyNumberFormat="1" applyFont="1" applyFill="1" applyBorder="1" applyAlignment="1" applyProtection="1">
      <alignment horizontal="right" indent="1"/>
    </xf>
    <xf numFmtId="3" fontId="4" fillId="0" borderId="7" xfId="0" applyNumberFormat="1" applyFont="1" applyFill="1" applyBorder="1" applyAlignment="1" applyProtection="1">
      <alignment horizontal="right" indent="1"/>
    </xf>
    <xf numFmtId="3" fontId="3" fillId="0" borderId="0" xfId="0" applyNumberFormat="1" applyFont="1" applyFill="1" applyBorder="1" applyAlignment="1" applyProtection="1">
      <alignment horizontal="right" indent="1"/>
    </xf>
    <xf numFmtId="3" fontId="3" fillId="0" borderId="7" xfId="0" applyNumberFormat="1" applyFont="1" applyFill="1" applyBorder="1" applyAlignment="1" applyProtection="1">
      <alignment horizontal="right" indent="1"/>
    </xf>
    <xf numFmtId="3" fontId="3" fillId="0" borderId="2" xfId="0" applyNumberFormat="1" applyFont="1" applyFill="1" applyBorder="1" applyAlignment="1" applyProtection="1">
      <alignment horizontal="right" indent="1"/>
    </xf>
    <xf numFmtId="3" fontId="3" fillId="0" borderId="8" xfId="0" applyNumberFormat="1" applyFont="1" applyFill="1" applyBorder="1" applyAlignment="1" applyProtection="1">
      <alignment horizontal="right" indent="1"/>
    </xf>
    <xf numFmtId="3" fontId="3" fillId="0" borderId="3" xfId="0" applyNumberFormat="1" applyFont="1" applyFill="1" applyBorder="1" applyAlignment="1">
      <alignment horizontal="right" indent="1"/>
    </xf>
    <xf numFmtId="3" fontId="3" fillId="0" borderId="9" xfId="0" applyNumberFormat="1" applyFont="1" applyFill="1" applyBorder="1" applyAlignment="1">
      <alignment horizontal="right" indent="1"/>
    </xf>
    <xf numFmtId="3" fontId="5" fillId="0" borderId="0" xfId="0" applyNumberFormat="1" applyFont="1" applyFill="1" applyBorder="1" applyAlignment="1" applyProtection="1">
      <alignment horizontal="right" indent="1"/>
    </xf>
    <xf numFmtId="3" fontId="5" fillId="0" borderId="7" xfId="0" applyNumberFormat="1" applyFont="1" applyFill="1" applyBorder="1" applyAlignment="1" applyProtection="1">
      <alignment horizontal="right" indent="1"/>
    </xf>
    <xf numFmtId="3" fontId="3" fillId="0" borderId="4" xfId="0" applyNumberFormat="1" applyFont="1" applyFill="1" applyBorder="1" applyAlignment="1" applyProtection="1">
      <alignment horizontal="right" indent="1"/>
    </xf>
    <xf numFmtId="3" fontId="3" fillId="0" borderId="10" xfId="0" applyNumberFormat="1" applyFont="1" applyFill="1" applyBorder="1" applyAlignment="1" applyProtection="1">
      <alignment horizontal="right" indent="1"/>
    </xf>
    <xf numFmtId="3" fontId="5" fillId="0" borderId="5" xfId="0" applyNumberFormat="1" applyFont="1" applyFill="1" applyBorder="1" applyAlignment="1" applyProtection="1">
      <alignment horizontal="right" indent="1"/>
    </xf>
    <xf numFmtId="3" fontId="5" fillId="0" borderId="11" xfId="0" applyNumberFormat="1" applyFont="1" applyFill="1" applyBorder="1" applyAlignment="1" applyProtection="1">
      <alignment horizontal="right" indent="1"/>
    </xf>
    <xf numFmtId="166" fontId="3" fillId="0" borderId="0" xfId="0" applyFont="1" applyFill="1" applyAlignment="1">
      <alignment horizontal="right" indent="1"/>
    </xf>
    <xf numFmtId="166" fontId="3" fillId="0" borderId="7" xfId="0" applyFont="1" applyFill="1" applyBorder="1" applyAlignment="1">
      <alignment horizontal="right" indent="1"/>
    </xf>
    <xf numFmtId="3" fontId="3" fillId="0" borderId="3" xfId="0" applyNumberFormat="1" applyFont="1" applyFill="1" applyBorder="1" applyAlignment="1" applyProtection="1">
      <alignment horizontal="right" indent="1"/>
    </xf>
    <xf numFmtId="3" fontId="3" fillId="0" borderId="9" xfId="0" applyNumberFormat="1" applyFont="1" applyFill="1" applyBorder="1" applyAlignment="1" applyProtection="1">
      <alignment horizontal="right" indent="1"/>
    </xf>
    <xf numFmtId="3" fontId="3" fillId="0" borderId="0" xfId="0" applyNumberFormat="1" applyFont="1" applyFill="1" applyBorder="1" applyAlignment="1">
      <alignment horizontal="right" indent="1"/>
    </xf>
    <xf numFmtId="3" fontId="3" fillId="0" borderId="7" xfId="0" applyNumberFormat="1" applyFont="1" applyFill="1" applyBorder="1" applyAlignment="1">
      <alignment horizontal="right" indent="1"/>
    </xf>
    <xf numFmtId="3" fontId="4" fillId="0" borderId="12" xfId="0" applyNumberFormat="1" applyFont="1" applyFill="1" applyBorder="1" applyAlignment="1" applyProtection="1">
      <alignment horizontal="right" indent="1"/>
    </xf>
    <xf numFmtId="3" fontId="4" fillId="0" borderId="13" xfId="0" applyNumberFormat="1" applyFont="1" applyFill="1" applyBorder="1" applyAlignment="1" applyProtection="1">
      <alignment horizontal="right" indent="1"/>
    </xf>
    <xf numFmtId="166" fontId="4" fillId="0" borderId="0" xfId="0" applyFont="1" applyFill="1" applyBorder="1" applyAlignment="1">
      <alignment horizontal="left" indent="3"/>
    </xf>
    <xf numFmtId="0" fontId="2" fillId="0" borderId="0" xfId="2"/>
    <xf numFmtId="15" fontId="16" fillId="0" borderId="28" xfId="2" applyNumberFormat="1" applyFont="1" applyFill="1" applyBorder="1" applyAlignment="1">
      <alignment horizontal="center"/>
    </xf>
    <xf numFmtId="41" fontId="16" fillId="0" borderId="29" xfId="2" applyNumberFormat="1" applyFont="1" applyFill="1" applyBorder="1" applyAlignment="1">
      <alignment horizontal="right" indent="1"/>
    </xf>
    <xf numFmtId="41" fontId="16" fillId="0" borderId="30" xfId="2" applyNumberFormat="1" applyFont="1" applyFill="1" applyBorder="1" applyAlignment="1">
      <alignment horizontal="right" indent="1"/>
    </xf>
    <xf numFmtId="41" fontId="16" fillId="0" borderId="31" xfId="2" applyNumberFormat="1" applyFont="1" applyFill="1" applyBorder="1" applyAlignment="1">
      <alignment horizontal="right" indent="1"/>
    </xf>
    <xf numFmtId="41" fontId="16" fillId="0" borderId="15" xfId="2" applyNumberFormat="1" applyFont="1" applyFill="1" applyBorder="1" applyAlignment="1">
      <alignment horizontal="right" indent="1"/>
    </xf>
    <xf numFmtId="41" fontId="16" fillId="0" borderId="16" xfId="2" applyNumberFormat="1" applyFont="1" applyFill="1" applyBorder="1" applyAlignment="1">
      <alignment horizontal="right" indent="1"/>
    </xf>
    <xf numFmtId="41" fontId="16" fillId="0" borderId="17" xfId="2" applyNumberFormat="1" applyFont="1" applyFill="1" applyBorder="1" applyAlignment="1">
      <alignment horizontal="right" indent="1"/>
    </xf>
    <xf numFmtId="15" fontId="16" fillId="0" borderId="32" xfId="2" applyNumberFormat="1" applyFont="1" applyFill="1" applyBorder="1" applyAlignment="1">
      <alignment horizontal="center"/>
    </xf>
    <xf numFmtId="15" fontId="16" fillId="0" borderId="33" xfId="2" applyNumberFormat="1" applyFont="1" applyFill="1" applyBorder="1" applyAlignment="1">
      <alignment horizontal="center"/>
    </xf>
    <xf numFmtId="41" fontId="16" fillId="0" borderId="22" xfId="2" applyNumberFormat="1" applyFont="1" applyFill="1" applyBorder="1" applyAlignment="1">
      <alignment horizontal="right" indent="1"/>
    </xf>
    <xf numFmtId="41" fontId="16" fillId="0" borderId="23" xfId="2" applyNumberFormat="1" applyFont="1" applyFill="1" applyBorder="1" applyAlignment="1">
      <alignment horizontal="right" indent="1"/>
    </xf>
    <xf numFmtId="41" fontId="16" fillId="0" borderId="24" xfId="2" applyNumberFormat="1" applyFont="1" applyFill="1" applyBorder="1" applyAlignment="1">
      <alignment horizontal="right" indent="1"/>
    </xf>
    <xf numFmtId="0" fontId="2" fillId="0" borderId="0" xfId="2" applyFill="1"/>
    <xf numFmtId="3" fontId="8" fillId="0" borderId="0" xfId="2" applyNumberFormat="1" applyFont="1" applyFill="1" applyBorder="1"/>
    <xf numFmtId="15" fontId="17" fillId="0" borderId="0" xfId="2" applyNumberFormat="1" applyFont="1" applyAlignment="1">
      <alignment horizontal="center"/>
    </xf>
    <xf numFmtId="3" fontId="17" fillId="0" borderId="0" xfId="2" applyNumberFormat="1" applyFont="1" applyFill="1" applyBorder="1"/>
    <xf numFmtId="0" fontId="13" fillId="2" borderId="14" xfId="2" applyFont="1" applyFill="1" applyBorder="1"/>
    <xf numFmtId="0" fontId="13" fillId="2" borderId="21" xfId="2" applyFont="1" applyFill="1" applyBorder="1"/>
    <xf numFmtId="3" fontId="15" fillId="2" borderId="22" xfId="2" applyNumberFormat="1" applyFont="1" applyFill="1" applyBorder="1" applyAlignment="1">
      <alignment horizontal="center" vertical="center" wrapText="1"/>
    </xf>
    <xf numFmtId="3" fontId="14" fillId="2" borderId="23" xfId="2" applyNumberFormat="1" applyFont="1" applyFill="1" applyBorder="1" applyAlignment="1">
      <alignment horizontal="center" vertical="center" wrapText="1"/>
    </xf>
    <xf numFmtId="0" fontId="15" fillId="2" borderId="24" xfId="2" applyFont="1" applyFill="1" applyBorder="1" applyAlignment="1">
      <alignment horizontal="center" vertical="center" wrapText="1"/>
    </xf>
    <xf numFmtId="0" fontId="15" fillId="2" borderId="25" xfId="2" applyFont="1" applyFill="1" applyBorder="1" applyAlignment="1">
      <alignment horizontal="center" vertical="center" wrapText="1"/>
    </xf>
    <xf numFmtId="0" fontId="15" fillId="2" borderId="26" xfId="2" applyFont="1" applyFill="1" applyBorder="1" applyAlignment="1">
      <alignment horizontal="center" vertical="center" wrapText="1"/>
    </xf>
    <xf numFmtId="0" fontId="14" fillId="2" borderId="26" xfId="2" applyFont="1" applyFill="1" applyBorder="1" applyAlignment="1">
      <alignment horizontal="center" vertical="center" wrapText="1"/>
    </xf>
    <xf numFmtId="0" fontId="15" fillId="2" borderId="27" xfId="2" applyFont="1" applyFill="1" applyBorder="1" applyAlignment="1">
      <alignment horizontal="center" vertical="center" wrapText="1"/>
    </xf>
    <xf numFmtId="4" fontId="18" fillId="0" borderId="0" xfId="2" applyNumberFormat="1" applyFont="1" applyFill="1" applyBorder="1"/>
    <xf numFmtId="168" fontId="19" fillId="0" borderId="0" xfId="2" applyNumberFormat="1" applyFont="1" applyFill="1" applyBorder="1"/>
    <xf numFmtId="3" fontId="19" fillId="0" borderId="0" xfId="2" applyNumberFormat="1" applyFont="1" applyFill="1" applyBorder="1"/>
    <xf numFmtId="3" fontId="16" fillId="0" borderId="30" xfId="2" applyNumberFormat="1" applyFont="1" applyFill="1" applyBorder="1" applyAlignment="1">
      <alignment horizontal="right" indent="2"/>
    </xf>
    <xf numFmtId="0" fontId="21" fillId="0" borderId="30" xfId="2" applyFont="1" applyFill="1" applyBorder="1"/>
    <xf numFmtId="4" fontId="22" fillId="0" borderId="30" xfId="2" applyNumberFormat="1" applyFont="1" applyFill="1" applyBorder="1" applyAlignment="1">
      <alignment horizontal="center"/>
    </xf>
    <xf numFmtId="15" fontId="23" fillId="0" borderId="30" xfId="2" applyNumberFormat="1" applyFont="1" applyFill="1" applyBorder="1" applyAlignment="1">
      <alignment horizontal="left" indent="1"/>
    </xf>
    <xf numFmtId="0" fontId="21" fillId="0" borderId="0" xfId="2" applyFont="1" applyFill="1"/>
    <xf numFmtId="0" fontId="2" fillId="0" borderId="6" xfId="2" applyFill="1" applyBorder="1"/>
    <xf numFmtId="4" fontId="18" fillId="0" borderId="6" xfId="2" applyNumberFormat="1" applyFont="1" applyFill="1" applyBorder="1"/>
    <xf numFmtId="168" fontId="19" fillId="0" borderId="6" xfId="2" applyNumberFormat="1" applyFont="1" applyFill="1" applyBorder="1"/>
    <xf numFmtId="3" fontId="19" fillId="0" borderId="6" xfId="2" applyNumberFormat="1" applyFont="1" applyFill="1" applyBorder="1"/>
    <xf numFmtId="0" fontId="2" fillId="0" borderId="1" xfId="2" applyBorder="1"/>
    <xf numFmtId="164" fontId="5" fillId="0" borderId="0" xfId="1" applyNumberFormat="1" applyFont="1" applyFill="1" applyBorder="1" applyAlignment="1">
      <alignment horizontal="center"/>
    </xf>
    <xf numFmtId="4" fontId="5" fillId="0" borderId="0" xfId="2" applyNumberFormat="1" applyFont="1" applyFill="1" applyBorder="1" applyAlignment="1">
      <alignment horizontal="center"/>
    </xf>
    <xf numFmtId="0" fontId="12" fillId="0" borderId="1" xfId="2" applyFont="1" applyFill="1" applyBorder="1" applyAlignment="1">
      <alignment horizontal="center" vertical="center"/>
    </xf>
    <xf numFmtId="0" fontId="14" fillId="2" borderId="15" xfId="2" applyFont="1" applyFill="1" applyBorder="1" applyAlignment="1">
      <alignment horizontal="center" vertical="center"/>
    </xf>
    <xf numFmtId="0" fontId="14" fillId="2" borderId="16" xfId="2" applyFont="1" applyFill="1" applyBorder="1" applyAlignment="1">
      <alignment horizontal="center" vertical="center"/>
    </xf>
    <xf numFmtId="0" fontId="14" fillId="2" borderId="17" xfId="2" applyFont="1" applyFill="1" applyBorder="1" applyAlignment="1">
      <alignment horizontal="center" vertical="center"/>
    </xf>
    <xf numFmtId="0" fontId="14" fillId="2" borderId="18" xfId="2" applyFont="1" applyFill="1" applyBorder="1" applyAlignment="1">
      <alignment horizontal="center" vertical="center"/>
    </xf>
    <xf numFmtId="0" fontId="14" fillId="2" borderId="19" xfId="2" applyFont="1" applyFill="1" applyBorder="1" applyAlignment="1">
      <alignment horizontal="center" vertical="center"/>
    </xf>
    <xf numFmtId="0" fontId="14" fillId="2" borderId="20" xfId="2" applyFont="1" applyFill="1" applyBorder="1" applyAlignment="1">
      <alignment horizontal="center" vertical="center"/>
    </xf>
    <xf numFmtId="0" fontId="3" fillId="0" borderId="6" xfId="3" applyFont="1" applyBorder="1"/>
    <xf numFmtId="0" fontId="3" fillId="0" borderId="0" xfId="3" applyFont="1"/>
    <xf numFmtId="0" fontId="27" fillId="0" borderId="0" xfId="3" applyFont="1" applyBorder="1" applyAlignment="1">
      <alignment horizontal="center"/>
    </xf>
    <xf numFmtId="0" fontId="3" fillId="0" borderId="0" xfId="3" applyFont="1" applyBorder="1"/>
    <xf numFmtId="0" fontId="3" fillId="0" borderId="0" xfId="3" applyFont="1" applyFill="1" applyBorder="1"/>
    <xf numFmtId="3" fontId="3" fillId="0" borderId="0" xfId="3" applyNumberFormat="1" applyFont="1" applyBorder="1" applyAlignment="1">
      <alignment horizontal="center"/>
    </xf>
    <xf numFmtId="0" fontId="5" fillId="0" borderId="34" xfId="3" applyFont="1" applyBorder="1"/>
    <xf numFmtId="0" fontId="5" fillId="0" borderId="35" xfId="3" applyFont="1" applyBorder="1" applyAlignment="1">
      <alignment horizontal="center" vertical="center"/>
    </xf>
    <xf numFmtId="0" fontId="5" fillId="0" borderId="35" xfId="3" applyFont="1" applyBorder="1" applyAlignment="1">
      <alignment horizontal="center" vertical="center" wrapText="1"/>
    </xf>
    <xf numFmtId="0" fontId="5" fillId="0" borderId="34" xfId="3" applyFont="1" applyBorder="1" applyAlignment="1">
      <alignment horizontal="center" vertical="center" wrapText="1"/>
    </xf>
    <xf numFmtId="0" fontId="5" fillId="0" borderId="36" xfId="3" applyFont="1" applyBorder="1" applyAlignment="1">
      <alignment horizontal="center" vertical="center" wrapText="1"/>
    </xf>
    <xf numFmtId="0" fontId="5" fillId="0" borderId="37" xfId="3" applyFont="1" applyFill="1" applyBorder="1" applyAlignment="1">
      <alignment horizontal="center" vertical="center"/>
    </xf>
    <xf numFmtId="0" fontId="5" fillId="0" borderId="38" xfId="3" applyFont="1" applyFill="1" applyBorder="1" applyAlignment="1">
      <alignment horizontal="center" vertical="center"/>
    </xf>
    <xf numFmtId="0" fontId="5" fillId="0" borderId="39" xfId="3" applyFont="1" applyBorder="1" applyAlignment="1">
      <alignment horizontal="center" vertical="center" wrapText="1"/>
    </xf>
    <xf numFmtId="0" fontId="5" fillId="0" borderId="34" xfId="3" applyFont="1" applyBorder="1" applyAlignment="1">
      <alignment horizontal="center" vertical="center"/>
    </xf>
    <xf numFmtId="0" fontId="5" fillId="0" borderId="30" xfId="3" applyFont="1" applyBorder="1" applyAlignment="1">
      <alignment horizontal="center"/>
    </xf>
    <xf numFmtId="0" fontId="5" fillId="0" borderId="40" xfId="3" applyFont="1" applyBorder="1" applyAlignment="1">
      <alignment horizontal="center"/>
    </xf>
    <xf numFmtId="0" fontId="5" fillId="0" borderId="38" xfId="3" applyFont="1" applyBorder="1" applyAlignment="1">
      <alignment horizontal="center"/>
    </xf>
    <xf numFmtId="0" fontId="5" fillId="0" borderId="41" xfId="3" applyFont="1" applyBorder="1" applyAlignment="1">
      <alignment horizontal="center"/>
    </xf>
    <xf numFmtId="0" fontId="5" fillId="0" borderId="0" xfId="3" applyFont="1"/>
    <xf numFmtId="0" fontId="5" fillId="0" borderId="42" xfId="3" applyFont="1" applyBorder="1"/>
    <xf numFmtId="0" fontId="5" fillId="0" borderId="43" xfId="3" applyFont="1" applyBorder="1" applyAlignment="1">
      <alignment horizontal="center" vertical="center"/>
    </xf>
    <xf numFmtId="0" fontId="5" fillId="0" borderId="43" xfId="3" applyFont="1" applyBorder="1" applyAlignment="1">
      <alignment horizontal="center" vertical="center" wrapText="1"/>
    </xf>
    <xf numFmtId="0" fontId="5" fillId="0" borderId="42" xfId="3" applyFont="1" applyBorder="1" applyAlignment="1">
      <alignment horizontal="center" vertical="center"/>
    </xf>
    <xf numFmtId="0" fontId="5" fillId="0" borderId="44" xfId="3" applyFont="1" applyBorder="1" applyAlignment="1">
      <alignment horizontal="center" vertical="center" wrapText="1"/>
    </xf>
    <xf numFmtId="14" fontId="5" fillId="0" borderId="45" xfId="3" applyNumberFormat="1" applyFont="1" applyFill="1" applyBorder="1" applyAlignment="1">
      <alignment horizontal="center" vertical="center"/>
    </xf>
    <xf numFmtId="14" fontId="5" fillId="0" borderId="26" xfId="3" applyNumberFormat="1" applyFont="1" applyFill="1" applyBorder="1" applyAlignment="1">
      <alignment horizontal="center" vertical="center"/>
    </xf>
    <xf numFmtId="0" fontId="5" fillId="0" borderId="26" xfId="3" applyFont="1" applyBorder="1" applyAlignment="1">
      <alignment horizontal="center" vertical="center" wrapText="1"/>
    </xf>
    <xf numFmtId="0" fontId="5" fillId="0" borderId="46" xfId="3" applyFont="1" applyBorder="1" applyAlignment="1">
      <alignment horizontal="center" vertical="center"/>
    </xf>
    <xf numFmtId="0" fontId="5" fillId="0" borderId="47" xfId="3" applyFont="1" applyBorder="1" applyAlignment="1">
      <alignment horizontal="center" vertical="center"/>
    </xf>
    <xf numFmtId="0" fontId="5" fillId="0" borderId="39" xfId="3" applyFont="1" applyBorder="1" applyAlignment="1">
      <alignment horizontal="center"/>
    </xf>
    <xf numFmtId="0" fontId="5" fillId="0" borderId="0" xfId="3" applyFont="1" applyBorder="1"/>
    <xf numFmtId="0" fontId="28" fillId="0" borderId="42" xfId="3" applyFont="1" applyBorder="1" applyAlignment="1">
      <alignment horizontal="center"/>
    </xf>
    <xf numFmtId="0" fontId="28" fillId="0" borderId="45" xfId="3" applyFont="1" applyFill="1" applyBorder="1" applyAlignment="1">
      <alignment horizontal="center" vertical="center"/>
    </xf>
    <xf numFmtId="0" fontId="28" fillId="0" borderId="26" xfId="3" applyFont="1" applyFill="1" applyBorder="1" applyAlignment="1">
      <alignment horizontal="center" vertical="center"/>
    </xf>
    <xf numFmtId="0" fontId="28" fillId="0" borderId="26" xfId="3" applyFont="1" applyBorder="1" applyAlignment="1">
      <alignment horizontal="center"/>
    </xf>
    <xf numFmtId="0" fontId="28" fillId="0" borderId="26" xfId="3" quotePrefix="1" applyFont="1" applyBorder="1" applyAlignment="1">
      <alignment horizontal="center"/>
    </xf>
    <xf numFmtId="0" fontId="5" fillId="0" borderId="46" xfId="3" applyFont="1" applyBorder="1"/>
    <xf numFmtId="49" fontId="10" fillId="0" borderId="47" xfId="3" applyNumberFormat="1" applyFont="1" applyBorder="1" applyAlignment="1">
      <alignment horizontal="center"/>
    </xf>
    <xf numFmtId="49" fontId="10" fillId="0" borderId="48" xfId="3" applyNumberFormat="1" applyFont="1" applyBorder="1" applyAlignment="1">
      <alignment horizontal="center"/>
    </xf>
    <xf numFmtId="49" fontId="10" fillId="0" borderId="49" xfId="3" applyNumberFormat="1" applyFont="1" applyBorder="1" applyAlignment="1">
      <alignment horizontal="center"/>
    </xf>
    <xf numFmtId="0" fontId="10" fillId="0" borderId="42" xfId="3" applyFont="1" applyBorder="1" applyAlignment="1">
      <alignment horizontal="center" vertical="center"/>
    </xf>
    <xf numFmtId="0" fontId="3" fillId="0" borderId="35" xfId="3" applyFont="1" applyFill="1" applyBorder="1" applyAlignment="1">
      <alignment horizontal="center" vertical="center"/>
    </xf>
    <xf numFmtId="0" fontId="3" fillId="0" borderId="39" xfId="3" applyFont="1" applyFill="1" applyBorder="1" applyAlignment="1">
      <alignment horizontal="center" vertical="center"/>
    </xf>
    <xf numFmtId="3" fontId="3" fillId="0" borderId="39" xfId="3" applyNumberFormat="1" applyFont="1" applyFill="1" applyBorder="1" applyAlignment="1">
      <alignment horizontal="center" vertical="center"/>
    </xf>
    <xf numFmtId="169" fontId="3" fillId="0" borderId="35" xfId="3" applyNumberFormat="1" applyFont="1" applyFill="1" applyBorder="1" applyAlignment="1">
      <alignment horizontal="center" vertical="center"/>
    </xf>
    <xf numFmtId="3" fontId="3" fillId="0" borderId="50" xfId="3" applyNumberFormat="1" applyFont="1" applyFill="1" applyBorder="1" applyAlignment="1">
      <alignment horizontal="right" vertical="center" indent="1"/>
    </xf>
    <xf numFmtId="3" fontId="3" fillId="0" borderId="35" xfId="3" applyNumberFormat="1" applyFont="1" applyFill="1" applyBorder="1" applyAlignment="1">
      <alignment horizontal="right" vertical="center" indent="1"/>
    </xf>
    <xf numFmtId="0" fontId="3" fillId="0" borderId="39" xfId="3" applyFont="1" applyFill="1" applyBorder="1" applyAlignment="1">
      <alignment horizontal="center" vertical="center"/>
    </xf>
    <xf numFmtId="168" fontId="3" fillId="0" borderId="35" xfId="3" applyNumberFormat="1" applyFont="1" applyFill="1" applyBorder="1" applyAlignment="1">
      <alignment horizontal="center" vertical="center"/>
    </xf>
    <xf numFmtId="3" fontId="3" fillId="0" borderId="35" xfId="3" applyNumberFormat="1" applyFont="1" applyFill="1" applyBorder="1" applyAlignment="1">
      <alignment horizontal="center" vertical="center"/>
    </xf>
    <xf numFmtId="3" fontId="3" fillId="0" borderId="0" xfId="3" applyNumberFormat="1" applyFont="1"/>
    <xf numFmtId="3" fontId="3" fillId="0" borderId="0" xfId="3" applyNumberFormat="1" applyFont="1" applyFill="1" applyBorder="1" applyAlignment="1">
      <alignment horizontal="right" vertical="center" indent="1"/>
    </xf>
    <xf numFmtId="0" fontId="3" fillId="0" borderId="43" xfId="3" applyFont="1" applyFill="1" applyBorder="1" applyAlignment="1">
      <alignment horizontal="center" vertical="center"/>
    </xf>
    <xf numFmtId="0" fontId="3" fillId="0" borderId="26" xfId="3" applyFont="1" applyFill="1" applyBorder="1" applyAlignment="1">
      <alignment horizontal="center" vertical="center"/>
    </xf>
    <xf numFmtId="3" fontId="3" fillId="0" borderId="26" xfId="3" applyNumberFormat="1" applyFont="1" applyFill="1" applyBorder="1" applyAlignment="1">
      <alignment horizontal="center" vertical="center"/>
    </xf>
    <xf numFmtId="169" fontId="3" fillId="0" borderId="43" xfId="3" applyNumberFormat="1" applyFont="1" applyFill="1" applyBorder="1" applyAlignment="1">
      <alignment horizontal="center" vertical="center"/>
    </xf>
    <xf numFmtId="3" fontId="3" fillId="0" borderId="45" xfId="3" applyNumberFormat="1" applyFont="1" applyFill="1" applyBorder="1" applyAlignment="1">
      <alignment horizontal="right" vertical="center" indent="1"/>
    </xf>
    <xf numFmtId="3" fontId="3" fillId="0" borderId="43" xfId="3" applyNumberFormat="1" applyFont="1" applyFill="1" applyBorder="1" applyAlignment="1">
      <alignment horizontal="right" vertical="center" indent="1"/>
    </xf>
    <xf numFmtId="0" fontId="3" fillId="0" borderId="26" xfId="3" applyFont="1" applyFill="1" applyBorder="1" applyAlignment="1">
      <alignment horizontal="center" vertical="center"/>
    </xf>
    <xf numFmtId="168" fontId="3" fillId="0" borderId="43" xfId="3" applyNumberFormat="1" applyFont="1" applyFill="1" applyBorder="1" applyAlignment="1">
      <alignment horizontal="center" vertical="center"/>
    </xf>
    <xf numFmtId="3" fontId="3" fillId="0" borderId="43" xfId="3" applyNumberFormat="1" applyFont="1" applyFill="1" applyBorder="1" applyAlignment="1">
      <alignment horizontal="center" vertical="center"/>
    </xf>
    <xf numFmtId="3" fontId="3" fillId="0" borderId="26" xfId="3" applyNumberFormat="1" applyFont="1" applyFill="1" applyBorder="1" applyAlignment="1">
      <alignment horizontal="right" vertical="center" indent="1"/>
    </xf>
    <xf numFmtId="3" fontId="3" fillId="0" borderId="51" xfId="3" applyNumberFormat="1" applyFont="1" applyFill="1" applyBorder="1" applyAlignment="1">
      <alignment horizontal="right" vertical="center" indent="1"/>
    </xf>
    <xf numFmtId="0" fontId="3" fillId="0" borderId="49" xfId="3" applyFont="1" applyFill="1" applyBorder="1" applyAlignment="1">
      <alignment horizontal="center" vertical="center"/>
    </xf>
    <xf numFmtId="3" fontId="3" fillId="0" borderId="49" xfId="3" applyNumberFormat="1" applyFont="1" applyFill="1" applyBorder="1" applyAlignment="1">
      <alignment horizontal="center" vertical="center"/>
    </xf>
    <xf numFmtId="169" fontId="4" fillId="0" borderId="52" xfId="3" applyNumberFormat="1" applyFont="1" applyFill="1" applyBorder="1" applyAlignment="1">
      <alignment horizontal="center" vertical="center"/>
    </xf>
    <xf numFmtId="3" fontId="4" fillId="0" borderId="53" xfId="3" applyNumberFormat="1" applyFont="1" applyFill="1" applyBorder="1" applyAlignment="1">
      <alignment horizontal="right" vertical="center" indent="1"/>
    </xf>
    <xf numFmtId="3" fontId="4" fillId="0" borderId="54" xfId="3" applyNumberFormat="1" applyFont="1" applyFill="1" applyBorder="1" applyAlignment="1">
      <alignment horizontal="right" vertical="center" indent="1"/>
    </xf>
    <xf numFmtId="0" fontId="3" fillId="0" borderId="49" xfId="3" applyFont="1" applyFill="1" applyBorder="1" applyAlignment="1">
      <alignment horizontal="center" vertical="center"/>
    </xf>
    <xf numFmtId="169" fontId="3" fillId="0" borderId="47" xfId="3" applyNumberFormat="1" applyFont="1" applyFill="1" applyBorder="1" applyAlignment="1">
      <alignment horizontal="center" vertical="center"/>
    </xf>
    <xf numFmtId="168" fontId="3" fillId="0" borderId="47" xfId="3" applyNumberFormat="1" applyFont="1" applyFill="1" applyBorder="1" applyAlignment="1">
      <alignment horizontal="center" vertical="center"/>
    </xf>
    <xf numFmtId="3" fontId="3" fillId="0" borderId="47" xfId="3" applyNumberFormat="1" applyFont="1" applyFill="1" applyBorder="1" applyAlignment="1">
      <alignment horizontal="center" vertical="center"/>
    </xf>
    <xf numFmtId="168" fontId="3" fillId="3" borderId="43" xfId="3" applyNumberFormat="1" applyFont="1" applyFill="1" applyBorder="1" applyAlignment="1">
      <alignment horizontal="center" vertical="center"/>
    </xf>
    <xf numFmtId="3" fontId="3" fillId="3" borderId="43" xfId="3" applyNumberFormat="1" applyFont="1" applyFill="1" applyBorder="1" applyAlignment="1">
      <alignment horizontal="center" vertical="center"/>
    </xf>
    <xf numFmtId="3" fontId="3" fillId="0" borderId="55" xfId="3" applyNumberFormat="1" applyFont="1" applyFill="1" applyBorder="1" applyAlignment="1">
      <alignment horizontal="right" vertical="center" indent="1"/>
    </xf>
    <xf numFmtId="3" fontId="3" fillId="3" borderId="51" xfId="3" applyNumberFormat="1" applyFont="1" applyFill="1" applyBorder="1" applyAlignment="1">
      <alignment horizontal="center" vertical="center"/>
    </xf>
    <xf numFmtId="3" fontId="3" fillId="3" borderId="56" xfId="3" applyNumberFormat="1" applyFont="1" applyFill="1" applyBorder="1" applyAlignment="1">
      <alignment horizontal="center" vertical="center"/>
    </xf>
    <xf numFmtId="0" fontId="10" fillId="0" borderId="46" xfId="3" applyFont="1" applyBorder="1" applyAlignment="1">
      <alignment horizontal="center" vertical="center"/>
    </xf>
    <xf numFmtId="0" fontId="3" fillId="0" borderId="47" xfId="3" applyFont="1" applyFill="1" applyBorder="1" applyAlignment="1">
      <alignment horizontal="center" vertical="center"/>
    </xf>
    <xf numFmtId="1" fontId="3" fillId="0" borderId="39" xfId="3" applyNumberFormat="1" applyFont="1" applyFill="1" applyBorder="1" applyAlignment="1">
      <alignment horizontal="center" vertical="center"/>
    </xf>
    <xf numFmtId="3" fontId="3" fillId="0" borderId="39" xfId="3" applyNumberFormat="1" applyFont="1" applyFill="1" applyBorder="1" applyAlignment="1">
      <alignment horizontal="center" vertical="center"/>
    </xf>
    <xf numFmtId="1" fontId="3" fillId="0" borderId="26" xfId="3" applyNumberFormat="1" applyFont="1" applyFill="1" applyBorder="1" applyAlignment="1">
      <alignment horizontal="center" vertical="center"/>
    </xf>
    <xf numFmtId="3" fontId="3" fillId="0" borderId="26" xfId="3" applyNumberFormat="1" applyFont="1" applyFill="1" applyBorder="1" applyAlignment="1">
      <alignment horizontal="center" vertical="center"/>
    </xf>
    <xf numFmtId="169" fontId="3" fillId="0" borderId="26" xfId="3" applyNumberFormat="1" applyFont="1" applyFill="1" applyBorder="1" applyAlignment="1">
      <alignment horizontal="center" vertical="center"/>
    </xf>
    <xf numFmtId="168" fontId="3" fillId="0" borderId="26" xfId="3" applyNumberFormat="1" applyFont="1" applyFill="1" applyBorder="1" applyAlignment="1">
      <alignment horizontal="center" vertical="center"/>
    </xf>
    <xf numFmtId="3" fontId="3" fillId="0" borderId="57" xfId="3" applyNumberFormat="1" applyFont="1" applyFill="1" applyBorder="1" applyAlignment="1">
      <alignment horizontal="right" vertical="center" indent="1"/>
    </xf>
    <xf numFmtId="1" fontId="3" fillId="0" borderId="49" xfId="3" applyNumberFormat="1" applyFont="1" applyFill="1" applyBorder="1" applyAlignment="1">
      <alignment horizontal="center" vertical="center"/>
    </xf>
    <xf numFmtId="3" fontId="3" fillId="0" borderId="49" xfId="3" applyNumberFormat="1" applyFont="1" applyFill="1" applyBorder="1" applyAlignment="1">
      <alignment horizontal="center" vertical="center"/>
    </xf>
    <xf numFmtId="0" fontId="10" fillId="0" borderId="34" xfId="3" applyFont="1" applyBorder="1" applyAlignment="1">
      <alignment horizontal="center" vertical="center"/>
    </xf>
    <xf numFmtId="3" fontId="3" fillId="0" borderId="58" xfId="3" applyNumberFormat="1" applyFont="1" applyFill="1" applyBorder="1" applyAlignment="1">
      <alignment horizontal="right" vertical="center" indent="1"/>
    </xf>
    <xf numFmtId="168" fontId="3" fillId="3" borderId="26" xfId="3" applyNumberFormat="1" applyFont="1" applyFill="1" applyBorder="1" applyAlignment="1">
      <alignment horizontal="center" vertical="center"/>
    </xf>
    <xf numFmtId="3" fontId="3" fillId="3" borderId="26" xfId="3" applyNumberFormat="1" applyFont="1" applyFill="1" applyBorder="1" applyAlignment="1">
      <alignment horizontal="center" vertical="center"/>
    </xf>
    <xf numFmtId="170" fontId="3" fillId="0" borderId="51" xfId="4" applyNumberFormat="1" applyFont="1" applyFill="1" applyBorder="1" applyAlignment="1">
      <alignment horizontal="right" vertical="center" indent="1"/>
    </xf>
    <xf numFmtId="3" fontId="3" fillId="0" borderId="39" xfId="3" applyNumberFormat="1" applyFont="1" applyFill="1" applyBorder="1" applyAlignment="1">
      <alignment horizontal="right" vertical="center" indent="1"/>
    </xf>
    <xf numFmtId="169" fontId="3" fillId="0" borderId="39" xfId="3" applyNumberFormat="1" applyFont="1" applyFill="1" applyBorder="1" applyAlignment="1">
      <alignment horizontal="center" vertical="center"/>
    </xf>
    <xf numFmtId="168" fontId="3" fillId="0" borderId="39" xfId="3" applyNumberFormat="1" applyFont="1" applyFill="1" applyBorder="1" applyAlignment="1">
      <alignment horizontal="center" vertical="center"/>
    </xf>
    <xf numFmtId="10" fontId="3" fillId="0" borderId="43" xfId="4" applyNumberFormat="1" applyFont="1" applyFill="1" applyBorder="1" applyAlignment="1">
      <alignment horizontal="center" vertical="center"/>
    </xf>
    <xf numFmtId="170" fontId="30" fillId="0" borderId="51" xfId="4" applyNumberFormat="1" applyFont="1" applyFill="1" applyBorder="1" applyAlignment="1">
      <alignment horizontal="center" vertical="center"/>
    </xf>
    <xf numFmtId="170" fontId="30" fillId="0" borderId="51" xfId="3" applyNumberFormat="1" applyFont="1" applyFill="1" applyBorder="1" applyAlignment="1">
      <alignment horizontal="center" vertical="center"/>
    </xf>
    <xf numFmtId="0" fontId="10" fillId="0" borderId="40" xfId="3" applyFont="1" applyBorder="1" applyAlignment="1">
      <alignment horizontal="center" vertical="center"/>
    </xf>
    <xf numFmtId="0" fontId="3" fillId="0" borderId="41" xfId="3" applyFont="1" applyFill="1" applyBorder="1" applyAlignment="1">
      <alignment horizontal="center" vertical="center"/>
    </xf>
    <xf numFmtId="3" fontId="3" fillId="0" borderId="30" xfId="3" applyNumberFormat="1" applyFont="1" applyFill="1" applyBorder="1" applyAlignment="1">
      <alignment horizontal="center" vertical="center"/>
    </xf>
    <xf numFmtId="169" fontId="3" fillId="0" borderId="41" xfId="3" applyNumberFormat="1" applyFont="1" applyFill="1" applyBorder="1" applyAlignment="1">
      <alignment horizontal="center" vertical="center"/>
    </xf>
    <xf numFmtId="3" fontId="3" fillId="0" borderId="59" xfId="3" applyNumberFormat="1" applyFont="1" applyFill="1" applyBorder="1" applyAlignment="1">
      <alignment horizontal="right" vertical="center" indent="1"/>
    </xf>
    <xf numFmtId="3" fontId="3" fillId="0" borderId="41" xfId="3" applyNumberFormat="1" applyFont="1" applyFill="1" applyBorder="1" applyAlignment="1">
      <alignment horizontal="right" vertical="center" indent="1"/>
    </xf>
    <xf numFmtId="0" fontId="3" fillId="0" borderId="30" xfId="3" applyFont="1" applyFill="1" applyBorder="1" applyAlignment="1">
      <alignment horizontal="center" vertical="center"/>
    </xf>
    <xf numFmtId="168" fontId="3" fillId="0" borderId="41" xfId="3" applyNumberFormat="1" applyFont="1" applyFill="1" applyBorder="1" applyAlignment="1">
      <alignment horizontal="center" vertical="center"/>
    </xf>
    <xf numFmtId="3" fontId="3" fillId="0" borderId="41" xfId="3" applyNumberFormat="1" applyFont="1" applyFill="1" applyBorder="1" applyAlignment="1">
      <alignment horizontal="center" vertical="center"/>
    </xf>
    <xf numFmtId="170" fontId="30" fillId="0" borderId="43" xfId="4" applyNumberFormat="1" applyFont="1" applyFill="1" applyBorder="1" applyAlignment="1">
      <alignment horizontal="center" vertical="center"/>
    </xf>
    <xf numFmtId="170" fontId="30" fillId="0" borderId="43" xfId="3" applyNumberFormat="1" applyFont="1" applyFill="1" applyBorder="1" applyAlignment="1">
      <alignment horizontal="center" vertical="center"/>
    </xf>
    <xf numFmtId="170" fontId="3" fillId="0" borderId="43" xfId="4" applyNumberFormat="1" applyFont="1" applyFill="1" applyBorder="1" applyAlignment="1">
      <alignment horizontal="center" vertical="center"/>
    </xf>
    <xf numFmtId="0" fontId="10" fillId="0" borderId="0" xfId="3" applyFont="1" applyBorder="1" applyAlignment="1">
      <alignment horizontal="center" vertical="center"/>
    </xf>
    <xf numFmtId="0" fontId="3" fillId="0" borderId="0" xfId="3" applyFont="1" applyFill="1" applyBorder="1" applyAlignment="1">
      <alignment horizontal="center" vertical="center" wrapText="1"/>
    </xf>
    <xf numFmtId="3" fontId="3" fillId="0" borderId="0" xfId="3" applyNumberFormat="1" applyFont="1" applyFill="1" applyBorder="1" applyAlignment="1">
      <alignment horizontal="center" vertical="center"/>
    </xf>
    <xf numFmtId="169" fontId="3" fillId="0" borderId="0" xfId="3" applyNumberFormat="1" applyFont="1" applyFill="1" applyBorder="1" applyAlignment="1">
      <alignment horizontal="center" vertical="center"/>
    </xf>
    <xf numFmtId="168" fontId="3" fillId="0" borderId="0" xfId="3" applyNumberFormat="1" applyFont="1" applyFill="1" applyBorder="1" applyAlignment="1">
      <alignment horizontal="center" vertical="center"/>
    </xf>
    <xf numFmtId="0" fontId="10" fillId="0" borderId="0" xfId="3" applyFont="1" applyBorder="1" applyAlignment="1">
      <alignment horizontal="left" vertical="center"/>
    </xf>
    <xf numFmtId="168" fontId="3" fillId="0" borderId="0" xfId="3" applyNumberFormat="1" applyFont="1" applyFill="1" applyBorder="1" applyAlignment="1">
      <alignment horizontal="left" vertical="center"/>
    </xf>
    <xf numFmtId="0" fontId="31" fillId="0" borderId="0" xfId="3" applyFont="1" applyFill="1" applyBorder="1"/>
    <xf numFmtId="0" fontId="3" fillId="0" borderId="0" xfId="3" applyFont="1" applyFill="1" applyBorder="1" applyAlignment="1">
      <alignment horizontal="center" vertical="center"/>
    </xf>
    <xf numFmtId="0" fontId="3" fillId="0" borderId="0" xfId="3" applyFont="1" applyBorder="1" applyAlignment="1">
      <alignment horizontal="center"/>
    </xf>
    <xf numFmtId="0" fontId="10" fillId="0" borderId="0" xfId="3" applyFont="1" applyFill="1" applyBorder="1" applyAlignment="1">
      <alignment horizontal="center"/>
    </xf>
    <xf numFmtId="0" fontId="10" fillId="0" borderId="0" xfId="3" applyFont="1" applyFill="1" applyBorder="1"/>
    <xf numFmtId="3" fontId="3" fillId="0" borderId="0" xfId="3" applyNumberFormat="1" applyFont="1" applyFill="1" applyBorder="1" applyAlignment="1">
      <alignment horizontal="right" vertical="center" indent="2"/>
    </xf>
    <xf numFmtId="0" fontId="3" fillId="0" borderId="0" xfId="3" applyFont="1" applyBorder="1" applyAlignment="1">
      <alignment horizontal="center" vertical="center"/>
    </xf>
    <xf numFmtId="3" fontId="3" fillId="0" borderId="0" xfId="3" applyNumberFormat="1" applyFont="1" applyFill="1" applyBorder="1" applyAlignment="1">
      <alignment horizontal="right" indent="2"/>
    </xf>
    <xf numFmtId="169" fontId="3" fillId="0" borderId="0" xfId="3" applyNumberFormat="1" applyFont="1" applyFill="1" applyBorder="1" applyAlignment="1">
      <alignment horizontal="center"/>
    </xf>
    <xf numFmtId="0" fontId="31" fillId="0" borderId="0" xfId="3" applyFont="1" applyFill="1" applyBorder="1" applyAlignment="1">
      <alignment horizontal="left"/>
    </xf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/>
    </xf>
    <xf numFmtId="0" fontId="19" fillId="0" borderId="0" xfId="3" applyFont="1" applyFill="1" applyBorder="1" applyAlignment="1"/>
    <xf numFmtId="0" fontId="32" fillId="0" borderId="0" xfId="3" applyFont="1" applyFill="1" applyBorder="1" applyAlignment="1"/>
    <xf numFmtId="0" fontId="19" fillId="0" borderId="0" xfId="3" applyFill="1" applyBorder="1" applyAlignment="1"/>
    <xf numFmtId="0" fontId="19" fillId="0" borderId="0" xfId="3" quotePrefix="1" applyFont="1" applyFill="1" applyBorder="1" applyAlignment="1"/>
    <xf numFmtId="0" fontId="33" fillId="0" borderId="0" xfId="3" applyFont="1" applyFill="1" applyBorder="1" applyAlignment="1"/>
    <xf numFmtId="0" fontId="34" fillId="0" borderId="0" xfId="3" applyFont="1" applyFill="1" applyBorder="1" applyAlignment="1">
      <alignment horizontal="center"/>
    </xf>
    <xf numFmtId="0" fontId="34" fillId="0" borderId="0" xfId="3" applyFont="1" applyFill="1" applyBorder="1"/>
    <xf numFmtId="0" fontId="19" fillId="0" borderId="0" xfId="3" applyFont="1" applyBorder="1"/>
    <xf numFmtId="0" fontId="3" fillId="0" borderId="0" xfId="3" applyFont="1" applyFill="1"/>
    <xf numFmtId="0" fontId="34" fillId="0" borderId="0" xfId="3" applyFont="1" applyFill="1"/>
    <xf numFmtId="171" fontId="30" fillId="0" borderId="0" xfId="5" applyNumberFormat="1" applyFont="1" applyFill="1"/>
    <xf numFmtId="0" fontId="34" fillId="0" borderId="0" xfId="3" applyFont="1" applyFill="1" applyAlignment="1">
      <alignment horizontal="center"/>
    </xf>
    <xf numFmtId="0" fontId="34" fillId="0" borderId="0" xfId="3" applyFont="1"/>
    <xf numFmtId="0" fontId="34" fillId="0" borderId="0" xfId="3" applyFont="1" applyAlignment="1">
      <alignment horizontal="center"/>
    </xf>
    <xf numFmtId="0" fontId="3" fillId="0" borderId="0" xfId="3" applyFont="1" applyAlignment="1">
      <alignment horizontal="center"/>
    </xf>
    <xf numFmtId="0" fontId="35" fillId="0" borderId="0" xfId="6" applyFont="1" applyFill="1" applyAlignment="1" applyProtection="1">
      <alignment horizontal="right"/>
    </xf>
    <xf numFmtId="0" fontId="26" fillId="0" borderId="0" xfId="6" applyFill="1"/>
    <xf numFmtId="41" fontId="26" fillId="0" borderId="0" xfId="6" applyNumberFormat="1" applyFont="1" applyFill="1"/>
    <xf numFmtId="0" fontId="35" fillId="0" borderId="0" xfId="6" applyFont="1" applyFill="1" applyBorder="1" applyAlignment="1" applyProtection="1">
      <alignment horizontal="right"/>
    </xf>
    <xf numFmtId="0" fontId="8" fillId="0" borderId="0" xfId="6" applyFont="1" applyFill="1" applyAlignment="1" applyProtection="1">
      <alignment horizontal="centerContinuous"/>
    </xf>
    <xf numFmtId="0" fontId="26" fillId="0" borderId="0" xfId="6" applyFill="1" applyAlignment="1">
      <alignment horizontal="left"/>
    </xf>
    <xf numFmtId="0" fontId="5" fillId="0" borderId="0" xfId="6" applyFont="1" applyFill="1" applyAlignment="1">
      <alignment horizontal="center"/>
    </xf>
    <xf numFmtId="0" fontId="19" fillId="0" borderId="0" xfId="6" applyFont="1" applyFill="1" applyProtection="1"/>
    <xf numFmtId="0" fontId="3" fillId="0" borderId="0" xfId="6" applyFont="1" applyFill="1" applyProtection="1"/>
    <xf numFmtId="0" fontId="3" fillId="0" borderId="0" xfId="6" applyFont="1" applyFill="1" applyBorder="1" applyAlignment="1" applyProtection="1"/>
    <xf numFmtId="0" fontId="3" fillId="0" borderId="0" xfId="6" applyFont="1" applyFill="1" applyBorder="1" applyAlignment="1" applyProtection="1">
      <alignment horizontal="left"/>
    </xf>
    <xf numFmtId="0" fontId="3" fillId="0" borderId="0" xfId="6" applyFont="1" applyFill="1" applyBorder="1" applyAlignment="1" applyProtection="1">
      <alignment horizontal="center"/>
    </xf>
    <xf numFmtId="0" fontId="26" fillId="0" borderId="0" xfId="6" applyFont="1" applyFill="1"/>
    <xf numFmtId="0" fontId="36" fillId="0" borderId="0" xfId="6" applyFont="1" applyFill="1" applyAlignment="1" applyProtection="1">
      <alignment horizontal="centerContinuous"/>
    </xf>
    <xf numFmtId="0" fontId="3" fillId="0" borderId="0" xfId="6" applyFont="1" applyBorder="1" applyAlignment="1" applyProtection="1">
      <alignment horizontal="center"/>
    </xf>
    <xf numFmtId="0" fontId="3" fillId="0" borderId="0" xfId="6" applyFont="1" applyFill="1" applyBorder="1" applyAlignment="1" applyProtection="1">
      <alignment horizontal="centerContinuous"/>
    </xf>
    <xf numFmtId="41" fontId="26" fillId="0" borderId="0" xfId="6" applyNumberFormat="1" applyFont="1" applyFill="1" applyBorder="1" applyAlignment="1" applyProtection="1">
      <alignment horizontal="center"/>
    </xf>
    <xf numFmtId="0" fontId="37" fillId="0" borderId="0" xfId="6" applyFont="1" applyFill="1" applyAlignment="1" applyProtection="1">
      <alignment horizontal="centerContinuous"/>
    </xf>
    <xf numFmtId="0" fontId="38" fillId="0" borderId="0" xfId="6" applyFont="1" applyFill="1" applyAlignment="1" applyProtection="1">
      <alignment horizontal="center"/>
    </xf>
    <xf numFmtId="0" fontId="39" fillId="0" borderId="0" xfId="6" quotePrefix="1" applyFont="1" applyBorder="1" applyAlignment="1" applyProtection="1">
      <alignment horizontal="center"/>
    </xf>
    <xf numFmtId="0" fontId="39" fillId="0" borderId="0" xfId="6" applyFont="1" applyFill="1" applyBorder="1" applyAlignment="1" applyProtection="1">
      <alignment horizontal="left"/>
    </xf>
    <xf numFmtId="0" fontId="39" fillId="0" borderId="0" xfId="6" applyFont="1" applyFill="1" applyBorder="1" applyAlignment="1" applyProtection="1">
      <alignment horizontal="center"/>
    </xf>
    <xf numFmtId="0" fontId="3" fillId="0" borderId="0" xfId="6" applyFont="1" applyFill="1" applyBorder="1" applyAlignment="1" applyProtection="1">
      <alignment horizontal="center" wrapText="1"/>
    </xf>
    <xf numFmtId="41" fontId="40" fillId="0" borderId="0" xfId="6" applyNumberFormat="1" applyFont="1" applyFill="1" applyBorder="1" applyAlignment="1" applyProtection="1">
      <alignment horizontal="center"/>
    </xf>
    <xf numFmtId="0" fontId="19" fillId="0" borderId="0" xfId="6" applyFont="1" applyFill="1"/>
    <xf numFmtId="0" fontId="3" fillId="0" borderId="0" xfId="6" applyFont="1" applyFill="1"/>
    <xf numFmtId="49" fontId="3" fillId="0" borderId="0" xfId="6" applyNumberFormat="1" applyFont="1" applyFill="1" applyAlignment="1">
      <alignment horizontal="center"/>
    </xf>
    <xf numFmtId="49" fontId="3" fillId="0" borderId="0" xfId="6" applyNumberFormat="1" applyFont="1" applyFill="1" applyAlignment="1">
      <alignment horizontal="left"/>
    </xf>
    <xf numFmtId="41" fontId="26" fillId="0" borderId="0" xfId="6" applyNumberFormat="1" applyFont="1" applyFill="1" applyAlignment="1">
      <alignment horizontal="center"/>
    </xf>
    <xf numFmtId="0" fontId="19" fillId="0" borderId="0" xfId="6" applyFont="1" applyFill="1" applyAlignment="1" applyProtection="1">
      <alignment horizontal="center"/>
    </xf>
    <xf numFmtId="0" fontId="7" fillId="0" borderId="0" xfId="6" applyFont="1" applyFill="1" applyProtection="1"/>
    <xf numFmtId="0" fontId="3" fillId="0" borderId="0" xfId="6" applyFont="1" applyFill="1" applyAlignment="1" applyProtection="1">
      <alignment horizontal="left"/>
    </xf>
    <xf numFmtId="0" fontId="3" fillId="0" borderId="0" xfId="6" applyFont="1" applyFill="1" applyAlignment="1" applyProtection="1">
      <alignment horizontal="center"/>
    </xf>
    <xf numFmtId="41" fontId="26" fillId="0" borderId="0" xfId="6" applyNumberFormat="1" applyFont="1" applyFill="1" applyProtection="1"/>
    <xf numFmtId="172" fontId="3" fillId="0" borderId="0" xfId="7" applyNumberFormat="1" applyFont="1" applyFill="1" applyProtection="1"/>
    <xf numFmtId="173" fontId="41" fillId="0" borderId="0" xfId="6" applyNumberFormat="1" applyFont="1" applyFill="1" applyAlignment="1" applyProtection="1">
      <alignment horizontal="left"/>
    </xf>
    <xf numFmtId="41" fontId="3" fillId="0" borderId="0" xfId="6" applyNumberFormat="1" applyFont="1" applyFill="1" applyAlignment="1" applyProtection="1">
      <alignment horizontal="right"/>
    </xf>
    <xf numFmtId="173" fontId="3" fillId="0" borderId="0" xfId="6" applyNumberFormat="1" applyFont="1" applyFill="1" applyAlignment="1">
      <alignment horizontal="center"/>
    </xf>
    <xf numFmtId="174" fontId="3" fillId="0" borderId="0" xfId="7" applyNumberFormat="1" applyFont="1" applyFill="1" applyProtection="1"/>
    <xf numFmtId="173" fontId="41" fillId="0" borderId="0" xfId="6" applyNumberFormat="1" applyFont="1" applyFill="1" applyBorder="1" applyAlignment="1">
      <alignment horizontal="left"/>
    </xf>
    <xf numFmtId="173" fontId="41" fillId="0" borderId="0" xfId="6" applyNumberFormat="1" applyFont="1" applyFill="1" applyBorder="1" applyAlignment="1" applyProtection="1">
      <alignment horizontal="left"/>
    </xf>
    <xf numFmtId="41" fontId="3" fillId="0" borderId="0" xfId="6" applyNumberFormat="1" applyFont="1" applyFill="1" applyBorder="1" applyAlignment="1" applyProtection="1">
      <alignment horizontal="right"/>
    </xf>
    <xf numFmtId="173" fontId="3" fillId="0" borderId="0" xfId="6" quotePrefix="1" applyNumberFormat="1" applyFont="1" applyFill="1" applyBorder="1" applyAlignment="1" applyProtection="1">
      <alignment horizontal="center"/>
    </xf>
    <xf numFmtId="41" fontId="26" fillId="0" borderId="0" xfId="6" applyNumberFormat="1" applyFont="1" applyFill="1" applyAlignment="1" applyProtection="1">
      <alignment horizontal="right"/>
    </xf>
    <xf numFmtId="172" fontId="42" fillId="0" borderId="0" xfId="7" applyNumberFormat="1" applyFont="1" applyFill="1" applyBorder="1" applyProtection="1"/>
    <xf numFmtId="173" fontId="41" fillId="0" borderId="0" xfId="6" applyNumberFormat="1" applyFont="1" applyFill="1" applyAlignment="1">
      <alignment horizontal="left"/>
    </xf>
    <xf numFmtId="41" fontId="42" fillId="0" borderId="0" xfId="6" applyNumberFormat="1" applyFont="1" applyFill="1" applyBorder="1" applyAlignment="1" applyProtection="1">
      <alignment horizontal="center"/>
    </xf>
    <xf numFmtId="174" fontId="42" fillId="0" borderId="0" xfId="7" applyNumberFormat="1" applyFont="1" applyFill="1" applyAlignment="1" applyProtection="1">
      <alignment horizontal="center"/>
    </xf>
    <xf numFmtId="173" fontId="43" fillId="0" borderId="0" xfId="6" applyNumberFormat="1" applyFont="1" applyFill="1" applyBorder="1" applyAlignment="1" applyProtection="1">
      <alignment horizontal="left"/>
    </xf>
    <xf numFmtId="41" fontId="42" fillId="0" borderId="0" xfId="6" applyNumberFormat="1" applyFont="1" applyFill="1" applyBorder="1" applyAlignment="1" applyProtection="1">
      <alignment horizontal="right"/>
    </xf>
    <xf numFmtId="173" fontId="3" fillId="0" borderId="0" xfId="6" applyNumberFormat="1" applyFont="1" applyFill="1" applyBorder="1" applyAlignment="1">
      <alignment horizontal="center"/>
    </xf>
    <xf numFmtId="174" fontId="42" fillId="0" borderId="0" xfId="7" applyNumberFormat="1" applyFont="1" applyFill="1" applyBorder="1" applyProtection="1"/>
    <xf numFmtId="41" fontId="26" fillId="0" borderId="0" xfId="6" applyNumberFormat="1" applyFont="1" applyFill="1" applyBorder="1" applyAlignment="1" applyProtection="1">
      <alignment horizontal="right"/>
    </xf>
    <xf numFmtId="41" fontId="44" fillId="0" borderId="0" xfId="6" applyNumberFormat="1" applyFont="1" applyFill="1" applyBorder="1" applyAlignment="1" applyProtection="1">
      <alignment horizontal="right"/>
    </xf>
    <xf numFmtId="41" fontId="26" fillId="0" borderId="0" xfId="6" applyNumberFormat="1" applyFill="1"/>
    <xf numFmtId="174" fontId="3" fillId="0" borderId="0" xfId="7" applyNumberFormat="1" applyFont="1" applyFill="1" applyBorder="1" applyProtection="1"/>
    <xf numFmtId="0" fontId="3" fillId="0" borderId="0" xfId="6" applyFont="1" applyFill="1" applyBorder="1" applyProtection="1"/>
    <xf numFmtId="41" fontId="26" fillId="0" borderId="0" xfId="6" applyNumberFormat="1" applyFont="1" applyFill="1" applyBorder="1" applyProtection="1"/>
    <xf numFmtId="0" fontId="3" fillId="0" borderId="0" xfId="6" applyFont="1" applyFill="1" applyAlignment="1" applyProtection="1">
      <alignment wrapText="1"/>
    </xf>
    <xf numFmtId="41" fontId="42" fillId="0" borderId="0" xfId="6" applyNumberFormat="1" applyFont="1" applyFill="1" applyAlignment="1" applyProtection="1">
      <alignment horizontal="right"/>
    </xf>
    <xf numFmtId="0" fontId="3" fillId="0" borderId="0" xfId="6" applyFont="1"/>
    <xf numFmtId="41" fontId="3" fillId="0" borderId="0" xfId="6" applyNumberFormat="1" applyFont="1" applyFill="1"/>
    <xf numFmtId="172" fontId="42" fillId="0" borderId="0" xfId="7" applyNumberFormat="1" applyFont="1" applyFill="1" applyProtection="1"/>
    <xf numFmtId="174" fontId="42" fillId="0" borderId="0" xfId="7" applyNumberFormat="1" applyFont="1" applyFill="1" applyProtection="1"/>
    <xf numFmtId="0" fontId="42" fillId="0" borderId="0" xfId="6" applyFont="1" applyFill="1" applyBorder="1" applyProtection="1"/>
    <xf numFmtId="0" fontId="26" fillId="0" borderId="0" xfId="6"/>
    <xf numFmtId="0" fontId="45" fillId="0" borderId="0" xfId="6" applyFont="1" applyAlignment="1" applyProtection="1">
      <alignment horizontal="left"/>
    </xf>
    <xf numFmtId="0" fontId="7" fillId="0" borderId="0" xfId="6" applyFont="1" applyProtection="1"/>
    <xf numFmtId="175" fontId="3" fillId="0" borderId="0" xfId="6" applyNumberFormat="1" applyFont="1" applyFill="1" applyBorder="1" applyProtection="1"/>
    <xf numFmtId="0" fontId="45" fillId="0" borderId="0" xfId="6" applyFont="1" applyProtection="1"/>
    <xf numFmtId="175" fontId="3" fillId="0" borderId="0" xfId="7" applyNumberFormat="1" applyFont="1" applyFill="1" applyBorder="1" applyProtection="1"/>
    <xf numFmtId="0" fontId="41" fillId="0" borderId="0" xfId="6" quotePrefix="1" applyFont="1" applyFill="1" applyBorder="1" applyProtection="1"/>
    <xf numFmtId="43" fontId="26" fillId="0" borderId="0" xfId="8" applyFont="1" applyFill="1"/>
    <xf numFmtId="0" fontId="3" fillId="0" borderId="0" xfId="6" applyFont="1" applyProtection="1"/>
    <xf numFmtId="171" fontId="42" fillId="0" borderId="0" xfId="7" applyNumberFormat="1" applyFont="1" applyFill="1" applyBorder="1" applyProtection="1"/>
    <xf numFmtId="0" fontId="3" fillId="0" borderId="0" xfId="6" applyFont="1" applyAlignment="1" applyProtection="1">
      <alignment wrapText="1"/>
    </xf>
    <xf numFmtId="175" fontId="3" fillId="0" borderId="0" xfId="7" applyNumberFormat="1" applyFont="1" applyFill="1" applyProtection="1"/>
    <xf numFmtId="172" fontId="3" fillId="0" borderId="0" xfId="7" applyNumberFormat="1" applyFont="1" applyFill="1" applyBorder="1" applyProtection="1"/>
    <xf numFmtId="175" fontId="42" fillId="0" borderId="0" xfId="7" applyNumberFormat="1" applyFont="1" applyFill="1" applyBorder="1" applyProtection="1"/>
    <xf numFmtId="41" fontId="26" fillId="0" borderId="0" xfId="6" applyNumberFormat="1"/>
    <xf numFmtId="41" fontId="26" fillId="0" borderId="0" xfId="6" applyNumberFormat="1" applyFont="1"/>
    <xf numFmtId="172" fontId="46" fillId="0" borderId="0" xfId="7" applyNumberFormat="1" applyFont="1" applyFill="1" applyProtection="1"/>
    <xf numFmtId="41" fontId="46" fillId="0" borderId="0" xfId="6" applyNumberFormat="1" applyFont="1" applyFill="1" applyBorder="1" applyAlignment="1" applyProtection="1">
      <alignment horizontal="right"/>
    </xf>
    <xf numFmtId="0" fontId="3" fillId="0" borderId="0" xfId="6" applyFont="1" applyBorder="1" applyProtection="1"/>
    <xf numFmtId="0" fontId="26" fillId="0" borderId="0" xfId="6" applyFont="1"/>
    <xf numFmtId="173" fontId="19" fillId="0" borderId="0" xfId="6" applyNumberFormat="1" applyFont="1" applyFill="1" applyAlignment="1">
      <alignment horizontal="justify" wrapText="1"/>
    </xf>
    <xf numFmtId="173" fontId="19" fillId="0" borderId="0" xfId="6" applyNumberFormat="1" applyFont="1" applyFill="1" applyAlignment="1">
      <alignment horizontal="justify" vertical="center"/>
    </xf>
    <xf numFmtId="173" fontId="19" fillId="0" borderId="0" xfId="6" applyNumberFormat="1" applyFont="1" applyFill="1" applyAlignment="1">
      <alignment horizontal="justify" wrapText="1"/>
    </xf>
    <xf numFmtId="41" fontId="48" fillId="0" borderId="0" xfId="6" applyNumberFormat="1" applyFont="1" applyFill="1" applyBorder="1" applyAlignment="1" applyProtection="1">
      <alignment horizontal="right"/>
    </xf>
    <xf numFmtId="173" fontId="19" fillId="0" borderId="60" xfId="6" applyNumberFormat="1" applyFont="1" applyFill="1" applyBorder="1" applyAlignment="1">
      <alignment horizontal="justify" vertical="center" wrapText="1"/>
    </xf>
    <xf numFmtId="173" fontId="19" fillId="0" borderId="61" xfId="6" applyNumberFormat="1" applyFont="1" applyFill="1" applyBorder="1" applyAlignment="1">
      <alignment horizontal="justify" wrapText="1"/>
    </xf>
    <xf numFmtId="173" fontId="19" fillId="0" borderId="61" xfId="6" applyNumberFormat="1" applyFont="1" applyFill="1" applyBorder="1" applyAlignment="1">
      <alignment horizontal="left" vertical="center"/>
    </xf>
    <xf numFmtId="173" fontId="19" fillId="0" borderId="62" xfId="6" applyNumberFormat="1" applyFont="1" applyFill="1" applyBorder="1" applyAlignment="1">
      <alignment horizontal="left" vertical="center"/>
    </xf>
    <xf numFmtId="173" fontId="19" fillId="0" borderId="63" xfId="6" applyNumberFormat="1" applyFont="1" applyFill="1" applyBorder="1" applyAlignment="1">
      <alignment horizontal="left" vertical="center" wrapText="1" indent="1"/>
    </xf>
    <xf numFmtId="41" fontId="19" fillId="0" borderId="0" xfId="6" applyNumberFormat="1" applyFont="1" applyFill="1" applyBorder="1" applyAlignment="1" applyProtection="1">
      <alignment horizontal="center"/>
    </xf>
    <xf numFmtId="173" fontId="19" fillId="0" borderId="0" xfId="6" applyNumberFormat="1" applyFont="1" applyFill="1" applyBorder="1" applyAlignment="1">
      <alignment horizontal="justify" wrapText="1"/>
    </xf>
    <xf numFmtId="173" fontId="19" fillId="0" borderId="0" xfId="6" applyNumberFormat="1" applyFont="1" applyFill="1" applyBorder="1" applyAlignment="1">
      <alignment horizontal="left" vertical="center" indent="1"/>
    </xf>
    <xf numFmtId="41" fontId="19" fillId="0" borderId="64" xfId="6" applyNumberFormat="1" applyFont="1" applyFill="1" applyBorder="1" applyAlignment="1" applyProtection="1">
      <alignment horizontal="center"/>
    </xf>
    <xf numFmtId="41" fontId="48" fillId="0" borderId="0" xfId="6" applyNumberFormat="1" applyFont="1" applyFill="1" applyBorder="1" applyAlignment="1" applyProtection="1">
      <alignment horizontal="center"/>
    </xf>
    <xf numFmtId="173" fontId="19" fillId="0" borderId="63" xfId="6" applyNumberFormat="1" applyFont="1" applyFill="1" applyBorder="1" applyAlignment="1">
      <alignment horizontal="left" wrapText="1" indent="1"/>
    </xf>
    <xf numFmtId="41" fontId="48" fillId="0" borderId="64" xfId="6" applyNumberFormat="1" applyFont="1" applyFill="1" applyBorder="1" applyAlignment="1" applyProtection="1">
      <alignment horizontal="center"/>
    </xf>
    <xf numFmtId="173" fontId="19" fillId="0" borderId="65" xfId="6" applyNumberFormat="1" applyFont="1" applyFill="1" applyBorder="1" applyAlignment="1">
      <alignment horizontal="left" indent="1"/>
    </xf>
    <xf numFmtId="41" fontId="50" fillId="0" borderId="66" xfId="6" applyNumberFormat="1" applyFont="1" applyFill="1" applyBorder="1" applyAlignment="1" applyProtection="1">
      <alignment horizontal="center"/>
    </xf>
    <xf numFmtId="173" fontId="19" fillId="0" borderId="66" xfId="6" applyNumberFormat="1" applyFont="1" applyFill="1" applyBorder="1" applyAlignment="1"/>
    <xf numFmtId="173" fontId="19" fillId="0" borderId="66" xfId="6" applyNumberFormat="1" applyFont="1" applyFill="1" applyBorder="1" applyAlignment="1">
      <alignment horizontal="left" indent="1"/>
    </xf>
    <xf numFmtId="41" fontId="50" fillId="0" borderId="67" xfId="6" applyNumberFormat="1" applyFont="1" applyFill="1" applyBorder="1" applyAlignment="1" applyProtection="1">
      <alignment horizontal="center"/>
    </xf>
    <xf numFmtId="173" fontId="47" fillId="0" borderId="0" xfId="6" applyNumberFormat="1" applyFont="1" applyFill="1" applyAlignment="1">
      <alignment horizontal="left"/>
    </xf>
    <xf numFmtId="176" fontId="19" fillId="0" borderId="0" xfId="6" applyNumberFormat="1" applyFont="1" applyFill="1" applyAlignment="1">
      <alignment horizontal="justify" wrapText="1"/>
    </xf>
    <xf numFmtId="173" fontId="19" fillId="0" borderId="0" xfId="6" applyNumberFormat="1" applyFont="1" applyFill="1" applyAlignment="1">
      <alignment horizontal="left"/>
    </xf>
    <xf numFmtId="0" fontId="26" fillId="0" borderId="0" xfId="6" applyAlignment="1">
      <alignment horizontal="left"/>
    </xf>
    <xf numFmtId="173" fontId="19" fillId="0" borderId="0" xfId="6" applyNumberFormat="1" applyFont="1" applyFill="1" applyAlignment="1">
      <alignment horizontal="left" wrapText="1"/>
    </xf>
    <xf numFmtId="173" fontId="19" fillId="0" borderId="0" xfId="6" applyNumberFormat="1" applyFont="1" applyFill="1" applyAlignment="1">
      <alignment horizontal="left" indent="1"/>
    </xf>
    <xf numFmtId="0" fontId="19" fillId="0" borderId="0" xfId="6" applyFont="1"/>
    <xf numFmtId="0" fontId="6" fillId="0" borderId="0" xfId="6" applyFont="1" applyAlignment="1" applyProtection="1">
      <alignment horizontal="right" vertical="justify"/>
    </xf>
    <xf numFmtId="0" fontId="3" fillId="0" borderId="0" xfId="6" applyFont="1" applyAlignment="1">
      <alignment vertical="justify"/>
    </xf>
    <xf numFmtId="0" fontId="3" fillId="0" borderId="0" xfId="6" applyFont="1" applyAlignment="1">
      <alignment vertical="justify"/>
    </xf>
    <xf numFmtId="0" fontId="6" fillId="0" borderId="0" xfId="6" applyFont="1" applyFill="1" applyAlignment="1" applyProtection="1">
      <alignment horizontal="right" vertical="justify"/>
    </xf>
    <xf numFmtId="0" fontId="3" fillId="0" borderId="0" xfId="6" applyFont="1" applyFill="1" applyAlignment="1">
      <alignment vertical="justify"/>
    </xf>
    <xf numFmtId="0" fontId="5" fillId="0" borderId="0" xfId="6" applyFont="1" applyBorder="1" applyAlignment="1" applyProtection="1">
      <alignment horizontal="left" vertical="justify"/>
    </xf>
    <xf numFmtId="0" fontId="3" fillId="0" borderId="0" xfId="6" applyFont="1" applyBorder="1" applyAlignment="1" applyProtection="1">
      <alignment vertical="justify"/>
    </xf>
    <xf numFmtId="0" fontId="3" fillId="0" borderId="0" xfId="6" applyFont="1" applyBorder="1" applyAlignment="1" applyProtection="1">
      <alignment horizontal="left" vertical="justify"/>
    </xf>
    <xf numFmtId="0" fontId="3" fillId="0" borderId="0" xfId="6" applyFont="1" applyBorder="1" applyAlignment="1">
      <alignment vertical="justify"/>
    </xf>
    <xf numFmtId="0" fontId="3" fillId="0" borderId="0" xfId="6" applyFont="1" applyBorder="1" applyAlignment="1">
      <alignment horizontal="left" vertical="justify"/>
    </xf>
    <xf numFmtId="0" fontId="5" fillId="0" borderId="0" xfId="6" applyFont="1" applyBorder="1" applyAlignment="1" applyProtection="1">
      <alignment horizontal="center" vertical="justify"/>
    </xf>
    <xf numFmtId="0" fontId="5" fillId="0" borderId="0" xfId="6" applyFont="1" applyAlignment="1" applyProtection="1">
      <alignment horizontal="center" vertical="justify"/>
    </xf>
    <xf numFmtId="0" fontId="5" fillId="0" borderId="0" xfId="6" applyFont="1" applyAlignment="1">
      <alignment vertical="justify"/>
    </xf>
    <xf numFmtId="0" fontId="3" fillId="0" borderId="0" xfId="6" applyFont="1" applyAlignment="1" applyProtection="1">
      <alignment vertical="justify"/>
    </xf>
    <xf numFmtId="0" fontId="3" fillId="0" borderId="0" xfId="6" applyFont="1" applyBorder="1" applyAlignment="1" applyProtection="1">
      <alignment horizontal="center" vertical="justify"/>
    </xf>
    <xf numFmtId="0" fontId="5" fillId="0" borderId="0" xfId="6" applyFont="1" applyAlignment="1" applyProtection="1">
      <alignment horizontal="centerContinuous" vertical="justify"/>
    </xf>
    <xf numFmtId="0" fontId="5" fillId="0" borderId="68" xfId="6" applyFont="1" applyBorder="1" applyAlignment="1">
      <alignment horizontal="center" vertical="justify"/>
    </xf>
    <xf numFmtId="0" fontId="5" fillId="0" borderId="69" xfId="6" applyFont="1" applyBorder="1" applyAlignment="1">
      <alignment horizontal="center" vertical="justify"/>
    </xf>
    <xf numFmtId="0" fontId="5" fillId="0" borderId="70" xfId="6" applyFont="1" applyBorder="1" applyAlignment="1">
      <alignment horizontal="center" vertical="justify"/>
    </xf>
    <xf numFmtId="0" fontId="5" fillId="0" borderId="68" xfId="6" applyFont="1" applyBorder="1" applyAlignment="1" applyProtection="1">
      <alignment horizontal="center" vertical="justify"/>
    </xf>
    <xf numFmtId="0" fontId="5" fillId="0" borderId="69" xfId="6" applyFont="1" applyBorder="1" applyAlignment="1" applyProtection="1">
      <alignment horizontal="center" vertical="justify"/>
    </xf>
    <xf numFmtId="0" fontId="5" fillId="0" borderId="70" xfId="6" applyFont="1" applyBorder="1" applyAlignment="1" applyProtection="1">
      <alignment horizontal="center" vertical="justify"/>
    </xf>
    <xf numFmtId="0" fontId="19" fillId="0" borderId="0" xfId="6" applyFont="1" applyFill="1" applyBorder="1" applyAlignment="1" applyProtection="1">
      <alignment horizontal="center" wrapText="1"/>
    </xf>
    <xf numFmtId="0" fontId="7" fillId="0" borderId="0" xfId="6" applyFont="1" applyAlignment="1" applyProtection="1">
      <alignment horizontal="centerContinuous" vertical="justify"/>
    </xf>
    <xf numFmtId="0" fontId="7" fillId="0" borderId="0" xfId="6" applyFont="1" applyAlignment="1" applyProtection="1">
      <alignment horizontal="center" vertical="justify"/>
    </xf>
    <xf numFmtId="0" fontId="5" fillId="0" borderId="71" xfId="6" applyFont="1" applyBorder="1" applyAlignment="1">
      <alignment horizontal="center" vertical="justify"/>
    </xf>
    <xf numFmtId="0" fontId="5" fillId="0" borderId="1" xfId="6" applyFont="1" applyBorder="1" applyAlignment="1">
      <alignment horizontal="center" vertical="justify"/>
    </xf>
    <xf numFmtId="0" fontId="7" fillId="0" borderId="1" xfId="6" applyFont="1" applyBorder="1" applyAlignment="1" applyProtection="1">
      <alignment horizontal="center" vertical="justify"/>
    </xf>
    <xf numFmtId="0" fontId="5" fillId="0" borderId="72" xfId="6" applyFont="1" applyBorder="1" applyAlignment="1" applyProtection="1">
      <alignment horizontal="center" vertical="justify"/>
    </xf>
    <xf numFmtId="0" fontId="39" fillId="0" borderId="0" xfId="6" applyFont="1" applyBorder="1" applyAlignment="1" applyProtection="1">
      <alignment horizontal="left" vertical="justify"/>
    </xf>
    <xf numFmtId="0" fontId="3" fillId="0" borderId="0" xfId="6" quotePrefix="1" applyFont="1" applyAlignment="1">
      <alignment horizontal="center" vertical="justify"/>
    </xf>
    <xf numFmtId="0" fontId="39" fillId="0" borderId="0" xfId="6" applyFont="1" applyBorder="1" applyAlignment="1" applyProtection="1">
      <alignment horizontal="center" vertical="justify"/>
    </xf>
    <xf numFmtId="0" fontId="39" fillId="0" borderId="0" xfId="6" applyFont="1" applyBorder="1" applyAlignment="1" applyProtection="1">
      <alignment vertical="justify"/>
    </xf>
    <xf numFmtId="0" fontId="3" fillId="0" borderId="0" xfId="6" applyFont="1" applyAlignment="1" applyProtection="1">
      <alignment horizontal="center" vertical="justify"/>
    </xf>
    <xf numFmtId="0" fontId="7" fillId="0" borderId="0" xfId="6" applyFont="1" applyAlignment="1" applyProtection="1">
      <alignment vertical="justify"/>
    </xf>
    <xf numFmtId="0" fontId="7" fillId="0" borderId="0" xfId="6" applyFont="1" applyFill="1" applyAlignment="1" applyProtection="1">
      <alignment vertical="justify"/>
    </xf>
    <xf numFmtId="173" fontId="41" fillId="0" borderId="0" xfId="6" applyNumberFormat="1" applyFont="1" applyFill="1" applyAlignment="1">
      <alignment vertical="justify"/>
    </xf>
    <xf numFmtId="0" fontId="3" fillId="0" borderId="0" xfId="6" applyFont="1" applyFill="1" applyBorder="1" applyAlignment="1" applyProtection="1">
      <alignment vertical="justify"/>
    </xf>
    <xf numFmtId="173" fontId="3" fillId="0" borderId="0" xfId="6" applyNumberFormat="1" applyFont="1" applyFill="1" applyBorder="1" applyAlignment="1" applyProtection="1">
      <alignment vertical="justify"/>
    </xf>
    <xf numFmtId="0" fontId="3" fillId="0" borderId="0" xfId="6" applyFont="1" applyFill="1" applyAlignment="1" applyProtection="1">
      <alignment vertical="justify"/>
    </xf>
    <xf numFmtId="170" fontId="3" fillId="0" borderId="0" xfId="7" applyNumberFormat="1" applyFont="1" applyFill="1" applyAlignment="1" applyProtection="1">
      <alignment vertical="justify"/>
    </xf>
    <xf numFmtId="172" fontId="3" fillId="0" borderId="0" xfId="7" applyNumberFormat="1" applyFont="1" applyFill="1" applyAlignment="1" applyProtection="1">
      <alignment vertical="justify"/>
    </xf>
    <xf numFmtId="172" fontId="3" fillId="0" borderId="0" xfId="6" applyNumberFormat="1" applyFont="1" applyFill="1" applyBorder="1" applyAlignment="1">
      <alignment vertical="justify"/>
    </xf>
    <xf numFmtId="0" fontId="3" fillId="0" borderId="0" xfId="6" applyFont="1" applyFill="1" applyBorder="1" applyAlignment="1">
      <alignment vertical="justify"/>
    </xf>
    <xf numFmtId="44" fontId="3" fillId="0" borderId="0" xfId="6" applyNumberFormat="1" applyFont="1" applyAlignment="1">
      <alignment vertical="justify"/>
    </xf>
    <xf numFmtId="172" fontId="39" fillId="0" borderId="0" xfId="7" applyNumberFormat="1" applyFont="1" applyFill="1" applyBorder="1" applyAlignment="1" applyProtection="1">
      <alignment vertical="justify"/>
    </xf>
    <xf numFmtId="0" fontId="5" fillId="0" borderId="0" xfId="6" applyFont="1" applyFill="1" applyAlignment="1" applyProtection="1">
      <alignment vertical="justify"/>
    </xf>
    <xf numFmtId="172" fontId="42" fillId="0" borderId="0" xfId="7" applyNumberFormat="1" applyFont="1" applyFill="1" applyBorder="1" applyAlignment="1" applyProtection="1">
      <alignment vertical="justify"/>
    </xf>
    <xf numFmtId="172" fontId="3" fillId="0" borderId="0" xfId="6" applyNumberFormat="1" applyFont="1" applyFill="1" applyBorder="1" applyAlignment="1" applyProtection="1">
      <alignment vertical="justify"/>
    </xf>
    <xf numFmtId="173" fontId="3" fillId="0" borderId="0" xfId="6" applyNumberFormat="1" applyFont="1" applyFill="1" applyAlignment="1" applyProtection="1">
      <alignment vertical="justify"/>
    </xf>
    <xf numFmtId="0" fontId="3" fillId="0" borderId="0" xfId="6" applyFont="1" applyFill="1" applyAlignment="1" applyProtection="1">
      <alignment vertical="justify" wrapText="1"/>
    </xf>
    <xf numFmtId="173" fontId="41" fillId="0" borderId="0" xfId="6" applyNumberFormat="1" applyFont="1" applyFill="1" applyBorder="1" applyAlignment="1" applyProtection="1">
      <alignment horizontal="left" vertical="justify"/>
    </xf>
    <xf numFmtId="173" fontId="41" fillId="0" borderId="0" xfId="6" applyNumberFormat="1" applyFont="1" applyBorder="1" applyAlignment="1" applyProtection="1">
      <alignment horizontal="left" vertical="justify"/>
    </xf>
    <xf numFmtId="0" fontId="42" fillId="0" borderId="0" xfId="6" applyFont="1" applyFill="1" applyBorder="1" applyAlignment="1" applyProtection="1">
      <alignment vertical="justify"/>
    </xf>
    <xf numFmtId="0" fontId="41" fillId="0" borderId="0" xfId="6" applyFont="1" applyBorder="1" applyAlignment="1" applyProtection="1">
      <alignment horizontal="left" vertical="justify"/>
    </xf>
    <xf numFmtId="0" fontId="3" fillId="0" borderId="0" xfId="6" applyFont="1" applyAlignment="1" applyProtection="1">
      <alignment horizontal="center"/>
    </xf>
    <xf numFmtId="0" fontId="5" fillId="0" borderId="0" xfId="6" applyFont="1" applyFill="1" applyAlignment="1" applyProtection="1">
      <alignment horizontal="left"/>
    </xf>
    <xf numFmtId="0" fontId="3" fillId="0" borderId="0" xfId="6" applyFont="1" applyFill="1" applyAlignment="1">
      <alignment horizontal="center"/>
    </xf>
    <xf numFmtId="173" fontId="41" fillId="0" borderId="0" xfId="6" applyNumberFormat="1" applyFont="1" applyFill="1" applyAlignment="1">
      <alignment horizontal="center"/>
    </xf>
    <xf numFmtId="172" fontId="42" fillId="0" borderId="0" xfId="7" applyNumberFormat="1" applyFont="1" applyFill="1" applyBorder="1" applyAlignment="1" applyProtection="1">
      <alignment horizontal="center"/>
    </xf>
    <xf numFmtId="172" fontId="46" fillId="0" borderId="0" xfId="7" applyNumberFormat="1" applyFont="1" applyFill="1" applyBorder="1" applyAlignment="1" applyProtection="1">
      <alignment horizontal="center"/>
    </xf>
    <xf numFmtId="0" fontId="41" fillId="0" borderId="0" xfId="6" applyFont="1" applyBorder="1" applyAlignment="1" applyProtection="1">
      <alignment horizontal="center"/>
    </xf>
    <xf numFmtId="44" fontId="3" fillId="0" borderId="0" xfId="6" applyNumberFormat="1" applyFont="1" applyAlignment="1">
      <alignment horizontal="center"/>
    </xf>
    <xf numFmtId="0" fontId="3" fillId="0" borderId="0" xfId="6" applyFont="1" applyAlignment="1">
      <alignment horizontal="center"/>
    </xf>
    <xf numFmtId="172" fontId="46" fillId="0" borderId="0" xfId="7" applyNumberFormat="1" applyFont="1" applyFill="1" applyBorder="1" applyAlignment="1" applyProtection="1">
      <alignment vertical="justify"/>
    </xf>
    <xf numFmtId="0" fontId="19" fillId="0" borderId="0" xfId="6" applyFont="1" applyFill="1" applyAlignment="1" applyProtection="1">
      <alignment vertical="justify"/>
    </xf>
    <xf numFmtId="173" fontId="41" fillId="0" borderId="0" xfId="6" applyNumberFormat="1" applyFont="1" applyAlignment="1">
      <alignment vertical="justify"/>
    </xf>
    <xf numFmtId="0" fontId="51" fillId="0" borderId="0" xfId="6" applyFont="1" applyAlignment="1">
      <alignment vertical="justify"/>
    </xf>
    <xf numFmtId="0" fontId="3" fillId="0" borderId="0" xfId="6" applyFont="1" applyAlignment="1">
      <alignment horizontal="left" vertical="justify"/>
    </xf>
    <xf numFmtId="173" fontId="3" fillId="0" borderId="0" xfId="6" applyNumberFormat="1" applyFont="1" applyFill="1" applyAlignment="1">
      <alignment horizontal="left" vertical="justify"/>
    </xf>
    <xf numFmtId="0" fontId="6" fillId="0" borderId="0" xfId="6" applyFont="1" applyAlignment="1" applyProtection="1">
      <alignment vertical="justify"/>
    </xf>
    <xf numFmtId="0" fontId="41" fillId="0" borderId="0" xfId="6" applyFont="1" applyAlignment="1">
      <alignment vertical="justify"/>
    </xf>
    <xf numFmtId="0" fontId="17" fillId="0" borderId="0" xfId="3" applyFont="1"/>
    <xf numFmtId="0" fontId="52" fillId="0" borderId="4" xfId="3" applyFont="1" applyBorder="1" applyAlignment="1">
      <alignment horizontal="center"/>
    </xf>
    <xf numFmtId="0" fontId="17" fillId="0" borderId="4" xfId="3" applyFont="1" applyBorder="1"/>
    <xf numFmtId="0" fontId="17" fillId="0" borderId="4" xfId="3" applyFont="1" applyFill="1" applyBorder="1"/>
    <xf numFmtId="0" fontId="17" fillId="0" borderId="4" xfId="3" applyFont="1" applyBorder="1" applyAlignment="1">
      <alignment horizontal="center"/>
    </xf>
    <xf numFmtId="0" fontId="53" fillId="0" borderId="0" xfId="3" applyFont="1" applyFill="1" applyAlignment="1">
      <alignment horizontal="center"/>
    </xf>
    <xf numFmtId="0" fontId="53" fillId="0" borderId="0" xfId="3" applyFont="1" applyFill="1" applyAlignment="1">
      <alignment horizontal="center"/>
    </xf>
    <xf numFmtId="0" fontId="55" fillId="0" borderId="0" xfId="3" applyFont="1" applyFill="1" applyAlignment="1">
      <alignment horizontal="left"/>
    </xf>
    <xf numFmtId="0" fontId="56" fillId="0" borderId="0" xfId="3" applyFont="1" applyFill="1" applyAlignment="1"/>
    <xf numFmtId="0" fontId="17" fillId="0" borderId="0" xfId="3" applyFont="1" applyFill="1"/>
    <xf numFmtId="177" fontId="17" fillId="0" borderId="0" xfId="3" applyNumberFormat="1" applyFont="1" applyBorder="1" applyAlignment="1">
      <alignment horizontal="center"/>
    </xf>
    <xf numFmtId="0" fontId="52" fillId="0" borderId="0" xfId="3" applyFont="1" applyBorder="1" applyAlignment="1">
      <alignment horizontal="center"/>
    </xf>
    <xf numFmtId="0" fontId="57" fillId="0" borderId="0" xfId="3" applyFont="1" applyFill="1" applyBorder="1" applyAlignment="1"/>
    <xf numFmtId="0" fontId="17" fillId="0" borderId="0" xfId="3" applyFont="1" applyBorder="1"/>
    <xf numFmtId="0" fontId="17" fillId="0" borderId="0" xfId="3" applyFont="1" applyFill="1" applyBorder="1"/>
    <xf numFmtId="0" fontId="58" fillId="0" borderId="0" xfId="3" applyFont="1" applyFill="1" applyBorder="1" applyAlignment="1">
      <alignment horizontal="center"/>
    </xf>
    <xf numFmtId="0" fontId="59" fillId="0" borderId="0" xfId="3" applyFont="1"/>
    <xf numFmtId="0" fontId="59" fillId="0" borderId="0" xfId="3" applyFont="1" applyBorder="1" applyAlignment="1">
      <alignment horizontal="center"/>
    </xf>
    <xf numFmtId="0" fontId="60" fillId="0" borderId="0" xfId="3" applyFont="1" applyBorder="1" applyAlignment="1"/>
    <xf numFmtId="0" fontId="59" fillId="0" borderId="0" xfId="3" applyFont="1" applyBorder="1"/>
    <xf numFmtId="0" fontId="59" fillId="0" borderId="0" xfId="3" applyFont="1" applyFill="1" applyBorder="1"/>
    <xf numFmtId="0" fontId="56" fillId="0" borderId="0" xfId="3" applyFont="1" applyFill="1" applyBorder="1" applyAlignment="1">
      <alignment horizontal="center"/>
    </xf>
    <xf numFmtId="0" fontId="60" fillId="0" borderId="0" xfId="3" applyFont="1" applyBorder="1" applyAlignment="1">
      <alignment horizontal="center"/>
    </xf>
    <xf numFmtId="0" fontId="60" fillId="0" borderId="0" xfId="3" applyFont="1" applyFill="1" applyBorder="1" applyAlignment="1">
      <alignment horizontal="center"/>
    </xf>
    <xf numFmtId="0" fontId="56" fillId="0" borderId="0" xfId="3" applyFont="1" applyBorder="1" applyAlignment="1">
      <alignment horizontal="center"/>
    </xf>
    <xf numFmtId="0" fontId="56" fillId="0" borderId="0" xfId="3" applyFont="1" applyFill="1" applyBorder="1" applyAlignment="1">
      <alignment horizontal="center"/>
    </xf>
    <xf numFmtId="0" fontId="17" fillId="0" borderId="0" xfId="3" applyFont="1" applyBorder="1" applyAlignment="1">
      <alignment horizontal="left"/>
    </xf>
    <xf numFmtId="17" fontId="59" fillId="0" borderId="0" xfId="3" applyNumberFormat="1" applyFont="1" applyBorder="1" applyAlignment="1">
      <alignment horizontal="left"/>
    </xf>
    <xf numFmtId="171" fontId="59" fillId="0" borderId="0" xfId="5" quotePrefix="1" applyNumberFormat="1" applyFont="1" applyBorder="1" applyAlignment="1">
      <alignment horizontal="center"/>
    </xf>
    <xf numFmtId="0" fontId="59" fillId="0" borderId="0" xfId="3" quotePrefix="1" applyFont="1" applyFill="1" applyBorder="1" applyAlignment="1">
      <alignment horizontal="center"/>
    </xf>
    <xf numFmtId="0" fontId="17" fillId="0" borderId="0" xfId="3" applyFont="1" applyBorder="1" applyAlignment="1">
      <alignment horizontal="center"/>
    </xf>
    <xf numFmtId="171" fontId="17" fillId="0" borderId="0" xfId="3" applyNumberFormat="1" applyFont="1" applyBorder="1"/>
    <xf numFmtId="49" fontId="59" fillId="0" borderId="0" xfId="3" applyNumberFormat="1" applyFont="1" applyFill="1" applyBorder="1" applyAlignment="1">
      <alignment horizontal="center"/>
    </xf>
    <xf numFmtId="49" fontId="52" fillId="0" borderId="0" xfId="3" applyNumberFormat="1" applyFont="1" applyBorder="1" applyAlignment="1">
      <alignment horizontal="center"/>
    </xf>
    <xf numFmtId="49" fontId="52" fillId="0" borderId="0" xfId="3" applyNumberFormat="1" applyFont="1" applyFill="1" applyBorder="1" applyAlignment="1">
      <alignment horizontal="center"/>
    </xf>
    <xf numFmtId="49" fontId="52" fillId="0" borderId="0" xfId="3" applyNumberFormat="1" applyFont="1" applyBorder="1" applyAlignment="1">
      <alignment horizontal="center"/>
    </xf>
    <xf numFmtId="3" fontId="59" fillId="0" borderId="0" xfId="3" quotePrefix="1" applyNumberFormat="1" applyFont="1" applyFill="1" applyBorder="1" applyAlignment="1">
      <alignment horizontal="center"/>
    </xf>
    <xf numFmtId="171" fontId="59" fillId="4" borderId="0" xfId="5" quotePrefix="1" applyNumberFormat="1" applyFont="1" applyFill="1" applyBorder="1" applyAlignment="1">
      <alignment horizontal="center"/>
    </xf>
    <xf numFmtId="3" fontId="26" fillId="4" borderId="0" xfId="3" applyNumberFormat="1" applyFont="1" applyFill="1" applyBorder="1" applyAlignment="1"/>
    <xf numFmtId="177" fontId="19" fillId="4" borderId="0" xfId="3" applyNumberFormat="1" applyFont="1" applyFill="1" applyBorder="1" applyAlignment="1">
      <alignment horizontal="center"/>
    </xf>
    <xf numFmtId="0" fontId="61" fillId="0" borderId="0" xfId="3" applyFont="1" applyFill="1" applyBorder="1"/>
    <xf numFmtId="0" fontId="30" fillId="0" borderId="0" xfId="3" applyFont="1" applyFill="1" applyBorder="1"/>
    <xf numFmtId="0" fontId="19" fillId="0" borderId="0" xfId="3" applyFont="1" applyFill="1" applyBorder="1"/>
    <xf numFmtId="173" fontId="26" fillId="4" borderId="0" xfId="3" applyNumberFormat="1" applyFont="1" applyFill="1" applyBorder="1" applyAlignment="1"/>
    <xf numFmtId="171" fontId="19" fillId="4" borderId="0" xfId="5" applyNumberFormat="1" applyFont="1" applyFill="1" applyBorder="1" applyAlignment="1">
      <alignment horizontal="center"/>
    </xf>
    <xf numFmtId="178" fontId="19" fillId="4" borderId="0" xfId="3" applyNumberFormat="1" applyFont="1" applyFill="1" applyBorder="1" applyAlignment="1">
      <alignment horizontal="center"/>
    </xf>
    <xf numFmtId="3" fontId="27" fillId="4" borderId="0" xfId="3" applyNumberFormat="1" applyFont="1" applyFill="1" applyBorder="1" applyAlignment="1"/>
    <xf numFmtId="177" fontId="8" fillId="4" borderId="0" xfId="3" applyNumberFormat="1" applyFont="1" applyFill="1" applyBorder="1" applyAlignment="1">
      <alignment horizontal="center"/>
    </xf>
    <xf numFmtId="3" fontId="10" fillId="0" borderId="0" xfId="3" applyNumberFormat="1" applyFont="1" applyFill="1" applyBorder="1"/>
    <xf numFmtId="3" fontId="26" fillId="4" borderId="0" xfId="3" quotePrefix="1" applyNumberFormat="1" applyFont="1" applyFill="1" applyBorder="1" applyAlignment="1">
      <alignment horizontal="center"/>
    </xf>
    <xf numFmtId="0" fontId="10" fillId="0" borderId="0" xfId="3" applyFont="1" applyFill="1" applyBorder="1" applyAlignment="1">
      <alignment horizontal="right"/>
    </xf>
    <xf numFmtId="177" fontId="10" fillId="0" borderId="0" xfId="3" applyNumberFormat="1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 vertical="top"/>
    </xf>
    <xf numFmtId="0" fontId="26" fillId="4" borderId="0" xfId="3" quotePrefix="1" applyFont="1" applyFill="1" applyBorder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17" fillId="0" borderId="0" xfId="3" applyFont="1" applyBorder="1" applyAlignment="1">
      <alignment horizontal="left" vertical="center"/>
    </xf>
    <xf numFmtId="171" fontId="59" fillId="4" borderId="0" xfId="5" quotePrefix="1" applyNumberFormat="1" applyFont="1" applyFill="1" applyBorder="1" applyAlignment="1">
      <alignment horizontal="center" vertical="center"/>
    </xf>
    <xf numFmtId="0" fontId="19" fillId="4" borderId="0" xfId="9" applyFont="1" applyFill="1" applyBorder="1" applyAlignment="1">
      <alignment horizontal="left"/>
    </xf>
    <xf numFmtId="0" fontId="28" fillId="0" borderId="0" xfId="3" applyFont="1" applyFill="1" applyBorder="1" applyAlignment="1">
      <alignment horizontal="right"/>
    </xf>
    <xf numFmtId="0" fontId="28" fillId="0" borderId="0" xfId="3" applyFont="1" applyFill="1" applyBorder="1" applyAlignment="1">
      <alignment horizontal="center"/>
    </xf>
    <xf numFmtId="3" fontId="17" fillId="0" borderId="0" xfId="3" applyNumberFormat="1" applyFont="1" applyFill="1"/>
    <xf numFmtId="0" fontId="19" fillId="0" borderId="0" xfId="3" applyFill="1" applyBorder="1" applyAlignment="1">
      <alignment horizontal="center"/>
    </xf>
    <xf numFmtId="0" fontId="17" fillId="0" borderId="4" xfId="3" applyFont="1" applyBorder="1" applyAlignment="1">
      <alignment horizontal="left"/>
    </xf>
    <xf numFmtId="17" fontId="59" fillId="0" borderId="4" xfId="3" applyNumberFormat="1" applyFont="1" applyFill="1" applyBorder="1" applyAlignment="1"/>
    <xf numFmtId="171" fontId="59" fillId="4" borderId="4" xfId="5" quotePrefix="1" applyNumberFormat="1" applyFont="1" applyFill="1" applyBorder="1" applyAlignment="1">
      <alignment horizontal="center"/>
    </xf>
    <xf numFmtId="177" fontId="30" fillId="0" borderId="0" xfId="3" applyNumberFormat="1" applyFont="1" applyFill="1" applyBorder="1" applyAlignment="1">
      <alignment horizontal="center"/>
    </xf>
    <xf numFmtId="0" fontId="19" fillId="0" borderId="0" xfId="3" applyFont="1" applyFill="1" applyBorder="1" applyAlignment="1">
      <alignment horizontal="right"/>
    </xf>
    <xf numFmtId="177" fontId="19" fillId="0" borderId="0" xfId="3" applyNumberFormat="1" applyFont="1" applyFill="1" applyBorder="1" applyAlignment="1">
      <alignment horizontal="center"/>
    </xf>
    <xf numFmtId="179" fontId="17" fillId="0" borderId="0" xfId="3" applyNumberFormat="1" applyFont="1" applyFill="1"/>
    <xf numFmtId="178" fontId="19" fillId="0" borderId="0" xfId="3" applyNumberFormat="1" applyFont="1" applyFill="1" applyBorder="1" applyAlignment="1">
      <alignment horizontal="center"/>
    </xf>
    <xf numFmtId="17" fontId="63" fillId="0" borderId="0" xfId="3" quotePrefix="1" applyNumberFormat="1" applyFont="1" applyFill="1" applyBorder="1" applyAlignment="1"/>
    <xf numFmtId="171" fontId="63" fillId="4" borderId="0" xfId="5" quotePrefix="1" applyNumberFormat="1" applyFont="1" applyFill="1" applyBorder="1" applyAlignment="1">
      <alignment horizontal="center"/>
    </xf>
    <xf numFmtId="178" fontId="64" fillId="0" borderId="0" xfId="3" applyNumberFormat="1" applyFont="1" applyFill="1" applyBorder="1" applyAlignment="1">
      <alignment horizontal="center"/>
    </xf>
    <xf numFmtId="0" fontId="63" fillId="0" borderId="0" xfId="3" applyFont="1" applyFill="1" applyBorder="1"/>
    <xf numFmtId="0" fontId="26" fillId="4" borderId="0" xfId="3" applyFont="1" applyFill="1" applyBorder="1"/>
    <xf numFmtId="180" fontId="10" fillId="0" borderId="0" xfId="3" applyNumberFormat="1" applyFont="1" applyFill="1" applyBorder="1"/>
    <xf numFmtId="0" fontId="17" fillId="0" borderId="0" xfId="3" applyFont="1" applyFill="1" applyBorder="1" applyAlignment="1"/>
    <xf numFmtId="3" fontId="19" fillId="4" borderId="0" xfId="3" applyNumberFormat="1" applyFont="1" applyFill="1" applyBorder="1" applyAlignment="1"/>
    <xf numFmtId="173" fontId="19" fillId="4" borderId="0" xfId="3" applyNumberFormat="1" applyFont="1" applyFill="1" applyBorder="1" applyAlignment="1"/>
    <xf numFmtId="0" fontId="17" fillId="0" borderId="0" xfId="3" applyFont="1" applyFill="1" applyBorder="1" applyAlignment="1">
      <alignment horizontal="center"/>
    </xf>
    <xf numFmtId="0" fontId="17" fillId="0" borderId="0" xfId="3" applyFont="1" applyFill="1" applyBorder="1" applyAlignment="1">
      <alignment horizontal="left"/>
    </xf>
    <xf numFmtId="3" fontId="30" fillId="0" borderId="0" xfId="3" applyNumberFormat="1" applyFont="1" applyFill="1" applyBorder="1" applyAlignment="1"/>
    <xf numFmtId="178" fontId="32" fillId="0" borderId="0" xfId="3" applyNumberFormat="1" applyFont="1" applyFill="1" applyBorder="1" applyAlignment="1">
      <alignment horizontal="center"/>
    </xf>
    <xf numFmtId="0" fontId="26" fillId="4" borderId="0" xfId="3" applyFont="1" applyFill="1" applyBorder="1" applyAlignment="1"/>
    <xf numFmtId="178" fontId="26" fillId="4" borderId="0" xfId="3" applyNumberFormat="1" applyFont="1" applyFill="1" applyBorder="1" applyAlignment="1">
      <alignment horizontal="center"/>
    </xf>
    <xf numFmtId="0" fontId="60" fillId="0" borderId="0" xfId="3" applyFont="1" applyFill="1" applyBorder="1" applyAlignment="1">
      <alignment horizontal="center"/>
    </xf>
    <xf numFmtId="178" fontId="17" fillId="0" borderId="0" xfId="3" applyNumberFormat="1" applyFont="1" applyFill="1" applyBorder="1" applyAlignment="1">
      <alignment horizontal="center"/>
    </xf>
    <xf numFmtId="0" fontId="59" fillId="0" borderId="0" xfId="3" applyFont="1" applyFill="1" applyBorder="1" applyAlignment="1"/>
    <xf numFmtId="173" fontId="26" fillId="4" borderId="0" xfId="3" quotePrefix="1" applyNumberFormat="1" applyFont="1" applyFill="1" applyBorder="1" applyAlignment="1"/>
    <xf numFmtId="3" fontId="26" fillId="0" borderId="0" xfId="3" applyNumberFormat="1" applyFont="1" applyFill="1" applyBorder="1"/>
    <xf numFmtId="0" fontId="26" fillId="0" borderId="0" xfId="3" applyFont="1" applyFill="1" applyBorder="1"/>
    <xf numFmtId="0" fontId="27" fillId="0" borderId="0" xfId="3" applyFont="1" applyFill="1" applyBorder="1" applyAlignment="1">
      <alignment horizontal="left"/>
    </xf>
    <xf numFmtId="0" fontId="67" fillId="0" borderId="0" xfId="3" applyFont="1" applyFill="1" applyBorder="1" applyAlignment="1">
      <alignment horizontal="left"/>
    </xf>
    <xf numFmtId="0" fontId="60" fillId="0" borderId="0" xfId="3" applyFont="1" applyFill="1" applyBorder="1" applyAlignment="1"/>
    <xf numFmtId="3" fontId="27" fillId="0" borderId="0" xfId="3" applyNumberFormat="1" applyFont="1" applyFill="1" applyBorder="1" applyAlignment="1">
      <alignment horizontal="center"/>
    </xf>
    <xf numFmtId="0" fontId="60" fillId="0" borderId="0" xfId="3" applyFont="1" applyFill="1" applyBorder="1" applyAlignment="1">
      <alignment vertical="center"/>
    </xf>
    <xf numFmtId="177" fontId="27" fillId="4" borderId="0" xfId="3" applyNumberFormat="1" applyFont="1" applyFill="1" applyBorder="1" applyAlignment="1">
      <alignment horizontal="center" vertical="center"/>
    </xf>
    <xf numFmtId="0" fontId="59" fillId="0" borderId="0" xfId="3" applyFont="1" applyBorder="1" applyAlignment="1">
      <alignment horizontal="center"/>
    </xf>
    <xf numFmtId="0" fontId="26" fillId="0" borderId="0" xfId="3" applyFont="1" applyFill="1" applyBorder="1" applyAlignment="1">
      <alignment horizontal="right"/>
    </xf>
    <xf numFmtId="0" fontId="17" fillId="0" borderId="0" xfId="3" applyFont="1" applyFill="1" applyBorder="1" applyAlignment="1">
      <alignment vertical="center"/>
    </xf>
    <xf numFmtId="0" fontId="59" fillId="0" borderId="0" xfId="3" applyFont="1" applyBorder="1" applyAlignment="1"/>
    <xf numFmtId="0" fontId="26" fillId="0" borderId="0" xfId="3" applyFont="1" applyFill="1" applyBorder="1" applyAlignment="1"/>
    <xf numFmtId="177" fontId="26" fillId="0" borderId="0" xfId="3" applyNumberFormat="1" applyFont="1" applyFill="1" applyBorder="1" applyAlignment="1">
      <alignment horizontal="left" vertical="center"/>
    </xf>
    <xf numFmtId="179" fontId="17" fillId="0" borderId="0" xfId="3" applyNumberFormat="1" applyFont="1"/>
    <xf numFmtId="177" fontId="26" fillId="4" borderId="0" xfId="3" applyNumberFormat="1" applyFont="1" applyFill="1" applyBorder="1" applyAlignment="1">
      <alignment horizontal="center"/>
    </xf>
    <xf numFmtId="0" fontId="17" fillId="0" borderId="0" xfId="3" applyFont="1" applyFill="1" applyBorder="1" applyAlignment="1">
      <alignment horizontal="center" vertical="center"/>
    </xf>
    <xf numFmtId="173" fontId="26" fillId="4" borderId="0" xfId="3" quotePrefix="1" applyNumberFormat="1" applyFont="1" applyFill="1" applyBorder="1" applyAlignment="1">
      <alignment vertical="center"/>
    </xf>
    <xf numFmtId="177" fontId="27" fillId="4" borderId="0" xfId="3" applyNumberFormat="1" applyFont="1" applyFill="1" applyBorder="1" applyAlignment="1">
      <alignment horizontal="center"/>
    </xf>
    <xf numFmtId="181" fontId="26" fillId="0" borderId="0" xfId="3" applyNumberFormat="1" applyFont="1" applyFill="1" applyBorder="1"/>
    <xf numFmtId="3" fontId="26" fillId="4" borderId="0" xfId="3" applyNumberFormat="1" applyFont="1" applyFill="1" applyBorder="1" applyAlignment="1">
      <alignment vertical="center"/>
    </xf>
    <xf numFmtId="168" fontId="26" fillId="4" borderId="0" xfId="3" applyNumberFormat="1" applyFont="1" applyFill="1" applyBorder="1" applyAlignment="1">
      <alignment vertical="center"/>
    </xf>
    <xf numFmtId="0" fontId="26" fillId="0" borderId="0" xfId="3" applyFont="1" applyFill="1" applyBorder="1" applyAlignment="1">
      <alignment vertical="center"/>
    </xf>
    <xf numFmtId="177" fontId="26" fillId="0" borderId="0" xfId="3" applyNumberFormat="1" applyFont="1" applyFill="1" applyBorder="1" applyAlignment="1">
      <alignment horizontal="right" vertical="center"/>
    </xf>
    <xf numFmtId="177" fontId="70" fillId="0" borderId="0" xfId="3" applyNumberFormat="1" applyFont="1" applyFill="1" applyBorder="1" applyAlignment="1">
      <alignment horizontal="right" vertical="center"/>
    </xf>
    <xf numFmtId="10" fontId="59" fillId="0" borderId="0" xfId="9" applyNumberFormat="1" applyFont="1" applyFill="1" applyBorder="1" applyAlignment="1">
      <alignment vertical="center"/>
    </xf>
    <xf numFmtId="0" fontId="17" fillId="0" borderId="0" xfId="3" applyFont="1" applyBorder="1" applyAlignment="1">
      <alignment vertical="center"/>
    </xf>
    <xf numFmtId="0" fontId="17" fillId="0" borderId="0" xfId="3" applyFont="1" applyAlignment="1">
      <alignment vertical="center"/>
    </xf>
    <xf numFmtId="0" fontId="60" fillId="0" borderId="0" xfId="3" applyFont="1" applyFill="1" applyBorder="1" applyAlignment="1">
      <alignment horizontal="left" vertical="center"/>
    </xf>
    <xf numFmtId="0" fontId="59" fillId="0" borderId="0" xfId="3" applyFont="1" applyFill="1" applyBorder="1" applyAlignment="1">
      <alignment horizontal="left" vertical="center"/>
    </xf>
    <xf numFmtId="177" fontId="27" fillId="0" borderId="0" xfId="3" applyNumberFormat="1" applyFont="1" applyFill="1" applyBorder="1" applyAlignment="1">
      <alignment horizontal="center" vertical="center"/>
    </xf>
    <xf numFmtId="0" fontId="69" fillId="0" borderId="0" xfId="3" applyFont="1" applyFill="1" applyBorder="1" applyAlignment="1">
      <alignment vertical="center"/>
    </xf>
    <xf numFmtId="3" fontId="26" fillId="0" borderId="0" xfId="3" applyNumberFormat="1" applyFont="1" applyFill="1" applyBorder="1" applyAlignment="1">
      <alignment vertical="center"/>
    </xf>
    <xf numFmtId="168" fontId="26" fillId="0" borderId="0" xfId="3" applyNumberFormat="1" applyFont="1" applyFill="1" applyBorder="1" applyAlignment="1">
      <alignment vertical="center"/>
    </xf>
    <xf numFmtId="0" fontId="59" fillId="0" borderId="0" xfId="3" applyFont="1" applyFill="1" applyBorder="1" applyAlignment="1">
      <alignment horizontal="left" vertical="center"/>
    </xf>
    <xf numFmtId="177" fontId="26" fillId="0" borderId="0" xfId="3" applyNumberFormat="1" applyFont="1" applyFill="1" applyBorder="1"/>
    <xf numFmtId="170" fontId="17" fillId="0" borderId="0" xfId="3" applyNumberFormat="1" applyFont="1"/>
    <xf numFmtId="0" fontId="59" fillId="0" borderId="0" xfId="3" applyFont="1" applyFill="1" applyBorder="1" applyAlignment="1">
      <alignment vertical="center"/>
    </xf>
    <xf numFmtId="171" fontId="27" fillId="0" borderId="0" xfId="5" applyNumberFormat="1" applyFont="1" applyFill="1" applyBorder="1" applyAlignment="1">
      <alignment horizontal="center" vertical="center"/>
    </xf>
    <xf numFmtId="0" fontId="69" fillId="0" borderId="0" xfId="3" applyFont="1" applyFill="1" applyBorder="1" applyAlignment="1">
      <alignment vertical="top"/>
    </xf>
    <xf numFmtId="0" fontId="26" fillId="4" borderId="0" xfId="3" applyFont="1" applyFill="1" applyBorder="1" applyAlignment="1">
      <alignment vertical="center"/>
    </xf>
    <xf numFmtId="0" fontId="59" fillId="0" borderId="0" xfId="3" applyFont="1" applyFill="1" applyBorder="1" applyAlignment="1">
      <alignment horizontal="center" vertical="center"/>
    </xf>
    <xf numFmtId="178" fontId="27" fillId="4" borderId="0" xfId="3" applyNumberFormat="1" applyFont="1" applyFill="1" applyBorder="1" applyAlignment="1">
      <alignment horizontal="center" vertical="center"/>
    </xf>
    <xf numFmtId="0" fontId="26" fillId="0" borderId="0" xfId="3" applyFont="1" applyFill="1" applyBorder="1" applyAlignment="1">
      <alignment horizontal="right" vertical="center"/>
    </xf>
    <xf numFmtId="0" fontId="70" fillId="0" borderId="0" xfId="3" applyFont="1" applyFill="1" applyBorder="1" applyAlignment="1">
      <alignment horizontal="right" vertical="center"/>
    </xf>
    <xf numFmtId="177" fontId="59" fillId="0" borderId="0" xfId="3" applyNumberFormat="1" applyFont="1" applyFill="1" applyBorder="1" applyAlignment="1">
      <alignment vertical="center"/>
    </xf>
    <xf numFmtId="0" fontId="17" fillId="0" borderId="0" xfId="3" applyFont="1" applyAlignment="1">
      <alignment horizontal="center"/>
    </xf>
    <xf numFmtId="0" fontId="52" fillId="0" borderId="0" xfId="3" applyFont="1" applyAlignment="1">
      <alignment horizontal="center"/>
    </xf>
    <xf numFmtId="0" fontId="52" fillId="0" borderId="34" xfId="3" applyFont="1" applyBorder="1" applyAlignment="1">
      <alignment horizontal="center"/>
    </xf>
    <xf numFmtId="0" fontId="57" fillId="0" borderId="4" xfId="3" applyFont="1" applyFill="1" applyBorder="1" applyAlignment="1"/>
    <xf numFmtId="0" fontId="58" fillId="0" borderId="73" xfId="3" applyFont="1" applyFill="1" applyBorder="1" applyAlignment="1">
      <alignment horizontal="center"/>
    </xf>
    <xf numFmtId="0" fontId="58" fillId="0" borderId="4" xfId="3" applyFont="1" applyFill="1" applyBorder="1" applyAlignment="1">
      <alignment horizontal="center"/>
    </xf>
    <xf numFmtId="0" fontId="17" fillId="0" borderId="35" xfId="3" applyFont="1" applyBorder="1"/>
    <xf numFmtId="0" fontId="52" fillId="0" borderId="42" xfId="3" applyFont="1" applyBorder="1" applyAlignment="1">
      <alignment horizontal="center"/>
    </xf>
    <xf numFmtId="0" fontId="56" fillId="0" borderId="0" xfId="3" applyFont="1" applyBorder="1" applyAlignment="1"/>
    <xf numFmtId="0" fontId="56" fillId="0" borderId="74" xfId="3" applyFont="1" applyFill="1" applyBorder="1" applyAlignment="1">
      <alignment horizontal="center"/>
    </xf>
    <xf numFmtId="0" fontId="17" fillId="0" borderId="43" xfId="3" applyFont="1" applyBorder="1"/>
    <xf numFmtId="0" fontId="17" fillId="0" borderId="0" xfId="3" quotePrefix="1" applyFont="1" applyBorder="1" applyAlignment="1">
      <alignment horizontal="center"/>
    </xf>
    <xf numFmtId="0" fontId="17" fillId="0" borderId="0" xfId="3" quotePrefix="1" applyFont="1" applyFill="1" applyBorder="1" applyAlignment="1">
      <alignment horizontal="center"/>
    </xf>
    <xf numFmtId="0" fontId="17" fillId="0" borderId="74" xfId="3" applyFont="1" applyBorder="1"/>
    <xf numFmtId="49" fontId="52" fillId="0" borderId="0" xfId="3" applyNumberFormat="1" applyFont="1" applyFill="1" applyBorder="1" applyAlignment="1">
      <alignment horizontal="center"/>
    </xf>
    <xf numFmtId="49" fontId="52" fillId="0" borderId="74" xfId="3" applyNumberFormat="1" applyFont="1" applyFill="1" applyBorder="1" applyAlignment="1">
      <alignment horizontal="center"/>
    </xf>
    <xf numFmtId="0" fontId="17" fillId="0" borderId="0" xfId="3" applyFont="1" applyBorder="1" applyAlignment="1"/>
    <xf numFmtId="3" fontId="17" fillId="0" borderId="0" xfId="3" quotePrefix="1" applyNumberFormat="1" applyFont="1" applyFill="1" applyBorder="1" applyAlignment="1">
      <alignment horizontal="center"/>
    </xf>
    <xf numFmtId="3" fontId="19" fillId="0" borderId="0" xfId="3" applyNumberFormat="1" applyFont="1" applyFill="1" applyBorder="1" applyAlignment="1"/>
    <xf numFmtId="0" fontId="61" fillId="0" borderId="74" xfId="3" applyFont="1" applyFill="1" applyBorder="1"/>
    <xf numFmtId="182" fontId="19" fillId="0" borderId="0" xfId="3" applyNumberFormat="1" applyFont="1" applyFill="1" applyBorder="1" applyAlignment="1"/>
    <xf numFmtId="173" fontId="19" fillId="0" borderId="0" xfId="3" applyNumberFormat="1" applyFont="1" applyFill="1" applyBorder="1" applyAlignment="1"/>
    <xf numFmtId="171" fontId="19" fillId="0" borderId="0" xfId="5" applyNumberFormat="1" applyFont="1" applyFill="1" applyBorder="1" applyAlignment="1">
      <alignment horizontal="center"/>
    </xf>
    <xf numFmtId="0" fontId="19" fillId="0" borderId="0" xfId="3" applyFont="1" applyFill="1"/>
    <xf numFmtId="0" fontId="30" fillId="0" borderId="74" xfId="3" applyFont="1" applyFill="1" applyBorder="1"/>
    <xf numFmtId="3" fontId="8" fillId="0" borderId="0" xfId="3" applyNumberFormat="1" applyFont="1" applyFill="1" applyBorder="1" applyAlignment="1"/>
    <xf numFmtId="177" fontId="8" fillId="0" borderId="0" xfId="3" applyNumberFormat="1" applyFont="1" applyFill="1" applyBorder="1" applyAlignment="1">
      <alignment horizontal="center"/>
    </xf>
    <xf numFmtId="10" fontId="19" fillId="0" borderId="0" xfId="9" applyNumberFormat="1" applyFont="1" applyFill="1" applyBorder="1" applyAlignment="1"/>
    <xf numFmtId="0" fontId="10" fillId="0" borderId="74" xfId="3" applyFont="1" applyFill="1" applyBorder="1"/>
    <xf numFmtId="3" fontId="19" fillId="0" borderId="0" xfId="3" quotePrefix="1" applyNumberFormat="1" applyFont="1" applyFill="1" applyBorder="1" applyAlignment="1">
      <alignment horizontal="center"/>
    </xf>
    <xf numFmtId="0" fontId="10" fillId="0" borderId="74" xfId="3" applyFont="1" applyFill="1" applyBorder="1" applyAlignment="1">
      <alignment horizontal="right"/>
    </xf>
    <xf numFmtId="0" fontId="28" fillId="0" borderId="0" xfId="3" applyFont="1" applyFill="1" applyBorder="1" applyAlignment="1">
      <alignment vertical="top" wrapText="1"/>
    </xf>
    <xf numFmtId="0" fontId="28" fillId="0" borderId="43" xfId="3" applyFont="1" applyFill="1" applyBorder="1" applyAlignment="1">
      <alignment vertical="top" wrapText="1"/>
    </xf>
    <xf numFmtId="41" fontId="19" fillId="0" borderId="0" xfId="3" quotePrefix="1" applyNumberFormat="1" applyFont="1" applyFill="1" applyBorder="1" applyAlignment="1">
      <alignment horizontal="center"/>
    </xf>
    <xf numFmtId="0" fontId="19" fillId="0" borderId="75" xfId="9" applyFont="1" applyFill="1" applyBorder="1" applyAlignment="1">
      <alignment horizontal="left"/>
    </xf>
    <xf numFmtId="0" fontId="28" fillId="0" borderId="0" xfId="3" applyFont="1" applyFill="1" applyBorder="1" applyAlignment="1">
      <alignment horizontal="center" vertical="top" wrapText="1"/>
    </xf>
    <xf numFmtId="177" fontId="19" fillId="0" borderId="75" xfId="3" applyNumberFormat="1" applyFont="1" applyFill="1" applyBorder="1" applyAlignment="1">
      <alignment horizontal="center"/>
    </xf>
    <xf numFmtId="0" fontId="17" fillId="0" borderId="0" xfId="3" applyFont="1" applyBorder="1" applyAlignment="1">
      <alignment horizontal="left" indent="2"/>
    </xf>
    <xf numFmtId="0" fontId="52" fillId="0" borderId="42" xfId="3" applyFont="1" applyBorder="1" applyAlignment="1">
      <alignment horizontal="center" vertical="top"/>
    </xf>
    <xf numFmtId="0" fontId="17" fillId="0" borderId="0" xfId="3" applyFont="1" applyBorder="1" applyAlignment="1">
      <alignment horizontal="left" vertical="top" indent="2"/>
    </xf>
    <xf numFmtId="3" fontId="17" fillId="0" borderId="0" xfId="3" applyNumberFormat="1" applyFont="1" applyFill="1" applyAlignment="1">
      <alignment vertical="top"/>
    </xf>
    <xf numFmtId="3" fontId="19" fillId="0" borderId="0" xfId="3" applyNumberFormat="1" applyFont="1" applyFill="1" applyBorder="1" applyAlignment="1">
      <alignment vertical="top"/>
    </xf>
    <xf numFmtId="177" fontId="19" fillId="0" borderId="75" xfId="3" applyNumberFormat="1" applyFont="1" applyFill="1" applyBorder="1" applyAlignment="1">
      <alignment horizontal="center" vertical="top"/>
    </xf>
    <xf numFmtId="0" fontId="17" fillId="0" borderId="0" xfId="3" applyFont="1" applyAlignment="1">
      <alignment vertical="top"/>
    </xf>
    <xf numFmtId="177" fontId="17" fillId="0" borderId="0" xfId="3" applyNumberFormat="1" applyFont="1" applyFill="1" applyAlignment="1">
      <alignment horizontal="center" vertical="top"/>
    </xf>
    <xf numFmtId="0" fontId="17" fillId="0" borderId="43" xfId="3" applyFont="1" applyBorder="1" applyAlignment="1">
      <alignment vertical="top"/>
    </xf>
    <xf numFmtId="0" fontId="17" fillId="0" borderId="0" xfId="3" applyFont="1" applyFill="1" applyAlignment="1">
      <alignment vertical="top"/>
    </xf>
    <xf numFmtId="0" fontId="19" fillId="0" borderId="0" xfId="3" applyFont="1" applyFill="1" applyBorder="1" applyAlignment="1">
      <alignment horizontal="right" vertical="top"/>
    </xf>
    <xf numFmtId="177" fontId="19" fillId="0" borderId="0" xfId="3" applyNumberFormat="1" applyFont="1" applyFill="1" applyBorder="1" applyAlignment="1">
      <alignment horizontal="center" vertical="top"/>
    </xf>
    <xf numFmtId="0" fontId="61" fillId="0" borderId="74" xfId="3" applyFont="1" applyFill="1" applyBorder="1" applyAlignment="1">
      <alignment vertical="top"/>
    </xf>
    <xf numFmtId="0" fontId="17" fillId="0" borderId="0" xfId="3" applyFont="1" applyAlignment="1">
      <alignment horizontal="center" vertical="top"/>
    </xf>
    <xf numFmtId="0" fontId="61" fillId="0" borderId="0" xfId="3" applyFont="1" applyFill="1" applyBorder="1" applyAlignment="1">
      <alignment vertical="top"/>
    </xf>
    <xf numFmtId="173" fontId="19" fillId="0" borderId="0" xfId="3" quotePrefix="1" applyNumberFormat="1" applyFont="1" applyFill="1" applyBorder="1" applyAlignment="1"/>
    <xf numFmtId="173" fontId="19" fillId="0" borderId="0" xfId="3" quotePrefix="1" applyNumberFormat="1" applyFont="1" applyFill="1" applyBorder="1" applyAlignment="1">
      <alignment vertical="top"/>
    </xf>
    <xf numFmtId="0" fontId="17" fillId="0" borderId="0" xfId="3" applyFont="1" applyBorder="1" applyAlignment="1">
      <alignment horizontal="left" indent="1"/>
    </xf>
    <xf numFmtId="3" fontId="17" fillId="0" borderId="0" xfId="3" applyNumberFormat="1" applyFont="1" applyFill="1" applyBorder="1" applyAlignment="1"/>
    <xf numFmtId="3" fontId="17" fillId="0" borderId="0" xfId="3" applyNumberFormat="1" applyFont="1" applyFill="1" applyBorder="1"/>
    <xf numFmtId="177" fontId="17" fillId="0" borderId="75" xfId="3" applyNumberFormat="1" applyFont="1" applyFill="1" applyBorder="1" applyAlignment="1">
      <alignment horizontal="center"/>
    </xf>
    <xf numFmtId="0" fontId="52" fillId="0" borderId="42" xfId="3" applyFont="1" applyBorder="1" applyAlignment="1">
      <alignment horizontal="center" vertical="center"/>
    </xf>
    <xf numFmtId="173" fontId="19" fillId="0" borderId="0" xfId="3" quotePrefix="1" applyNumberFormat="1" applyFont="1" applyFill="1" applyBorder="1" applyAlignment="1">
      <alignment vertical="center"/>
    </xf>
    <xf numFmtId="177" fontId="10" fillId="0" borderId="0" xfId="3" applyNumberFormat="1" applyFont="1" applyFill="1" applyBorder="1" applyAlignment="1">
      <alignment horizontal="left" vertical="center"/>
    </xf>
    <xf numFmtId="0" fontId="17" fillId="0" borderId="43" xfId="3" applyFont="1" applyFill="1" applyBorder="1"/>
    <xf numFmtId="0" fontId="52" fillId="0" borderId="34" xfId="3" applyFont="1" applyBorder="1" applyAlignment="1">
      <alignment horizontal="center" vertical="center"/>
    </xf>
    <xf numFmtId="0" fontId="56" fillId="0" borderId="4" xfId="3" applyFont="1" applyFill="1" applyBorder="1" applyAlignment="1"/>
    <xf numFmtId="3" fontId="19" fillId="0" borderId="4" xfId="3" applyNumberFormat="1" applyFont="1" applyFill="1" applyBorder="1" applyAlignment="1"/>
    <xf numFmtId="173" fontId="19" fillId="0" borderId="4" xfId="3" quotePrefix="1" applyNumberFormat="1" applyFont="1" applyFill="1" applyBorder="1" applyAlignment="1">
      <alignment vertical="center"/>
    </xf>
    <xf numFmtId="177" fontId="19" fillId="0" borderId="76" xfId="3" applyNumberFormat="1" applyFont="1" applyFill="1" applyBorder="1" applyAlignment="1">
      <alignment horizontal="center"/>
    </xf>
    <xf numFmtId="0" fontId="19" fillId="0" borderId="4" xfId="3" applyFont="1" applyFill="1" applyBorder="1"/>
    <xf numFmtId="0" fontId="19" fillId="0" borderId="4" xfId="3" applyFont="1" applyFill="1" applyBorder="1" applyAlignment="1"/>
    <xf numFmtId="0" fontId="19" fillId="0" borderId="4" xfId="3" applyFont="1" applyFill="1" applyBorder="1" applyAlignment="1">
      <alignment horizontal="right"/>
    </xf>
    <xf numFmtId="177" fontId="10" fillId="0" borderId="4" xfId="3" applyNumberFormat="1" applyFont="1" applyFill="1" applyBorder="1" applyAlignment="1">
      <alignment horizontal="left" vertical="center"/>
    </xf>
    <xf numFmtId="0" fontId="17" fillId="0" borderId="35" xfId="3" applyFont="1" applyFill="1" applyBorder="1"/>
    <xf numFmtId="0" fontId="56" fillId="0" borderId="0" xfId="3" applyFont="1" applyFill="1" applyBorder="1" applyAlignment="1"/>
    <xf numFmtId="168" fontId="19" fillId="0" borderId="0" xfId="3" applyNumberFormat="1" applyFont="1" applyFill="1" applyBorder="1" applyAlignment="1"/>
    <xf numFmtId="0" fontId="61" fillId="0" borderId="74" xfId="3" applyFont="1" applyFill="1" applyBorder="1" applyAlignment="1"/>
    <xf numFmtId="177" fontId="19" fillId="0" borderId="0" xfId="3" applyNumberFormat="1" applyFont="1" applyFill="1" applyBorder="1" applyAlignment="1">
      <alignment horizontal="right"/>
    </xf>
    <xf numFmtId="177" fontId="72" fillId="0" borderId="0" xfId="3" applyNumberFormat="1" applyFont="1" applyFill="1" applyBorder="1" applyAlignment="1">
      <alignment horizontal="right"/>
    </xf>
    <xf numFmtId="10" fontId="17" fillId="0" borderId="0" xfId="9" applyNumberFormat="1" applyFont="1" applyFill="1" applyBorder="1" applyAlignment="1"/>
    <xf numFmtId="0" fontId="17" fillId="0" borderId="43" xfId="3" applyFont="1" applyBorder="1" applyAlignment="1"/>
    <xf numFmtId="0" fontId="56" fillId="0" borderId="0" xfId="3" applyFont="1" applyBorder="1" applyAlignment="1">
      <alignment horizontal="left" indent="2"/>
    </xf>
    <xf numFmtId="0" fontId="69" fillId="0" borderId="0" xfId="3" applyFont="1" applyFill="1" applyBorder="1" applyAlignment="1">
      <alignment horizontal="left" vertical="top"/>
    </xf>
    <xf numFmtId="168" fontId="19" fillId="0" borderId="0" xfId="3" applyNumberFormat="1" applyFont="1" applyFill="1" applyBorder="1" applyAlignment="1">
      <alignment vertical="top"/>
    </xf>
    <xf numFmtId="177" fontId="8" fillId="0" borderId="0" xfId="3" applyNumberFormat="1" applyFont="1" applyFill="1" applyBorder="1" applyAlignment="1">
      <alignment horizontal="center" vertical="top"/>
    </xf>
    <xf numFmtId="0" fontId="10" fillId="0" borderId="74" xfId="3" applyFont="1" applyFill="1" applyBorder="1" applyAlignment="1">
      <alignment vertical="top"/>
    </xf>
    <xf numFmtId="0" fontId="19" fillId="0" borderId="0" xfId="3" applyFont="1" applyFill="1" applyBorder="1" applyAlignment="1">
      <alignment vertical="top"/>
    </xf>
    <xf numFmtId="177" fontId="19" fillId="0" borderId="0" xfId="3" applyNumberFormat="1" applyFont="1" applyFill="1" applyBorder="1" applyAlignment="1">
      <alignment horizontal="right" vertical="top"/>
    </xf>
    <xf numFmtId="177" fontId="72" fillId="0" borderId="0" xfId="3" applyNumberFormat="1" applyFont="1" applyFill="1" applyBorder="1" applyAlignment="1">
      <alignment horizontal="right" vertical="top"/>
    </xf>
    <xf numFmtId="10" fontId="17" fillId="0" borderId="0" xfId="9" applyNumberFormat="1" applyFont="1" applyFill="1" applyBorder="1" applyAlignment="1">
      <alignment vertical="top"/>
    </xf>
    <xf numFmtId="0" fontId="69" fillId="0" borderId="4" xfId="3" applyFont="1" applyFill="1" applyBorder="1" applyAlignment="1">
      <alignment horizontal="left" vertical="center" indent="1"/>
    </xf>
    <xf numFmtId="3" fontId="19" fillId="0" borderId="4" xfId="3" applyNumberFormat="1" applyFont="1" applyFill="1" applyBorder="1" applyAlignment="1">
      <alignment vertical="center"/>
    </xf>
    <xf numFmtId="168" fontId="19" fillId="0" borderId="4" xfId="3" applyNumberFormat="1" applyFont="1" applyFill="1" applyBorder="1" applyAlignment="1">
      <alignment vertical="center"/>
    </xf>
    <xf numFmtId="177" fontId="8" fillId="0" borderId="4" xfId="3" applyNumberFormat="1" applyFont="1" applyFill="1" applyBorder="1" applyAlignment="1">
      <alignment horizontal="center" vertical="center"/>
    </xf>
    <xf numFmtId="0" fontId="10" fillId="0" borderId="73" xfId="3" applyFont="1" applyFill="1" applyBorder="1"/>
    <xf numFmtId="0" fontId="19" fillId="0" borderId="4" xfId="3" applyFont="1" applyFill="1" applyBorder="1" applyAlignment="1">
      <alignment vertical="center"/>
    </xf>
    <xf numFmtId="177" fontId="19" fillId="0" borderId="4" xfId="3" applyNumberFormat="1" applyFont="1" applyFill="1" applyBorder="1" applyAlignment="1">
      <alignment horizontal="right" vertical="center"/>
    </xf>
    <xf numFmtId="177" fontId="72" fillId="0" borderId="4" xfId="3" applyNumberFormat="1" applyFont="1" applyFill="1" applyBorder="1" applyAlignment="1">
      <alignment horizontal="right" vertical="center"/>
    </xf>
    <xf numFmtId="10" fontId="17" fillId="0" borderId="4" xfId="9" applyNumberFormat="1" applyFont="1" applyFill="1" applyBorder="1" applyAlignment="1">
      <alignment vertical="center"/>
    </xf>
    <xf numFmtId="0" fontId="17" fillId="0" borderId="35" xfId="3" applyFont="1" applyBorder="1" applyAlignment="1">
      <alignment vertical="center"/>
    </xf>
    <xf numFmtId="0" fontId="19" fillId="0" borderId="0" xfId="3" applyFont="1" applyFill="1" applyBorder="1" applyAlignment="1">
      <alignment vertical="center"/>
    </xf>
    <xf numFmtId="177" fontId="19" fillId="0" borderId="0" xfId="3" applyNumberFormat="1" applyFont="1" applyFill="1" applyBorder="1" applyAlignment="1">
      <alignment horizontal="right" vertical="center"/>
    </xf>
    <xf numFmtId="177" fontId="72" fillId="0" borderId="0" xfId="3" applyNumberFormat="1" applyFont="1" applyFill="1" applyBorder="1" applyAlignment="1">
      <alignment horizontal="right" vertical="center"/>
    </xf>
    <xf numFmtId="10" fontId="17" fillId="0" borderId="0" xfId="9" applyNumberFormat="1" applyFont="1" applyFill="1" applyBorder="1" applyAlignment="1">
      <alignment vertical="center"/>
    </xf>
    <xf numFmtId="0" fontId="17" fillId="0" borderId="43" xfId="3" applyFont="1" applyBorder="1" applyAlignment="1">
      <alignment vertical="center"/>
    </xf>
    <xf numFmtId="0" fontId="52" fillId="0" borderId="46" xfId="3" applyFont="1" applyBorder="1" applyAlignment="1">
      <alignment horizontal="center" vertical="top"/>
    </xf>
    <xf numFmtId="0" fontId="69" fillId="0" borderId="3" xfId="3" applyFont="1" applyFill="1" applyBorder="1" applyAlignment="1">
      <alignment horizontal="left" vertical="top"/>
    </xf>
    <xf numFmtId="3" fontId="19" fillId="0" borderId="3" xfId="3" applyNumberFormat="1" applyFont="1" applyFill="1" applyBorder="1" applyAlignment="1">
      <alignment vertical="top"/>
    </xf>
    <xf numFmtId="168" fontId="19" fillId="0" borderId="3" xfId="3" applyNumberFormat="1" applyFont="1" applyFill="1" applyBorder="1" applyAlignment="1">
      <alignment vertical="top"/>
    </xf>
    <xf numFmtId="177" fontId="8" fillId="0" borderId="3" xfId="3" applyNumberFormat="1" applyFont="1" applyFill="1" applyBorder="1" applyAlignment="1">
      <alignment horizontal="center" vertical="top"/>
    </xf>
    <xf numFmtId="0" fontId="10" fillId="0" borderId="77" xfId="3" applyFont="1" applyFill="1" applyBorder="1"/>
    <xf numFmtId="0" fontId="19" fillId="0" borderId="3" xfId="3" applyFont="1" applyFill="1" applyBorder="1" applyAlignment="1">
      <alignment vertical="center"/>
    </xf>
    <xf numFmtId="177" fontId="19" fillId="0" borderId="3" xfId="3" applyNumberFormat="1" applyFont="1" applyFill="1" applyBorder="1" applyAlignment="1">
      <alignment horizontal="right" vertical="center"/>
    </xf>
    <xf numFmtId="177" fontId="72" fillId="0" borderId="3" xfId="3" applyNumberFormat="1" applyFont="1" applyFill="1" applyBorder="1" applyAlignment="1">
      <alignment horizontal="right" vertical="center"/>
    </xf>
    <xf numFmtId="10" fontId="17" fillId="0" borderId="3" xfId="9" applyNumberFormat="1" applyFont="1" applyFill="1" applyBorder="1" applyAlignment="1">
      <alignment vertical="center"/>
    </xf>
    <xf numFmtId="0" fontId="17" fillId="0" borderId="47" xfId="3" applyFont="1" applyBorder="1" applyAlignment="1">
      <alignment vertical="center"/>
    </xf>
    <xf numFmtId="0" fontId="52" fillId="0" borderId="42" xfId="3" applyFont="1" applyFill="1" applyBorder="1" applyAlignment="1">
      <alignment horizontal="center" vertical="center"/>
    </xf>
    <xf numFmtId="0" fontId="56" fillId="0" borderId="0" xfId="3" applyFont="1" applyFill="1" applyBorder="1" applyAlignment="1">
      <alignment vertical="center"/>
    </xf>
    <xf numFmtId="168" fontId="19" fillId="0" borderId="0" xfId="3" applyNumberFormat="1" applyFont="1" applyFill="1" applyBorder="1" applyAlignment="1">
      <alignment vertical="center"/>
    </xf>
    <xf numFmtId="177" fontId="8" fillId="0" borderId="0" xfId="3" applyNumberFormat="1" applyFont="1" applyFill="1" applyBorder="1" applyAlignment="1">
      <alignment horizontal="center" vertical="center"/>
    </xf>
    <xf numFmtId="0" fontId="19" fillId="0" borderId="0" xfId="3" applyFont="1" applyFill="1" applyBorder="1" applyAlignment="1">
      <alignment horizontal="right" vertical="center"/>
    </xf>
    <xf numFmtId="0" fontId="72" fillId="0" borderId="0" xfId="3" applyFont="1" applyFill="1" applyBorder="1" applyAlignment="1">
      <alignment horizontal="right" vertical="center"/>
    </xf>
    <xf numFmtId="177" fontId="17" fillId="0" borderId="0" xfId="3" applyNumberFormat="1" applyFont="1" applyFill="1" applyBorder="1" applyAlignment="1">
      <alignment vertical="center"/>
    </xf>
    <xf numFmtId="0" fontId="52" fillId="0" borderId="46" xfId="3" applyFont="1" applyFill="1" applyBorder="1" applyAlignment="1">
      <alignment horizontal="center" vertical="center"/>
    </xf>
    <xf numFmtId="3" fontId="19" fillId="0" borderId="3" xfId="3" applyNumberFormat="1" applyFont="1" applyFill="1" applyBorder="1" applyAlignment="1">
      <alignment vertical="center"/>
    </xf>
    <xf numFmtId="168" fontId="19" fillId="0" borderId="3" xfId="3" applyNumberFormat="1" applyFont="1" applyFill="1" applyBorder="1" applyAlignment="1">
      <alignment vertical="center"/>
    </xf>
    <xf numFmtId="177" fontId="8" fillId="0" borderId="3" xfId="3" applyNumberFormat="1" applyFont="1" applyFill="1" applyBorder="1" applyAlignment="1">
      <alignment horizontal="center" vertical="center"/>
    </xf>
    <xf numFmtId="0" fontId="19" fillId="0" borderId="77" xfId="3" applyFont="1" applyFill="1" applyBorder="1" applyAlignment="1">
      <alignment vertical="center"/>
    </xf>
    <xf numFmtId="0" fontId="52" fillId="0" borderId="4" xfId="3" applyFont="1" applyFill="1" applyBorder="1" applyAlignment="1">
      <alignment horizontal="left" vertical="top" wrapText="1"/>
    </xf>
    <xf numFmtId="3" fontId="17" fillId="0" borderId="0" xfId="3" applyNumberFormat="1" applyFont="1"/>
    <xf numFmtId="0" fontId="75" fillId="4" borderId="1" xfId="10" applyFont="1" applyFill="1" applyBorder="1" applyAlignment="1">
      <alignment horizontal="centerContinuous"/>
    </xf>
    <xf numFmtId="171" fontId="76" fillId="4" borderId="1" xfId="11" applyNumberFormat="1" applyFont="1" applyFill="1" applyBorder="1" applyAlignment="1">
      <alignment horizontal="centerContinuous"/>
    </xf>
    <xf numFmtId="0" fontId="1" fillId="4" borderId="1" xfId="10" applyFill="1" applyBorder="1" applyAlignment="1"/>
    <xf numFmtId="0" fontId="1" fillId="0" borderId="0" xfId="10"/>
    <xf numFmtId="0" fontId="76" fillId="4" borderId="0" xfId="10" applyFont="1" applyFill="1" applyBorder="1"/>
    <xf numFmtId="171" fontId="76" fillId="4" borderId="0" xfId="11" applyNumberFormat="1" applyFont="1" applyFill="1" applyBorder="1"/>
    <xf numFmtId="0" fontId="1" fillId="4" borderId="0" xfId="10" applyFill="1"/>
    <xf numFmtId="0" fontId="77" fillId="4" borderId="0" xfId="10" applyFont="1" applyFill="1" applyBorder="1" applyAlignment="1">
      <alignment horizontal="center"/>
    </xf>
    <xf numFmtId="0" fontId="77" fillId="4" borderId="0" xfId="10" applyFont="1" applyFill="1" applyBorder="1" applyAlignment="1">
      <alignment horizontal="left"/>
    </xf>
    <xf numFmtId="0" fontId="80" fillId="5" borderId="30" xfId="10" applyFont="1" applyFill="1" applyBorder="1" applyAlignment="1">
      <alignment horizontal="center"/>
    </xf>
    <xf numFmtId="0" fontId="80" fillId="5" borderId="41" xfId="10" applyFont="1" applyFill="1" applyBorder="1" applyAlignment="1">
      <alignment horizontal="center"/>
    </xf>
    <xf numFmtId="0" fontId="1" fillId="0" borderId="0" xfId="10" applyAlignment="1">
      <alignment horizontal="center"/>
    </xf>
    <xf numFmtId="0" fontId="81" fillId="4" borderId="39" xfId="10" applyFont="1" applyFill="1" applyBorder="1"/>
    <xf numFmtId="171" fontId="76" fillId="4" borderId="26" xfId="11" applyNumberFormat="1" applyFont="1" applyFill="1" applyBorder="1"/>
    <xf numFmtId="171" fontId="82" fillId="4" borderId="43" xfId="11" applyNumberFormat="1" applyFont="1" applyFill="1" applyBorder="1" applyAlignment="1">
      <alignment horizontal="center" vertical="center"/>
    </xf>
    <xf numFmtId="41" fontId="76" fillId="4" borderId="26" xfId="10" applyNumberFormat="1" applyFont="1" applyFill="1" applyBorder="1"/>
    <xf numFmtId="171" fontId="76" fillId="4" borderId="39" xfId="11" applyNumberFormat="1" applyFont="1" applyFill="1" applyBorder="1"/>
    <xf numFmtId="0" fontId="81" fillId="4" borderId="26" xfId="10" applyFont="1" applyFill="1" applyBorder="1"/>
    <xf numFmtId="171" fontId="76" fillId="4" borderId="49" xfId="11" applyNumberFormat="1" applyFont="1" applyFill="1" applyBorder="1"/>
    <xf numFmtId="0" fontId="77" fillId="2" borderId="30" xfId="10" applyFont="1" applyFill="1" applyBorder="1"/>
    <xf numFmtId="171" fontId="77" fillId="2" borderId="30" xfId="11" applyNumberFormat="1" applyFont="1" applyFill="1" applyBorder="1"/>
    <xf numFmtId="171" fontId="83" fillId="2" borderId="41" xfId="11" applyNumberFormat="1" applyFont="1" applyFill="1" applyBorder="1"/>
    <xf numFmtId="41" fontId="76" fillId="4" borderId="39" xfId="10" applyNumberFormat="1" applyFont="1" applyFill="1" applyBorder="1"/>
    <xf numFmtId="0" fontId="84" fillId="2" borderId="30" xfId="10" applyFont="1" applyFill="1" applyBorder="1"/>
    <xf numFmtId="171" fontId="84" fillId="2" borderId="30" xfId="11" applyNumberFormat="1" applyFont="1" applyFill="1" applyBorder="1"/>
    <xf numFmtId="171" fontId="85" fillId="2" borderId="41" xfId="11" applyNumberFormat="1" applyFont="1" applyFill="1" applyBorder="1"/>
    <xf numFmtId="0" fontId="25" fillId="0" borderId="0" xfId="10" applyFont="1"/>
    <xf numFmtId="0" fontId="77" fillId="4" borderId="0" xfId="10" applyFont="1" applyFill="1" applyBorder="1" applyAlignment="1">
      <alignment horizontal="center"/>
    </xf>
    <xf numFmtId="0" fontId="1" fillId="4" borderId="0" xfId="10" applyFill="1" applyAlignment="1">
      <alignment horizontal="center"/>
    </xf>
    <xf numFmtId="0" fontId="1" fillId="4" borderId="47" xfId="10" applyFill="1" applyBorder="1"/>
    <xf numFmtId="0" fontId="81" fillId="4" borderId="30" xfId="10" applyFont="1" applyFill="1" applyBorder="1"/>
    <xf numFmtId="171" fontId="76" fillId="4" borderId="30" xfId="11" applyNumberFormat="1" applyFont="1" applyFill="1" applyBorder="1"/>
    <xf numFmtId="171" fontId="82" fillId="4" borderId="30" xfId="11" applyNumberFormat="1" applyFont="1" applyFill="1" applyBorder="1" applyAlignment="1">
      <alignment horizontal="center" vertical="center"/>
    </xf>
    <xf numFmtId="0" fontId="84" fillId="2" borderId="30" xfId="10" applyFont="1" applyFill="1" applyBorder="1" applyAlignment="1">
      <alignment wrapText="1"/>
    </xf>
    <xf numFmtId="171" fontId="85" fillId="2" borderId="30" xfId="11" applyNumberFormat="1" applyFont="1" applyFill="1" applyBorder="1"/>
    <xf numFmtId="41" fontId="76" fillId="4" borderId="30" xfId="10" applyNumberFormat="1" applyFont="1" applyFill="1" applyBorder="1"/>
    <xf numFmtId="0" fontId="81" fillId="4" borderId="0" xfId="10" applyFont="1" applyFill="1" applyBorder="1"/>
    <xf numFmtId="171" fontId="24" fillId="4" borderId="0" xfId="11" applyNumberFormat="1" applyFont="1" applyFill="1"/>
    <xf numFmtId="171" fontId="24" fillId="4" borderId="0" xfId="10" applyNumberFormat="1" applyFont="1" applyFill="1"/>
    <xf numFmtId="0" fontId="24" fillId="4" borderId="0" xfId="10" applyFont="1" applyFill="1" applyAlignment="1">
      <alignment horizontal="center"/>
    </xf>
  </cellXfs>
  <cellStyles count="12">
    <cellStyle name="Milliers 2" xfId="5"/>
    <cellStyle name="Milliers 3" xfId="8"/>
    <cellStyle name="Milliers 4" xfId="11"/>
    <cellStyle name="Monétaire 2" xfId="7"/>
    <cellStyle name="Normal" xfId="0" builtinId="0"/>
    <cellStyle name="Normal 2" xfId="2"/>
    <cellStyle name="Normal 2 2" xfId="3"/>
    <cellStyle name="Normal 3" xfId="6"/>
    <cellStyle name="Normal 4" xfId="10"/>
    <cellStyle name="Normal 8" xfId="1"/>
    <cellStyle name="Pourcentage 2" xfId="4"/>
    <cellStyle name="Pourcentage 3" xfId="9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9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customXml" Target="../customXml/item4.xml"/><Relationship Id="rId7" Type="http://schemas.openxmlformats.org/officeDocument/2006/relationships/chartsheet" Target="chartsheets/sheet1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externalLink" Target="externalLinks/externalLink13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styles" Target="styles.xml"/><Relationship Id="rId10" Type="http://schemas.openxmlformats.org/officeDocument/2006/relationships/worksheet" Target="worksheets/sheet9.xml"/><Relationship Id="rId19" Type="http://schemas.openxmlformats.org/officeDocument/2006/relationships/externalLink" Target="externalLinks/externalLink8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fr-CA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Inventaire</a:t>
            </a:r>
            <a:r>
              <a:rPr lang="fr-CA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du site d'entreposage Union Gas</a:t>
            </a:r>
            <a:endParaRPr lang="fr-CA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1662965347467703"/>
          <c:y val="3.4283331488692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6.4773681574346945E-2"/>
          <c:y val="9.6981494781835584E-2"/>
          <c:w val="0.91912226572609157"/>
          <c:h val="0.81765650324945327"/>
        </c:manualLayout>
      </c:layout>
      <c:areaChart>
        <c:grouping val="stacked"/>
        <c:varyColors val="0"/>
        <c:ser>
          <c:idx val="0"/>
          <c:order val="0"/>
          <c:tx>
            <c:strRef>
              <c:f>'14-01Ann5 Q 9.2 Tableau'!$D$3</c:f>
              <c:strCache>
                <c:ptCount val="1"/>
                <c:pt idx="0">
                  <c:v>Inventaire Gaz Métro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  <a:effectLst/>
          </c:spPr>
          <c:cat>
            <c:numRef>
              <c:f>'14-01Ann5 Q 9.2 Tableau'!$A$4:$A$368</c:f>
              <c:numCache>
                <c:formatCode>d\-mmm\-yy</c:formatCode>
                <c:ptCount val="365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  <c:pt idx="31">
                  <c:v>42675</c:v>
                </c:pt>
                <c:pt idx="32">
                  <c:v>42676</c:v>
                </c:pt>
                <c:pt idx="33">
                  <c:v>42677</c:v>
                </c:pt>
                <c:pt idx="34">
                  <c:v>42678</c:v>
                </c:pt>
                <c:pt idx="35">
                  <c:v>42679</c:v>
                </c:pt>
                <c:pt idx="36">
                  <c:v>42680</c:v>
                </c:pt>
                <c:pt idx="37">
                  <c:v>42681</c:v>
                </c:pt>
                <c:pt idx="38">
                  <c:v>42682</c:v>
                </c:pt>
                <c:pt idx="39">
                  <c:v>42683</c:v>
                </c:pt>
                <c:pt idx="40">
                  <c:v>42684</c:v>
                </c:pt>
                <c:pt idx="41">
                  <c:v>42685</c:v>
                </c:pt>
                <c:pt idx="42">
                  <c:v>42686</c:v>
                </c:pt>
                <c:pt idx="43">
                  <c:v>42687</c:v>
                </c:pt>
                <c:pt idx="44">
                  <c:v>42688</c:v>
                </c:pt>
                <c:pt idx="45">
                  <c:v>42689</c:v>
                </c:pt>
                <c:pt idx="46">
                  <c:v>42690</c:v>
                </c:pt>
                <c:pt idx="47">
                  <c:v>42691</c:v>
                </c:pt>
                <c:pt idx="48">
                  <c:v>42692</c:v>
                </c:pt>
                <c:pt idx="49">
                  <c:v>42693</c:v>
                </c:pt>
                <c:pt idx="50">
                  <c:v>42694</c:v>
                </c:pt>
                <c:pt idx="51">
                  <c:v>42695</c:v>
                </c:pt>
                <c:pt idx="52">
                  <c:v>42696</c:v>
                </c:pt>
                <c:pt idx="53">
                  <c:v>42697</c:v>
                </c:pt>
                <c:pt idx="54">
                  <c:v>42698</c:v>
                </c:pt>
                <c:pt idx="55">
                  <c:v>42699</c:v>
                </c:pt>
                <c:pt idx="56">
                  <c:v>42700</c:v>
                </c:pt>
                <c:pt idx="57">
                  <c:v>42701</c:v>
                </c:pt>
                <c:pt idx="58">
                  <c:v>42702</c:v>
                </c:pt>
                <c:pt idx="59">
                  <c:v>42703</c:v>
                </c:pt>
                <c:pt idx="60">
                  <c:v>42704</c:v>
                </c:pt>
                <c:pt idx="61">
                  <c:v>42705</c:v>
                </c:pt>
                <c:pt idx="62">
                  <c:v>42706</c:v>
                </c:pt>
                <c:pt idx="63">
                  <c:v>42707</c:v>
                </c:pt>
                <c:pt idx="64">
                  <c:v>42708</c:v>
                </c:pt>
                <c:pt idx="65">
                  <c:v>42709</c:v>
                </c:pt>
                <c:pt idx="66">
                  <c:v>42710</c:v>
                </c:pt>
                <c:pt idx="67">
                  <c:v>42711</c:v>
                </c:pt>
                <c:pt idx="68">
                  <c:v>42712</c:v>
                </c:pt>
                <c:pt idx="69">
                  <c:v>42713</c:v>
                </c:pt>
                <c:pt idx="70">
                  <c:v>42714</c:v>
                </c:pt>
                <c:pt idx="71">
                  <c:v>42715</c:v>
                </c:pt>
                <c:pt idx="72">
                  <c:v>42716</c:v>
                </c:pt>
                <c:pt idx="73">
                  <c:v>42717</c:v>
                </c:pt>
                <c:pt idx="74">
                  <c:v>42718</c:v>
                </c:pt>
                <c:pt idx="75">
                  <c:v>42719</c:v>
                </c:pt>
                <c:pt idx="76">
                  <c:v>42720</c:v>
                </c:pt>
                <c:pt idx="77">
                  <c:v>42721</c:v>
                </c:pt>
                <c:pt idx="78">
                  <c:v>42722</c:v>
                </c:pt>
                <c:pt idx="79">
                  <c:v>42723</c:v>
                </c:pt>
                <c:pt idx="80">
                  <c:v>42724</c:v>
                </c:pt>
                <c:pt idx="81">
                  <c:v>42725</c:v>
                </c:pt>
                <c:pt idx="82">
                  <c:v>42726</c:v>
                </c:pt>
                <c:pt idx="83">
                  <c:v>42727</c:v>
                </c:pt>
                <c:pt idx="84">
                  <c:v>42728</c:v>
                </c:pt>
                <c:pt idx="85">
                  <c:v>42729</c:v>
                </c:pt>
                <c:pt idx="86">
                  <c:v>42730</c:v>
                </c:pt>
                <c:pt idx="87">
                  <c:v>42731</c:v>
                </c:pt>
                <c:pt idx="88">
                  <c:v>42732</c:v>
                </c:pt>
                <c:pt idx="89">
                  <c:v>42733</c:v>
                </c:pt>
                <c:pt idx="90">
                  <c:v>42734</c:v>
                </c:pt>
                <c:pt idx="91">
                  <c:v>42735</c:v>
                </c:pt>
                <c:pt idx="92">
                  <c:v>42736</c:v>
                </c:pt>
                <c:pt idx="93">
                  <c:v>42737</c:v>
                </c:pt>
                <c:pt idx="94">
                  <c:v>42738</c:v>
                </c:pt>
                <c:pt idx="95">
                  <c:v>42739</c:v>
                </c:pt>
                <c:pt idx="96">
                  <c:v>42740</c:v>
                </c:pt>
                <c:pt idx="97">
                  <c:v>42741</c:v>
                </c:pt>
                <c:pt idx="98">
                  <c:v>42742</c:v>
                </c:pt>
                <c:pt idx="99">
                  <c:v>42743</c:v>
                </c:pt>
                <c:pt idx="100">
                  <c:v>42744</c:v>
                </c:pt>
                <c:pt idx="101">
                  <c:v>42745</c:v>
                </c:pt>
                <c:pt idx="102">
                  <c:v>42746</c:v>
                </c:pt>
                <c:pt idx="103">
                  <c:v>42747</c:v>
                </c:pt>
                <c:pt idx="104">
                  <c:v>42748</c:v>
                </c:pt>
                <c:pt idx="105">
                  <c:v>42749</c:v>
                </c:pt>
                <c:pt idx="106">
                  <c:v>42750</c:v>
                </c:pt>
                <c:pt idx="107">
                  <c:v>42751</c:v>
                </c:pt>
                <c:pt idx="108">
                  <c:v>42752</c:v>
                </c:pt>
                <c:pt idx="109">
                  <c:v>42753</c:v>
                </c:pt>
                <c:pt idx="110">
                  <c:v>42754</c:v>
                </c:pt>
                <c:pt idx="111">
                  <c:v>42755</c:v>
                </c:pt>
                <c:pt idx="112">
                  <c:v>42756</c:v>
                </c:pt>
                <c:pt idx="113">
                  <c:v>42757</c:v>
                </c:pt>
                <c:pt idx="114">
                  <c:v>42758</c:v>
                </c:pt>
                <c:pt idx="115">
                  <c:v>42759</c:v>
                </c:pt>
                <c:pt idx="116">
                  <c:v>42760</c:v>
                </c:pt>
                <c:pt idx="117">
                  <c:v>42761</c:v>
                </c:pt>
                <c:pt idx="118">
                  <c:v>42762</c:v>
                </c:pt>
                <c:pt idx="119">
                  <c:v>42763</c:v>
                </c:pt>
                <c:pt idx="120">
                  <c:v>42764</c:v>
                </c:pt>
                <c:pt idx="121">
                  <c:v>42765</c:v>
                </c:pt>
                <c:pt idx="122">
                  <c:v>42766</c:v>
                </c:pt>
                <c:pt idx="123">
                  <c:v>42767</c:v>
                </c:pt>
                <c:pt idx="124">
                  <c:v>42768</c:v>
                </c:pt>
                <c:pt idx="125">
                  <c:v>42769</c:v>
                </c:pt>
                <c:pt idx="126">
                  <c:v>42770</c:v>
                </c:pt>
                <c:pt idx="127">
                  <c:v>42771</c:v>
                </c:pt>
                <c:pt idx="128">
                  <c:v>42772</c:v>
                </c:pt>
                <c:pt idx="129">
                  <c:v>42773</c:v>
                </c:pt>
                <c:pt idx="130">
                  <c:v>42774</c:v>
                </c:pt>
                <c:pt idx="131">
                  <c:v>42775</c:v>
                </c:pt>
                <c:pt idx="132">
                  <c:v>42776</c:v>
                </c:pt>
                <c:pt idx="133">
                  <c:v>42777</c:v>
                </c:pt>
                <c:pt idx="134">
                  <c:v>42778</c:v>
                </c:pt>
                <c:pt idx="135">
                  <c:v>42779</c:v>
                </c:pt>
                <c:pt idx="136">
                  <c:v>42780</c:v>
                </c:pt>
                <c:pt idx="137">
                  <c:v>42781</c:v>
                </c:pt>
                <c:pt idx="138">
                  <c:v>42782</c:v>
                </c:pt>
                <c:pt idx="139">
                  <c:v>42783</c:v>
                </c:pt>
                <c:pt idx="140">
                  <c:v>42784</c:v>
                </c:pt>
                <c:pt idx="141">
                  <c:v>42785</c:v>
                </c:pt>
                <c:pt idx="142">
                  <c:v>42786</c:v>
                </c:pt>
                <c:pt idx="143">
                  <c:v>42787</c:v>
                </c:pt>
                <c:pt idx="144">
                  <c:v>42788</c:v>
                </c:pt>
                <c:pt idx="145">
                  <c:v>42789</c:v>
                </c:pt>
                <c:pt idx="146">
                  <c:v>42790</c:v>
                </c:pt>
                <c:pt idx="147">
                  <c:v>42791</c:v>
                </c:pt>
                <c:pt idx="148">
                  <c:v>42792</c:v>
                </c:pt>
                <c:pt idx="149">
                  <c:v>42793</c:v>
                </c:pt>
                <c:pt idx="150">
                  <c:v>42794</c:v>
                </c:pt>
                <c:pt idx="151">
                  <c:v>42795</c:v>
                </c:pt>
                <c:pt idx="152">
                  <c:v>42796</c:v>
                </c:pt>
                <c:pt idx="153">
                  <c:v>42797</c:v>
                </c:pt>
                <c:pt idx="154">
                  <c:v>42798</c:v>
                </c:pt>
                <c:pt idx="155">
                  <c:v>42799</c:v>
                </c:pt>
                <c:pt idx="156">
                  <c:v>42800</c:v>
                </c:pt>
                <c:pt idx="157">
                  <c:v>42801</c:v>
                </c:pt>
                <c:pt idx="158">
                  <c:v>42802</c:v>
                </c:pt>
                <c:pt idx="159">
                  <c:v>42803</c:v>
                </c:pt>
                <c:pt idx="160">
                  <c:v>42804</c:v>
                </c:pt>
                <c:pt idx="161">
                  <c:v>42805</c:v>
                </c:pt>
                <c:pt idx="162">
                  <c:v>42806</c:v>
                </c:pt>
                <c:pt idx="163">
                  <c:v>42807</c:v>
                </c:pt>
                <c:pt idx="164">
                  <c:v>42808</c:v>
                </c:pt>
                <c:pt idx="165">
                  <c:v>42809</c:v>
                </c:pt>
                <c:pt idx="166">
                  <c:v>42810</c:v>
                </c:pt>
                <c:pt idx="167">
                  <c:v>42811</c:v>
                </c:pt>
                <c:pt idx="168">
                  <c:v>42812</c:v>
                </c:pt>
                <c:pt idx="169">
                  <c:v>42813</c:v>
                </c:pt>
                <c:pt idx="170">
                  <c:v>42814</c:v>
                </c:pt>
                <c:pt idx="171">
                  <c:v>42815</c:v>
                </c:pt>
                <c:pt idx="172">
                  <c:v>42816</c:v>
                </c:pt>
                <c:pt idx="173">
                  <c:v>42817</c:v>
                </c:pt>
                <c:pt idx="174">
                  <c:v>42818</c:v>
                </c:pt>
                <c:pt idx="175">
                  <c:v>42819</c:v>
                </c:pt>
                <c:pt idx="176">
                  <c:v>42820</c:v>
                </c:pt>
                <c:pt idx="177">
                  <c:v>42821</c:v>
                </c:pt>
                <c:pt idx="178">
                  <c:v>42822</c:v>
                </c:pt>
                <c:pt idx="179">
                  <c:v>42823</c:v>
                </c:pt>
                <c:pt idx="180">
                  <c:v>42824</c:v>
                </c:pt>
                <c:pt idx="181">
                  <c:v>42825</c:v>
                </c:pt>
                <c:pt idx="182">
                  <c:v>42826</c:v>
                </c:pt>
                <c:pt idx="183">
                  <c:v>42827</c:v>
                </c:pt>
                <c:pt idx="184">
                  <c:v>42828</c:v>
                </c:pt>
                <c:pt idx="185">
                  <c:v>42829</c:v>
                </c:pt>
                <c:pt idx="186">
                  <c:v>42830</c:v>
                </c:pt>
                <c:pt idx="187">
                  <c:v>42831</c:v>
                </c:pt>
                <c:pt idx="188">
                  <c:v>42832</c:v>
                </c:pt>
                <c:pt idx="189">
                  <c:v>42833</c:v>
                </c:pt>
                <c:pt idx="190">
                  <c:v>42834</c:v>
                </c:pt>
                <c:pt idx="191">
                  <c:v>42835</c:v>
                </c:pt>
                <c:pt idx="192">
                  <c:v>42836</c:v>
                </c:pt>
                <c:pt idx="193">
                  <c:v>42837</c:v>
                </c:pt>
                <c:pt idx="194">
                  <c:v>42838</c:v>
                </c:pt>
                <c:pt idx="195">
                  <c:v>42839</c:v>
                </c:pt>
                <c:pt idx="196">
                  <c:v>42840</c:v>
                </c:pt>
                <c:pt idx="197">
                  <c:v>42841</c:v>
                </c:pt>
                <c:pt idx="198">
                  <c:v>42842</c:v>
                </c:pt>
                <c:pt idx="199">
                  <c:v>42843</c:v>
                </c:pt>
                <c:pt idx="200">
                  <c:v>42844</c:v>
                </c:pt>
                <c:pt idx="201">
                  <c:v>42845</c:v>
                </c:pt>
                <c:pt idx="202">
                  <c:v>42846</c:v>
                </c:pt>
                <c:pt idx="203">
                  <c:v>42847</c:v>
                </c:pt>
                <c:pt idx="204">
                  <c:v>42848</c:v>
                </c:pt>
                <c:pt idx="205">
                  <c:v>42849</c:v>
                </c:pt>
                <c:pt idx="206">
                  <c:v>42850</c:v>
                </c:pt>
                <c:pt idx="207">
                  <c:v>42851</c:v>
                </c:pt>
                <c:pt idx="208">
                  <c:v>42852</c:v>
                </c:pt>
                <c:pt idx="209">
                  <c:v>42853</c:v>
                </c:pt>
                <c:pt idx="210">
                  <c:v>42854</c:v>
                </c:pt>
                <c:pt idx="211">
                  <c:v>42855</c:v>
                </c:pt>
                <c:pt idx="212">
                  <c:v>42856</c:v>
                </c:pt>
                <c:pt idx="213">
                  <c:v>42857</c:v>
                </c:pt>
                <c:pt idx="214">
                  <c:v>42858</c:v>
                </c:pt>
                <c:pt idx="215">
                  <c:v>42859</c:v>
                </c:pt>
                <c:pt idx="216">
                  <c:v>42860</c:v>
                </c:pt>
                <c:pt idx="217">
                  <c:v>42861</c:v>
                </c:pt>
                <c:pt idx="218">
                  <c:v>42862</c:v>
                </c:pt>
                <c:pt idx="219">
                  <c:v>42863</c:v>
                </c:pt>
                <c:pt idx="220">
                  <c:v>42864</c:v>
                </c:pt>
                <c:pt idx="221">
                  <c:v>42865</c:v>
                </c:pt>
                <c:pt idx="222">
                  <c:v>42866</c:v>
                </c:pt>
                <c:pt idx="223">
                  <c:v>42867</c:v>
                </c:pt>
                <c:pt idx="224">
                  <c:v>42868</c:v>
                </c:pt>
                <c:pt idx="225">
                  <c:v>42869</c:v>
                </c:pt>
                <c:pt idx="226">
                  <c:v>42870</c:v>
                </c:pt>
                <c:pt idx="227">
                  <c:v>42871</c:v>
                </c:pt>
                <c:pt idx="228">
                  <c:v>42872</c:v>
                </c:pt>
                <c:pt idx="229">
                  <c:v>42873</c:v>
                </c:pt>
                <c:pt idx="230">
                  <c:v>42874</c:v>
                </c:pt>
                <c:pt idx="231">
                  <c:v>42875</c:v>
                </c:pt>
                <c:pt idx="232">
                  <c:v>42876</c:v>
                </c:pt>
                <c:pt idx="233">
                  <c:v>42877</c:v>
                </c:pt>
                <c:pt idx="234">
                  <c:v>42878</c:v>
                </c:pt>
                <c:pt idx="235">
                  <c:v>42879</c:v>
                </c:pt>
                <c:pt idx="236">
                  <c:v>42880</c:v>
                </c:pt>
                <c:pt idx="237">
                  <c:v>42881</c:v>
                </c:pt>
                <c:pt idx="238">
                  <c:v>42882</c:v>
                </c:pt>
                <c:pt idx="239">
                  <c:v>42883</c:v>
                </c:pt>
                <c:pt idx="240">
                  <c:v>42884</c:v>
                </c:pt>
                <c:pt idx="241">
                  <c:v>42885</c:v>
                </c:pt>
                <c:pt idx="242">
                  <c:v>42886</c:v>
                </c:pt>
                <c:pt idx="243">
                  <c:v>42887</c:v>
                </c:pt>
                <c:pt idx="244">
                  <c:v>42888</c:v>
                </c:pt>
                <c:pt idx="245">
                  <c:v>42889</c:v>
                </c:pt>
                <c:pt idx="246">
                  <c:v>42890</c:v>
                </c:pt>
                <c:pt idx="247">
                  <c:v>42891</c:v>
                </c:pt>
                <c:pt idx="248">
                  <c:v>42892</c:v>
                </c:pt>
                <c:pt idx="249">
                  <c:v>42893</c:v>
                </c:pt>
                <c:pt idx="250">
                  <c:v>42894</c:v>
                </c:pt>
                <c:pt idx="251">
                  <c:v>42895</c:v>
                </c:pt>
                <c:pt idx="252">
                  <c:v>42896</c:v>
                </c:pt>
                <c:pt idx="253">
                  <c:v>42897</c:v>
                </c:pt>
                <c:pt idx="254">
                  <c:v>42898</c:v>
                </c:pt>
                <c:pt idx="255">
                  <c:v>42899</c:v>
                </c:pt>
                <c:pt idx="256">
                  <c:v>42900</c:v>
                </c:pt>
                <c:pt idx="257">
                  <c:v>42901</c:v>
                </c:pt>
                <c:pt idx="258">
                  <c:v>42902</c:v>
                </c:pt>
                <c:pt idx="259">
                  <c:v>42903</c:v>
                </c:pt>
                <c:pt idx="260">
                  <c:v>42904</c:v>
                </c:pt>
                <c:pt idx="261">
                  <c:v>42905</c:v>
                </c:pt>
                <c:pt idx="262">
                  <c:v>42906</c:v>
                </c:pt>
                <c:pt idx="263">
                  <c:v>42907</c:v>
                </c:pt>
                <c:pt idx="264">
                  <c:v>42908</c:v>
                </c:pt>
                <c:pt idx="265">
                  <c:v>42909</c:v>
                </c:pt>
                <c:pt idx="266">
                  <c:v>42910</c:v>
                </c:pt>
                <c:pt idx="267">
                  <c:v>42911</c:v>
                </c:pt>
                <c:pt idx="268">
                  <c:v>42912</c:v>
                </c:pt>
                <c:pt idx="269">
                  <c:v>42913</c:v>
                </c:pt>
                <c:pt idx="270">
                  <c:v>42914</c:v>
                </c:pt>
                <c:pt idx="271">
                  <c:v>42915</c:v>
                </c:pt>
                <c:pt idx="272">
                  <c:v>42916</c:v>
                </c:pt>
                <c:pt idx="273">
                  <c:v>42917</c:v>
                </c:pt>
                <c:pt idx="274">
                  <c:v>42918</c:v>
                </c:pt>
                <c:pt idx="275">
                  <c:v>42919</c:v>
                </c:pt>
                <c:pt idx="276">
                  <c:v>42920</c:v>
                </c:pt>
                <c:pt idx="277">
                  <c:v>42921</c:v>
                </c:pt>
                <c:pt idx="278">
                  <c:v>42922</c:v>
                </c:pt>
                <c:pt idx="279">
                  <c:v>42923</c:v>
                </c:pt>
                <c:pt idx="280">
                  <c:v>42924</c:v>
                </c:pt>
                <c:pt idx="281">
                  <c:v>42925</c:v>
                </c:pt>
                <c:pt idx="282">
                  <c:v>42926</c:v>
                </c:pt>
                <c:pt idx="283">
                  <c:v>42927</c:v>
                </c:pt>
                <c:pt idx="284">
                  <c:v>42928</c:v>
                </c:pt>
                <c:pt idx="285">
                  <c:v>42929</c:v>
                </c:pt>
                <c:pt idx="286">
                  <c:v>42930</c:v>
                </c:pt>
                <c:pt idx="287">
                  <c:v>42931</c:v>
                </c:pt>
                <c:pt idx="288">
                  <c:v>42932</c:v>
                </c:pt>
                <c:pt idx="289">
                  <c:v>42933</c:v>
                </c:pt>
                <c:pt idx="290">
                  <c:v>42934</c:v>
                </c:pt>
                <c:pt idx="291">
                  <c:v>42935</c:v>
                </c:pt>
                <c:pt idx="292">
                  <c:v>42936</c:v>
                </c:pt>
                <c:pt idx="293">
                  <c:v>42937</c:v>
                </c:pt>
                <c:pt idx="294">
                  <c:v>42938</c:v>
                </c:pt>
                <c:pt idx="295">
                  <c:v>42939</c:v>
                </c:pt>
                <c:pt idx="296">
                  <c:v>42940</c:v>
                </c:pt>
                <c:pt idx="297">
                  <c:v>42941</c:v>
                </c:pt>
                <c:pt idx="298">
                  <c:v>42942</c:v>
                </c:pt>
                <c:pt idx="299">
                  <c:v>42943</c:v>
                </c:pt>
                <c:pt idx="300">
                  <c:v>42944</c:v>
                </c:pt>
                <c:pt idx="301">
                  <c:v>42945</c:v>
                </c:pt>
                <c:pt idx="302">
                  <c:v>42946</c:v>
                </c:pt>
                <c:pt idx="303">
                  <c:v>42947</c:v>
                </c:pt>
                <c:pt idx="304">
                  <c:v>42948</c:v>
                </c:pt>
                <c:pt idx="305">
                  <c:v>42949</c:v>
                </c:pt>
                <c:pt idx="306">
                  <c:v>42950</c:v>
                </c:pt>
                <c:pt idx="307">
                  <c:v>42951</c:v>
                </c:pt>
                <c:pt idx="308">
                  <c:v>42952</c:v>
                </c:pt>
                <c:pt idx="309">
                  <c:v>42953</c:v>
                </c:pt>
                <c:pt idx="310">
                  <c:v>42954</c:v>
                </c:pt>
                <c:pt idx="311">
                  <c:v>42955</c:v>
                </c:pt>
                <c:pt idx="312">
                  <c:v>42956</c:v>
                </c:pt>
                <c:pt idx="313">
                  <c:v>42957</c:v>
                </c:pt>
                <c:pt idx="314">
                  <c:v>42958</c:v>
                </c:pt>
                <c:pt idx="315">
                  <c:v>42959</c:v>
                </c:pt>
                <c:pt idx="316">
                  <c:v>42960</c:v>
                </c:pt>
                <c:pt idx="317">
                  <c:v>42961</c:v>
                </c:pt>
                <c:pt idx="318">
                  <c:v>42962</c:v>
                </c:pt>
                <c:pt idx="319">
                  <c:v>42963</c:v>
                </c:pt>
                <c:pt idx="320">
                  <c:v>42964</c:v>
                </c:pt>
                <c:pt idx="321">
                  <c:v>42965</c:v>
                </c:pt>
                <c:pt idx="322">
                  <c:v>42966</c:v>
                </c:pt>
                <c:pt idx="323">
                  <c:v>42967</c:v>
                </c:pt>
                <c:pt idx="324">
                  <c:v>42968</c:v>
                </c:pt>
                <c:pt idx="325">
                  <c:v>42969</c:v>
                </c:pt>
                <c:pt idx="326">
                  <c:v>42970</c:v>
                </c:pt>
                <c:pt idx="327">
                  <c:v>42971</c:v>
                </c:pt>
                <c:pt idx="328">
                  <c:v>42972</c:v>
                </c:pt>
                <c:pt idx="329">
                  <c:v>42973</c:v>
                </c:pt>
                <c:pt idx="330">
                  <c:v>42974</c:v>
                </c:pt>
                <c:pt idx="331">
                  <c:v>42975</c:v>
                </c:pt>
                <c:pt idx="332">
                  <c:v>42976</c:v>
                </c:pt>
                <c:pt idx="333">
                  <c:v>42977</c:v>
                </c:pt>
                <c:pt idx="334">
                  <c:v>42978</c:v>
                </c:pt>
                <c:pt idx="335">
                  <c:v>42979</c:v>
                </c:pt>
                <c:pt idx="336">
                  <c:v>42980</c:v>
                </c:pt>
                <c:pt idx="337">
                  <c:v>42981</c:v>
                </c:pt>
                <c:pt idx="338">
                  <c:v>42982</c:v>
                </c:pt>
                <c:pt idx="339">
                  <c:v>42983</c:v>
                </c:pt>
                <c:pt idx="340">
                  <c:v>42984</c:v>
                </c:pt>
                <c:pt idx="341">
                  <c:v>42985</c:v>
                </c:pt>
                <c:pt idx="342">
                  <c:v>42986</c:v>
                </c:pt>
                <c:pt idx="343">
                  <c:v>42987</c:v>
                </c:pt>
                <c:pt idx="344">
                  <c:v>42988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42994</c:v>
                </c:pt>
                <c:pt idx="351">
                  <c:v>42995</c:v>
                </c:pt>
                <c:pt idx="352">
                  <c:v>42996</c:v>
                </c:pt>
                <c:pt idx="353">
                  <c:v>42997</c:v>
                </c:pt>
                <c:pt idx="354">
                  <c:v>42998</c:v>
                </c:pt>
                <c:pt idx="355">
                  <c:v>42999</c:v>
                </c:pt>
                <c:pt idx="356">
                  <c:v>43000</c:v>
                </c:pt>
                <c:pt idx="357">
                  <c:v>43001</c:v>
                </c:pt>
                <c:pt idx="358">
                  <c:v>43002</c:v>
                </c:pt>
                <c:pt idx="359">
                  <c:v>43003</c:v>
                </c:pt>
                <c:pt idx="360">
                  <c:v>43004</c:v>
                </c:pt>
                <c:pt idx="361">
                  <c:v>43005</c:v>
                </c:pt>
                <c:pt idx="362">
                  <c:v>43006</c:v>
                </c:pt>
                <c:pt idx="363">
                  <c:v>43007</c:v>
                </c:pt>
                <c:pt idx="364">
                  <c:v>43008</c:v>
                </c:pt>
              </c:numCache>
            </c:numRef>
          </c:cat>
          <c:val>
            <c:numRef>
              <c:f>'14-01Ann5 Q 9.2 Tableau'!$D$4:$D$368</c:f>
              <c:numCache>
                <c:formatCode>_(* #,##0_);_(* \(#,##0\);_(* "-"_);_(@_)</c:formatCode>
                <c:ptCount val="365"/>
                <c:pt idx="0">
                  <c:v>343758.24755872262</c:v>
                </c:pt>
                <c:pt idx="1">
                  <c:v>343758.24755872262</c:v>
                </c:pt>
                <c:pt idx="2">
                  <c:v>343758.24755872262</c:v>
                </c:pt>
                <c:pt idx="3">
                  <c:v>343758.24755872262</c:v>
                </c:pt>
                <c:pt idx="4">
                  <c:v>343758.24755872262</c:v>
                </c:pt>
                <c:pt idx="5">
                  <c:v>343758.24755872262</c:v>
                </c:pt>
                <c:pt idx="6">
                  <c:v>343758.24755872262</c:v>
                </c:pt>
                <c:pt idx="7">
                  <c:v>343758.24755872262</c:v>
                </c:pt>
                <c:pt idx="8">
                  <c:v>343758.24755872262</c:v>
                </c:pt>
                <c:pt idx="9">
                  <c:v>343758.24755872262</c:v>
                </c:pt>
                <c:pt idx="10">
                  <c:v>343758.24755872262</c:v>
                </c:pt>
                <c:pt idx="11">
                  <c:v>343758.24755872262</c:v>
                </c:pt>
                <c:pt idx="12">
                  <c:v>343758.24755872262</c:v>
                </c:pt>
                <c:pt idx="13">
                  <c:v>343758.24755872262</c:v>
                </c:pt>
                <c:pt idx="14">
                  <c:v>343758.24755872262</c:v>
                </c:pt>
                <c:pt idx="15">
                  <c:v>343281.09950917668</c:v>
                </c:pt>
                <c:pt idx="16">
                  <c:v>342436.71805677534</c:v>
                </c:pt>
                <c:pt idx="17">
                  <c:v>341372.47355612606</c:v>
                </c:pt>
                <c:pt idx="18">
                  <c:v>340907.14395293902</c:v>
                </c:pt>
                <c:pt idx="19">
                  <c:v>340276.42153741245</c:v>
                </c:pt>
                <c:pt idx="20">
                  <c:v>339212.17703676317</c:v>
                </c:pt>
                <c:pt idx="21">
                  <c:v>338147.93253611395</c:v>
                </c:pt>
                <c:pt idx="22">
                  <c:v>337083.68803546467</c:v>
                </c:pt>
                <c:pt idx="23">
                  <c:v>336019.44353481539</c:v>
                </c:pt>
                <c:pt idx="24">
                  <c:v>334955.19903416617</c:v>
                </c:pt>
                <c:pt idx="25">
                  <c:v>333890.9545335169</c:v>
                </c:pt>
                <c:pt idx="26">
                  <c:v>332826.71003286762</c:v>
                </c:pt>
                <c:pt idx="27">
                  <c:v>331762.4655322184</c:v>
                </c:pt>
                <c:pt idx="28">
                  <c:v>330698.22103156912</c:v>
                </c:pt>
                <c:pt idx="29">
                  <c:v>329633.97653091984</c:v>
                </c:pt>
                <c:pt idx="30">
                  <c:v>328569.73203027062</c:v>
                </c:pt>
                <c:pt idx="31">
                  <c:v>328569.73203027062</c:v>
                </c:pt>
                <c:pt idx="32">
                  <c:v>328569.73203027062</c:v>
                </c:pt>
                <c:pt idx="33">
                  <c:v>328569.73203027062</c:v>
                </c:pt>
                <c:pt idx="34">
                  <c:v>328223.36627301545</c:v>
                </c:pt>
                <c:pt idx="35">
                  <c:v>328223.36627301545</c:v>
                </c:pt>
                <c:pt idx="36">
                  <c:v>328223.36627301545</c:v>
                </c:pt>
                <c:pt idx="37">
                  <c:v>328223.36627301545</c:v>
                </c:pt>
                <c:pt idx="38">
                  <c:v>328223.36627301545</c:v>
                </c:pt>
                <c:pt idx="39">
                  <c:v>328223.36627301545</c:v>
                </c:pt>
                <c:pt idx="40">
                  <c:v>328223.36627301545</c:v>
                </c:pt>
                <c:pt idx="41">
                  <c:v>327882.78509174893</c:v>
                </c:pt>
                <c:pt idx="42">
                  <c:v>327578.61081646691</c:v>
                </c:pt>
                <c:pt idx="43">
                  <c:v>327578.61081646691</c:v>
                </c:pt>
                <c:pt idx="44">
                  <c:v>327578.61081646691</c:v>
                </c:pt>
                <c:pt idx="45">
                  <c:v>327578.61081646691</c:v>
                </c:pt>
                <c:pt idx="46">
                  <c:v>327578.61081646691</c:v>
                </c:pt>
                <c:pt idx="47">
                  <c:v>326761.00782115874</c:v>
                </c:pt>
                <c:pt idx="48">
                  <c:v>325689.85953824624</c:v>
                </c:pt>
                <c:pt idx="49">
                  <c:v>324955.36526081176</c:v>
                </c:pt>
                <c:pt idx="50">
                  <c:v>323955.45081227162</c:v>
                </c:pt>
                <c:pt idx="51">
                  <c:v>322884.30252935912</c:v>
                </c:pt>
                <c:pt idx="52">
                  <c:v>321813.15424644668</c:v>
                </c:pt>
                <c:pt idx="53">
                  <c:v>320742.00596353417</c:v>
                </c:pt>
                <c:pt idx="54">
                  <c:v>319670.85768062167</c:v>
                </c:pt>
                <c:pt idx="55">
                  <c:v>318599.70939770917</c:v>
                </c:pt>
                <c:pt idx="56">
                  <c:v>317528.56111479667</c:v>
                </c:pt>
                <c:pt idx="57">
                  <c:v>316457.41283188417</c:v>
                </c:pt>
                <c:pt idx="58">
                  <c:v>315386.26454897167</c:v>
                </c:pt>
                <c:pt idx="59">
                  <c:v>314315.11626605917</c:v>
                </c:pt>
                <c:pt idx="60">
                  <c:v>313243.96798314666</c:v>
                </c:pt>
                <c:pt idx="61">
                  <c:v>314086.16480353934</c:v>
                </c:pt>
                <c:pt idx="62">
                  <c:v>314533.40356678993</c:v>
                </c:pt>
                <c:pt idx="63">
                  <c:v>315229.29190691555</c:v>
                </c:pt>
                <c:pt idx="64">
                  <c:v>317336.26451209432</c:v>
                </c:pt>
                <c:pt idx="65">
                  <c:v>317419.70970878837</c:v>
                </c:pt>
                <c:pt idx="66">
                  <c:v>316697.08989293978</c:v>
                </c:pt>
                <c:pt idx="67">
                  <c:v>313442.79592049174</c:v>
                </c:pt>
                <c:pt idx="68">
                  <c:v>307843.08572411403</c:v>
                </c:pt>
                <c:pt idx="69">
                  <c:v>305224.50648327946</c:v>
                </c:pt>
                <c:pt idx="70">
                  <c:v>304712.50305718754</c:v>
                </c:pt>
                <c:pt idx="71">
                  <c:v>303762.40195554291</c:v>
                </c:pt>
                <c:pt idx="72">
                  <c:v>300943.17650364642</c:v>
                </c:pt>
                <c:pt idx="73">
                  <c:v>296426.09797632025</c:v>
                </c:pt>
                <c:pt idx="74">
                  <c:v>292784.09903965215</c:v>
                </c:pt>
                <c:pt idx="75">
                  <c:v>288353.98008310224</c:v>
                </c:pt>
                <c:pt idx="76">
                  <c:v>282958.09782115067</c:v>
                </c:pt>
                <c:pt idx="77">
                  <c:v>278878.3790106246</c:v>
                </c:pt>
                <c:pt idx="78">
                  <c:v>273980.23840700468</c:v>
                </c:pt>
                <c:pt idx="79">
                  <c:v>268380.52821062697</c:v>
                </c:pt>
                <c:pt idx="80">
                  <c:v>262780.81801424926</c:v>
                </c:pt>
                <c:pt idx="81">
                  <c:v>257181.10781787153</c:v>
                </c:pt>
                <c:pt idx="82">
                  <c:v>254578.13372048354</c:v>
                </c:pt>
                <c:pt idx="83">
                  <c:v>253027.70207656483</c:v>
                </c:pt>
                <c:pt idx="84">
                  <c:v>249333.17953792479</c:v>
                </c:pt>
                <c:pt idx="85">
                  <c:v>243733.46934154708</c:v>
                </c:pt>
                <c:pt idx="86">
                  <c:v>238917.1504751631</c:v>
                </c:pt>
                <c:pt idx="87">
                  <c:v>235840.42499180161</c:v>
                </c:pt>
                <c:pt idx="88">
                  <c:v>232079.82023458075</c:v>
                </c:pt>
                <c:pt idx="89">
                  <c:v>226480.11003820301</c:v>
                </c:pt>
                <c:pt idx="90">
                  <c:v>220880.3998418253</c:v>
                </c:pt>
                <c:pt idx="91">
                  <c:v>216028.5170751223</c:v>
                </c:pt>
                <c:pt idx="92">
                  <c:v>213668.09144323663</c:v>
                </c:pt>
                <c:pt idx="93">
                  <c:v>208846.85567705939</c:v>
                </c:pt>
                <c:pt idx="94">
                  <c:v>204573.38593447098</c:v>
                </c:pt>
                <c:pt idx="95">
                  <c:v>205792.98400824756</c:v>
                </c:pt>
                <c:pt idx="96">
                  <c:v>206731.13381485661</c:v>
                </c:pt>
                <c:pt idx="97">
                  <c:v>206831.95545929315</c:v>
                </c:pt>
                <c:pt idx="98">
                  <c:v>205073.40070640147</c:v>
                </c:pt>
                <c:pt idx="99">
                  <c:v>204607.18453601986</c:v>
                </c:pt>
                <c:pt idx="100">
                  <c:v>203078.47678138141</c:v>
                </c:pt>
                <c:pt idx="101">
                  <c:v>201185.12226019579</c:v>
                </c:pt>
                <c:pt idx="102">
                  <c:v>201731.88974299299</c:v>
                </c:pt>
                <c:pt idx="103">
                  <c:v>204175.99520435746</c:v>
                </c:pt>
                <c:pt idx="104">
                  <c:v>204549.9620350152</c:v>
                </c:pt>
                <c:pt idx="105">
                  <c:v>200528.78507943681</c:v>
                </c:pt>
                <c:pt idx="106">
                  <c:v>195971.76815973091</c:v>
                </c:pt>
                <c:pt idx="107">
                  <c:v>191150.53239355364</c:v>
                </c:pt>
                <c:pt idx="108">
                  <c:v>186329.2966273764</c:v>
                </c:pt>
                <c:pt idx="109">
                  <c:v>184304.82632492224</c:v>
                </c:pt>
                <c:pt idx="110">
                  <c:v>182844.29626089314</c:v>
                </c:pt>
                <c:pt idx="111">
                  <c:v>178023.06049471587</c:v>
                </c:pt>
                <c:pt idx="112">
                  <c:v>173201.8247285386</c:v>
                </c:pt>
                <c:pt idx="113">
                  <c:v>168380.58896236133</c:v>
                </c:pt>
                <c:pt idx="114">
                  <c:v>163559.35319618409</c:v>
                </c:pt>
                <c:pt idx="115">
                  <c:v>158738.11743000682</c:v>
                </c:pt>
                <c:pt idx="116">
                  <c:v>153916.88166382955</c:v>
                </c:pt>
                <c:pt idx="117">
                  <c:v>149095.64589765228</c:v>
                </c:pt>
                <c:pt idx="118">
                  <c:v>144274.41013147504</c:v>
                </c:pt>
                <c:pt idx="119">
                  <c:v>139645.96650533206</c:v>
                </c:pt>
                <c:pt idx="120">
                  <c:v>135352.94946191416</c:v>
                </c:pt>
                <c:pt idx="121">
                  <c:v>130994.74271908903</c:v>
                </c:pt>
                <c:pt idx="122">
                  <c:v>126339.28044745552</c:v>
                </c:pt>
                <c:pt idx="123">
                  <c:v>122356.18377732209</c:v>
                </c:pt>
                <c:pt idx="124">
                  <c:v>118516.0744894902</c:v>
                </c:pt>
                <c:pt idx="125">
                  <c:v>115624.91700166094</c:v>
                </c:pt>
                <c:pt idx="126">
                  <c:v>111784.80771382905</c:v>
                </c:pt>
                <c:pt idx="127">
                  <c:v>107944.69842599717</c:v>
                </c:pt>
                <c:pt idx="128">
                  <c:v>104047.38925620304</c:v>
                </c:pt>
                <c:pt idx="129">
                  <c:v>100064.29258606961</c:v>
                </c:pt>
                <c:pt idx="130">
                  <c:v>96224.183298237724</c:v>
                </c:pt>
                <c:pt idx="131">
                  <c:v>92350.380955910456</c:v>
                </c:pt>
                <c:pt idx="132">
                  <c:v>88510.271668078567</c:v>
                </c:pt>
                <c:pt idx="133">
                  <c:v>84670.162380246664</c:v>
                </c:pt>
                <c:pt idx="134">
                  <c:v>80926.642425869024</c:v>
                </c:pt>
                <c:pt idx="135">
                  <c:v>77183.12247149137</c:v>
                </c:pt>
                <c:pt idx="136">
                  <c:v>74896.87747085825</c:v>
                </c:pt>
                <c:pt idx="137">
                  <c:v>71153.357516480595</c:v>
                </c:pt>
                <c:pt idx="138">
                  <c:v>67409.837562102955</c:v>
                </c:pt>
                <c:pt idx="139">
                  <c:v>63666.317607725308</c:v>
                </c:pt>
                <c:pt idx="140">
                  <c:v>61681.432966775879</c:v>
                </c:pt>
                <c:pt idx="141">
                  <c:v>61282.698439458749</c:v>
                </c:pt>
                <c:pt idx="142">
                  <c:v>60858.242459749388</c:v>
                </c:pt>
                <c:pt idx="143">
                  <c:v>61500.483956134849</c:v>
                </c:pt>
                <c:pt idx="144">
                  <c:v>62706.150030045697</c:v>
                </c:pt>
                <c:pt idx="145">
                  <c:v>60659.582700608589</c:v>
                </c:pt>
                <c:pt idx="146">
                  <c:v>58939.890956913405</c:v>
                </c:pt>
                <c:pt idx="147">
                  <c:v>58557.880455411723</c:v>
                </c:pt>
                <c:pt idx="148">
                  <c:v>57926.652734113391</c:v>
                </c:pt>
                <c:pt idx="149">
                  <c:v>56278.769078251222</c:v>
                </c:pt>
                <c:pt idx="150">
                  <c:v>52974.064408742015</c:v>
                </c:pt>
                <c:pt idx="151">
                  <c:v>52628.907375223949</c:v>
                </c:pt>
                <c:pt idx="152">
                  <c:v>52283.750341705869</c:v>
                </c:pt>
                <c:pt idx="153">
                  <c:v>51938.593308187788</c:v>
                </c:pt>
                <c:pt idx="154">
                  <c:v>51593.436274669708</c:v>
                </c:pt>
                <c:pt idx="155">
                  <c:v>51248.279241151642</c:v>
                </c:pt>
                <c:pt idx="156">
                  <c:v>50903.122207633562</c:v>
                </c:pt>
                <c:pt idx="157">
                  <c:v>51023.31549546645</c:v>
                </c:pt>
                <c:pt idx="158">
                  <c:v>51143.508783299323</c:v>
                </c:pt>
                <c:pt idx="159">
                  <c:v>51263.702071132204</c:v>
                </c:pt>
                <c:pt idx="160">
                  <c:v>50918.545037614131</c:v>
                </c:pt>
                <c:pt idx="161">
                  <c:v>51036.642061703817</c:v>
                </c:pt>
                <c:pt idx="162">
                  <c:v>50889.515479869173</c:v>
                </c:pt>
                <c:pt idx="163">
                  <c:v>50881.085479916765</c:v>
                </c:pt>
                <c:pt idx="164">
                  <c:v>50535.928446398684</c:v>
                </c:pt>
                <c:pt idx="165">
                  <c:v>50190.771412880604</c:v>
                </c:pt>
                <c:pt idx="166">
                  <c:v>49845.614379362523</c:v>
                </c:pt>
                <c:pt idx="167">
                  <c:v>49500.45734584445</c:v>
                </c:pt>
                <c:pt idx="168">
                  <c:v>49155.30031232637</c:v>
                </c:pt>
                <c:pt idx="169">
                  <c:v>48810.143278808289</c:v>
                </c:pt>
                <c:pt idx="170">
                  <c:v>48464.986245290209</c:v>
                </c:pt>
                <c:pt idx="171">
                  <c:v>48119.829211772136</c:v>
                </c:pt>
                <c:pt idx="172">
                  <c:v>47774.672178254055</c:v>
                </c:pt>
                <c:pt idx="173">
                  <c:v>47429.515144735975</c:v>
                </c:pt>
                <c:pt idx="174">
                  <c:v>47111.459002085132</c:v>
                </c:pt>
                <c:pt idx="175">
                  <c:v>46817.826045694586</c:v>
                </c:pt>
                <c:pt idx="176">
                  <c:v>46524.193089304033</c:v>
                </c:pt>
                <c:pt idx="177">
                  <c:v>46230.560132913488</c:v>
                </c:pt>
                <c:pt idx="178">
                  <c:v>45936.92717652295</c:v>
                </c:pt>
                <c:pt idx="179">
                  <c:v>45643.294220132404</c:v>
                </c:pt>
                <c:pt idx="180">
                  <c:v>45349.661263741858</c:v>
                </c:pt>
                <c:pt idx="181">
                  <c:v>45056.028307351313</c:v>
                </c:pt>
                <c:pt idx="182">
                  <c:v>45056.028307351313</c:v>
                </c:pt>
                <c:pt idx="183">
                  <c:v>45056.028307351313</c:v>
                </c:pt>
                <c:pt idx="184">
                  <c:v>45056.028307351313</c:v>
                </c:pt>
                <c:pt idx="185">
                  <c:v>45056.028307351313</c:v>
                </c:pt>
                <c:pt idx="186">
                  <c:v>45056.028307351313</c:v>
                </c:pt>
                <c:pt idx="187">
                  <c:v>45056.028307351313</c:v>
                </c:pt>
                <c:pt idx="188">
                  <c:v>45056.028307351313</c:v>
                </c:pt>
                <c:pt idx="189">
                  <c:v>45056.028307351313</c:v>
                </c:pt>
                <c:pt idx="190">
                  <c:v>45056.028307351313</c:v>
                </c:pt>
                <c:pt idx="191">
                  <c:v>45056.028307351313</c:v>
                </c:pt>
                <c:pt idx="192">
                  <c:v>45056.028307351313</c:v>
                </c:pt>
                <c:pt idx="193">
                  <c:v>45056.028307351313</c:v>
                </c:pt>
                <c:pt idx="194">
                  <c:v>45056.028307351313</c:v>
                </c:pt>
                <c:pt idx="195">
                  <c:v>45056.028307351313</c:v>
                </c:pt>
                <c:pt idx="196">
                  <c:v>45056.028307351313</c:v>
                </c:pt>
                <c:pt idx="197">
                  <c:v>45056.028307351313</c:v>
                </c:pt>
                <c:pt idx="198">
                  <c:v>45056.028307351313</c:v>
                </c:pt>
                <c:pt idx="199">
                  <c:v>45056.028307351313</c:v>
                </c:pt>
                <c:pt idx="200">
                  <c:v>46855.516251432513</c:v>
                </c:pt>
                <c:pt idx="201">
                  <c:v>48735.298637965279</c:v>
                </c:pt>
                <c:pt idx="202">
                  <c:v>49569.5642398173</c:v>
                </c:pt>
                <c:pt idx="203">
                  <c:v>50701.155185816096</c:v>
                </c:pt>
                <c:pt idx="204">
                  <c:v>50701.155185816096</c:v>
                </c:pt>
                <c:pt idx="205">
                  <c:v>50927.36699440208</c:v>
                </c:pt>
                <c:pt idx="206">
                  <c:v>51025.729568091803</c:v>
                </c:pt>
                <c:pt idx="207">
                  <c:v>51697.145847407963</c:v>
                </c:pt>
                <c:pt idx="208">
                  <c:v>53217.196697441184</c:v>
                </c:pt>
                <c:pt idx="209">
                  <c:v>54208.037747481423</c:v>
                </c:pt>
                <c:pt idx="210">
                  <c:v>55830.237444115541</c:v>
                </c:pt>
                <c:pt idx="211">
                  <c:v>57781.651484174603</c:v>
                </c:pt>
                <c:pt idx="212">
                  <c:v>57781.651484174603</c:v>
                </c:pt>
                <c:pt idx="213">
                  <c:v>57781.651484174603</c:v>
                </c:pt>
                <c:pt idx="214">
                  <c:v>57781.651484174603</c:v>
                </c:pt>
                <c:pt idx="215">
                  <c:v>58222.719367944585</c:v>
                </c:pt>
                <c:pt idx="216">
                  <c:v>58222.719367944585</c:v>
                </c:pt>
                <c:pt idx="217">
                  <c:v>58222.719367944585</c:v>
                </c:pt>
                <c:pt idx="218">
                  <c:v>59431.319632452025</c:v>
                </c:pt>
                <c:pt idx="219">
                  <c:v>60974.815027767152</c:v>
                </c:pt>
                <c:pt idx="220">
                  <c:v>62236.25436844839</c:v>
                </c:pt>
                <c:pt idx="221">
                  <c:v>63503.846684958764</c:v>
                </c:pt>
                <c:pt idx="222">
                  <c:v>65037.989317094973</c:v>
                </c:pt>
                <c:pt idx="223">
                  <c:v>65037.989317094973</c:v>
                </c:pt>
                <c:pt idx="224">
                  <c:v>65940.462423302291</c:v>
                </c:pt>
                <c:pt idx="225">
                  <c:v>67468.144381733277</c:v>
                </c:pt>
                <c:pt idx="226">
                  <c:v>69297.6381848155</c:v>
                </c:pt>
                <c:pt idx="227">
                  <c:v>70845.641743277782</c:v>
                </c:pt>
                <c:pt idx="228">
                  <c:v>71812.719266713146</c:v>
                </c:pt>
                <c:pt idx="229">
                  <c:v>73483.966601930806</c:v>
                </c:pt>
                <c:pt idx="230">
                  <c:v>75390.946563832651</c:v>
                </c:pt>
                <c:pt idx="231">
                  <c:v>77146.374104476781</c:v>
                </c:pt>
                <c:pt idx="232">
                  <c:v>78963.824768516191</c:v>
                </c:pt>
                <c:pt idx="233">
                  <c:v>80735.293460613539</c:v>
                </c:pt>
                <c:pt idx="234">
                  <c:v>82692.622840109398</c:v>
                </c:pt>
                <c:pt idx="235">
                  <c:v>84666.486435104613</c:v>
                </c:pt>
                <c:pt idx="236">
                  <c:v>86542.222430174646</c:v>
                </c:pt>
                <c:pt idx="237">
                  <c:v>88493.063953224511</c:v>
                </c:pt>
                <c:pt idx="238">
                  <c:v>90472.859130629629</c:v>
                </c:pt>
                <c:pt idx="239">
                  <c:v>92463.375288010924</c:v>
                </c:pt>
                <c:pt idx="240">
                  <c:v>94447.67213683849</c:v>
                </c:pt>
                <c:pt idx="241">
                  <c:v>96393.24695173747</c:v>
                </c:pt>
                <c:pt idx="242">
                  <c:v>98346.618806130951</c:v>
                </c:pt>
                <c:pt idx="243">
                  <c:v>99885.860856929241</c:v>
                </c:pt>
                <c:pt idx="244">
                  <c:v>100852.66950500954</c:v>
                </c:pt>
                <c:pt idx="245">
                  <c:v>102423.71433313665</c:v>
                </c:pt>
                <c:pt idx="246">
                  <c:v>104266.79420755785</c:v>
                </c:pt>
                <c:pt idx="247">
                  <c:v>106106.87842798349</c:v>
                </c:pt>
                <c:pt idx="248">
                  <c:v>107880.62778475395</c:v>
                </c:pt>
                <c:pt idx="249">
                  <c:v>109769.85080616018</c:v>
                </c:pt>
                <c:pt idx="250">
                  <c:v>112540.58332111513</c:v>
                </c:pt>
                <c:pt idx="251">
                  <c:v>115292.01475625401</c:v>
                </c:pt>
                <c:pt idx="252">
                  <c:v>117970.88281730132</c:v>
                </c:pt>
                <c:pt idx="253">
                  <c:v>120717.80323562741</c:v>
                </c:pt>
                <c:pt idx="254">
                  <c:v>122694.97339461728</c:v>
                </c:pt>
                <c:pt idx="255">
                  <c:v>124675.54556159581</c:v>
                </c:pt>
                <c:pt idx="256">
                  <c:v>126656.25588290028</c:v>
                </c:pt>
                <c:pt idx="257">
                  <c:v>128584.91707147198</c:v>
                </c:pt>
                <c:pt idx="258">
                  <c:v>130141.95800146069</c:v>
                </c:pt>
                <c:pt idx="259">
                  <c:v>131707.2211758476</c:v>
                </c:pt>
                <c:pt idx="260">
                  <c:v>133278.14937512382</c:v>
                </c:pt>
                <c:pt idx="261">
                  <c:v>134852.24513494692</c:v>
                </c:pt>
                <c:pt idx="262">
                  <c:v>136427.09735465856</c:v>
                </c:pt>
                <c:pt idx="263">
                  <c:v>138002.28230297391</c:v>
                </c:pt>
                <c:pt idx="264">
                  <c:v>139577.22580064688</c:v>
                </c:pt>
                <c:pt idx="265">
                  <c:v>141152.41074896225</c:v>
                </c:pt>
                <c:pt idx="266">
                  <c:v>142727.63996679382</c:v>
                </c:pt>
                <c:pt idx="267">
                  <c:v>144302.86918462536</c:v>
                </c:pt>
                <c:pt idx="268">
                  <c:v>145878.09840245693</c:v>
                </c:pt>
                <c:pt idx="269">
                  <c:v>147453.3276202885</c:v>
                </c:pt>
                <c:pt idx="270">
                  <c:v>149028.55683812004</c:v>
                </c:pt>
                <c:pt idx="271">
                  <c:v>150603.77617692002</c:v>
                </c:pt>
                <c:pt idx="272">
                  <c:v>152178.13163532989</c:v>
                </c:pt>
                <c:pt idx="273">
                  <c:v>154170.15187113074</c:v>
                </c:pt>
                <c:pt idx="274">
                  <c:v>156178.45212997776</c:v>
                </c:pt>
                <c:pt idx="275">
                  <c:v>158213.71768946046</c:v>
                </c:pt>
                <c:pt idx="276">
                  <c:v>160252.75191990728</c:v>
                </c:pt>
                <c:pt idx="277">
                  <c:v>162291.77990666439</c:v>
                </c:pt>
                <c:pt idx="278">
                  <c:v>164330.81413711121</c:v>
                </c:pt>
                <c:pt idx="279">
                  <c:v>166369.84836755801</c:v>
                </c:pt>
                <c:pt idx="280">
                  <c:v>168470.35548479942</c:v>
                </c:pt>
                <c:pt idx="281">
                  <c:v>170570.86260204081</c:v>
                </c:pt>
                <c:pt idx="282">
                  <c:v>172670.46953383047</c:v>
                </c:pt>
                <c:pt idx="283">
                  <c:v>174770.91974926731</c:v>
                </c:pt>
                <c:pt idx="284">
                  <c:v>176871.42686650873</c:v>
                </c:pt>
                <c:pt idx="285">
                  <c:v>178971.93398375012</c:v>
                </c:pt>
                <c:pt idx="286">
                  <c:v>181072.1176357237</c:v>
                </c:pt>
                <c:pt idx="287">
                  <c:v>183161.71702509685</c:v>
                </c:pt>
                <c:pt idx="288">
                  <c:v>185260.44029599079</c:v>
                </c:pt>
                <c:pt idx="289">
                  <c:v>187360.94741323221</c:v>
                </c:pt>
                <c:pt idx="290">
                  <c:v>189461.45453047359</c:v>
                </c:pt>
                <c:pt idx="291">
                  <c:v>191561.96164771501</c:v>
                </c:pt>
                <c:pt idx="292">
                  <c:v>193662.4687649564</c:v>
                </c:pt>
                <c:pt idx="293">
                  <c:v>195762.97588219782</c:v>
                </c:pt>
                <c:pt idx="294">
                  <c:v>197863.48299943921</c:v>
                </c:pt>
                <c:pt idx="295">
                  <c:v>199987.97791113326</c:v>
                </c:pt>
                <c:pt idx="296">
                  <c:v>202206.12270309372</c:v>
                </c:pt>
                <c:pt idx="297">
                  <c:v>204426.26651253144</c:v>
                </c:pt>
                <c:pt idx="298">
                  <c:v>206646.42651976109</c:v>
                </c:pt>
                <c:pt idx="299">
                  <c:v>209599.44527571558</c:v>
                </c:pt>
                <c:pt idx="300">
                  <c:v>212552.52217370292</c:v>
                </c:pt>
                <c:pt idx="301">
                  <c:v>215505.59907169023</c:v>
                </c:pt>
                <c:pt idx="302">
                  <c:v>218458.67596967754</c:v>
                </c:pt>
                <c:pt idx="303">
                  <c:v>220715.06015065944</c:v>
                </c:pt>
                <c:pt idx="304">
                  <c:v>222920.60750990969</c:v>
                </c:pt>
                <c:pt idx="305">
                  <c:v>225126.15486915995</c:v>
                </c:pt>
                <c:pt idx="306">
                  <c:v>227331.7022284102</c:v>
                </c:pt>
                <c:pt idx="307">
                  <c:v>229537.24958766045</c:v>
                </c:pt>
                <c:pt idx="308">
                  <c:v>231742.7969469107</c:v>
                </c:pt>
                <c:pt idx="309">
                  <c:v>233948.34430616096</c:v>
                </c:pt>
                <c:pt idx="310">
                  <c:v>236153.89166541121</c:v>
                </c:pt>
                <c:pt idx="311">
                  <c:v>238359.43902466146</c:v>
                </c:pt>
                <c:pt idx="312">
                  <c:v>240564.98638391169</c:v>
                </c:pt>
                <c:pt idx="313">
                  <c:v>242770.53374316194</c:v>
                </c:pt>
                <c:pt idx="314">
                  <c:v>244976.08110241219</c:v>
                </c:pt>
                <c:pt idx="315">
                  <c:v>247181.62846166245</c:v>
                </c:pt>
                <c:pt idx="316">
                  <c:v>249387.1758209127</c:v>
                </c:pt>
                <c:pt idx="317">
                  <c:v>251592.72318016295</c:v>
                </c:pt>
                <c:pt idx="318">
                  <c:v>253798.27053941321</c:v>
                </c:pt>
                <c:pt idx="319">
                  <c:v>256003.81789866346</c:v>
                </c:pt>
                <c:pt idx="320">
                  <c:v>258209.36525791371</c:v>
                </c:pt>
                <c:pt idx="321">
                  <c:v>260406.57324465938</c:v>
                </c:pt>
                <c:pt idx="322">
                  <c:v>262648.84319399029</c:v>
                </c:pt>
                <c:pt idx="323">
                  <c:v>264876.40175395139</c:v>
                </c:pt>
                <c:pt idx="324">
                  <c:v>267131.05429781659</c:v>
                </c:pt>
                <c:pt idx="325">
                  <c:v>269396.18074334698</c:v>
                </c:pt>
                <c:pt idx="326">
                  <c:v>271495.30039090692</c:v>
                </c:pt>
                <c:pt idx="327">
                  <c:v>273721.08095181582</c:v>
                </c:pt>
                <c:pt idx="328">
                  <c:v>275984.00622200308</c:v>
                </c:pt>
                <c:pt idx="329">
                  <c:v>278249.83132694912</c:v>
                </c:pt>
                <c:pt idx="330">
                  <c:v>280441.45097413892</c:v>
                </c:pt>
                <c:pt idx="331">
                  <c:v>282695.28204827697</c:v>
                </c:pt>
                <c:pt idx="332">
                  <c:v>284961.20143334416</c:v>
                </c:pt>
                <c:pt idx="333">
                  <c:v>287104.62788464723</c:v>
                </c:pt>
                <c:pt idx="334">
                  <c:v>289348.73142856982</c:v>
                </c:pt>
                <c:pt idx="335">
                  <c:v>291869.23363512685</c:v>
                </c:pt>
                <c:pt idx="336">
                  <c:v>294389.73584168387</c:v>
                </c:pt>
                <c:pt idx="337">
                  <c:v>296910.23804824083</c:v>
                </c:pt>
                <c:pt idx="338">
                  <c:v>299430.74025479786</c:v>
                </c:pt>
                <c:pt idx="339">
                  <c:v>301951.24246135488</c:v>
                </c:pt>
                <c:pt idx="340">
                  <c:v>304471.7446679119</c:v>
                </c:pt>
                <c:pt idx="341">
                  <c:v>306992.24687446892</c:v>
                </c:pt>
                <c:pt idx="342">
                  <c:v>309512.74908102595</c:v>
                </c:pt>
                <c:pt idx="343">
                  <c:v>312033.25128758297</c:v>
                </c:pt>
                <c:pt idx="344">
                  <c:v>314553.75349413999</c:v>
                </c:pt>
                <c:pt idx="345">
                  <c:v>317074.25570069702</c:v>
                </c:pt>
                <c:pt idx="346">
                  <c:v>319594.75790725398</c:v>
                </c:pt>
                <c:pt idx="347">
                  <c:v>322115.260113811</c:v>
                </c:pt>
                <c:pt idx="348">
                  <c:v>324572.22934963705</c:v>
                </c:pt>
                <c:pt idx="349">
                  <c:v>326080.09133546584</c:v>
                </c:pt>
                <c:pt idx="350">
                  <c:v>327367.28395136236</c:v>
                </c:pt>
                <c:pt idx="351">
                  <c:v>329338.54458488716</c:v>
                </c:pt>
                <c:pt idx="352">
                  <c:v>330309.19780395803</c:v>
                </c:pt>
                <c:pt idx="353">
                  <c:v>331902.86530329642</c:v>
                </c:pt>
                <c:pt idx="354">
                  <c:v>333639.32485105691</c:v>
                </c:pt>
                <c:pt idx="355">
                  <c:v>335385.36882182315</c:v>
                </c:pt>
                <c:pt idx="356">
                  <c:v>336808.94914390752</c:v>
                </c:pt>
                <c:pt idx="357">
                  <c:v>338344.30239252752</c:v>
                </c:pt>
                <c:pt idx="358">
                  <c:v>340016.28887139109</c:v>
                </c:pt>
                <c:pt idx="359">
                  <c:v>341312.73901961115</c:v>
                </c:pt>
                <c:pt idx="360">
                  <c:v>342898.73058834835</c:v>
                </c:pt>
                <c:pt idx="361">
                  <c:v>344655.91194254108</c:v>
                </c:pt>
                <c:pt idx="362">
                  <c:v>345429.7726529247</c:v>
                </c:pt>
                <c:pt idx="363">
                  <c:v>344310.55824973673</c:v>
                </c:pt>
                <c:pt idx="364">
                  <c:v>343758.24845981383</c:v>
                </c:pt>
              </c:numCache>
            </c:numRef>
          </c:val>
          <c:extLst/>
        </c:ser>
        <c:ser>
          <c:idx val="1"/>
          <c:order val="1"/>
          <c:tx>
            <c:strRef>
              <c:f>'14-01Ann5 Q 9.2 Tableau'!$G$3</c:f>
              <c:strCache>
                <c:ptCount val="1"/>
                <c:pt idx="0">
                  <c:v>Inventaire tiers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cat>
            <c:numRef>
              <c:f>'14-01Ann5 Q 9.2 Tableau'!$A$4:$A$368</c:f>
              <c:numCache>
                <c:formatCode>d\-mmm\-yy</c:formatCode>
                <c:ptCount val="365"/>
                <c:pt idx="0">
                  <c:v>42644</c:v>
                </c:pt>
                <c:pt idx="1">
                  <c:v>42645</c:v>
                </c:pt>
                <c:pt idx="2">
                  <c:v>42646</c:v>
                </c:pt>
                <c:pt idx="3">
                  <c:v>42647</c:v>
                </c:pt>
                <c:pt idx="4">
                  <c:v>42648</c:v>
                </c:pt>
                <c:pt idx="5">
                  <c:v>42649</c:v>
                </c:pt>
                <c:pt idx="6">
                  <c:v>42650</c:v>
                </c:pt>
                <c:pt idx="7">
                  <c:v>42651</c:v>
                </c:pt>
                <c:pt idx="8">
                  <c:v>42652</c:v>
                </c:pt>
                <c:pt idx="9">
                  <c:v>42653</c:v>
                </c:pt>
                <c:pt idx="10">
                  <c:v>42654</c:v>
                </c:pt>
                <c:pt idx="11">
                  <c:v>42655</c:v>
                </c:pt>
                <c:pt idx="12">
                  <c:v>42656</c:v>
                </c:pt>
                <c:pt idx="13">
                  <c:v>42657</c:v>
                </c:pt>
                <c:pt idx="14">
                  <c:v>42658</c:v>
                </c:pt>
                <c:pt idx="15">
                  <c:v>42659</c:v>
                </c:pt>
                <c:pt idx="16">
                  <c:v>42660</c:v>
                </c:pt>
                <c:pt idx="17">
                  <c:v>42661</c:v>
                </c:pt>
                <c:pt idx="18">
                  <c:v>42662</c:v>
                </c:pt>
                <c:pt idx="19">
                  <c:v>42663</c:v>
                </c:pt>
                <c:pt idx="20">
                  <c:v>42664</c:v>
                </c:pt>
                <c:pt idx="21">
                  <c:v>42665</c:v>
                </c:pt>
                <c:pt idx="22">
                  <c:v>42666</c:v>
                </c:pt>
                <c:pt idx="23">
                  <c:v>42667</c:v>
                </c:pt>
                <c:pt idx="24">
                  <c:v>42668</c:v>
                </c:pt>
                <c:pt idx="25">
                  <c:v>42669</c:v>
                </c:pt>
                <c:pt idx="26">
                  <c:v>42670</c:v>
                </c:pt>
                <c:pt idx="27">
                  <c:v>42671</c:v>
                </c:pt>
                <c:pt idx="28">
                  <c:v>42672</c:v>
                </c:pt>
                <c:pt idx="29">
                  <c:v>42673</c:v>
                </c:pt>
                <c:pt idx="30">
                  <c:v>42674</c:v>
                </c:pt>
                <c:pt idx="31">
                  <c:v>42675</c:v>
                </c:pt>
                <c:pt idx="32">
                  <c:v>42676</c:v>
                </c:pt>
                <c:pt idx="33">
                  <c:v>42677</c:v>
                </c:pt>
                <c:pt idx="34">
                  <c:v>42678</c:v>
                </c:pt>
                <c:pt idx="35">
                  <c:v>42679</c:v>
                </c:pt>
                <c:pt idx="36">
                  <c:v>42680</c:v>
                </c:pt>
                <c:pt idx="37">
                  <c:v>42681</c:v>
                </c:pt>
                <c:pt idx="38">
                  <c:v>42682</c:v>
                </c:pt>
                <c:pt idx="39">
                  <c:v>42683</c:v>
                </c:pt>
                <c:pt idx="40">
                  <c:v>42684</c:v>
                </c:pt>
                <c:pt idx="41">
                  <c:v>42685</c:v>
                </c:pt>
                <c:pt idx="42">
                  <c:v>42686</c:v>
                </c:pt>
                <c:pt idx="43">
                  <c:v>42687</c:v>
                </c:pt>
                <c:pt idx="44">
                  <c:v>42688</c:v>
                </c:pt>
                <c:pt idx="45">
                  <c:v>42689</c:v>
                </c:pt>
                <c:pt idx="46">
                  <c:v>42690</c:v>
                </c:pt>
                <c:pt idx="47">
                  <c:v>42691</c:v>
                </c:pt>
                <c:pt idx="48">
                  <c:v>42692</c:v>
                </c:pt>
                <c:pt idx="49">
                  <c:v>42693</c:v>
                </c:pt>
                <c:pt idx="50">
                  <c:v>42694</c:v>
                </c:pt>
                <c:pt idx="51">
                  <c:v>42695</c:v>
                </c:pt>
                <c:pt idx="52">
                  <c:v>42696</c:v>
                </c:pt>
                <c:pt idx="53">
                  <c:v>42697</c:v>
                </c:pt>
                <c:pt idx="54">
                  <c:v>42698</c:v>
                </c:pt>
                <c:pt idx="55">
                  <c:v>42699</c:v>
                </c:pt>
                <c:pt idx="56">
                  <c:v>42700</c:v>
                </c:pt>
                <c:pt idx="57">
                  <c:v>42701</c:v>
                </c:pt>
                <c:pt idx="58">
                  <c:v>42702</c:v>
                </c:pt>
                <c:pt idx="59">
                  <c:v>42703</c:v>
                </c:pt>
                <c:pt idx="60">
                  <c:v>42704</c:v>
                </c:pt>
                <c:pt idx="61">
                  <c:v>42705</c:v>
                </c:pt>
                <c:pt idx="62">
                  <c:v>42706</c:v>
                </c:pt>
                <c:pt idx="63">
                  <c:v>42707</c:v>
                </c:pt>
                <c:pt idx="64">
                  <c:v>42708</c:v>
                </c:pt>
                <c:pt idx="65">
                  <c:v>42709</c:v>
                </c:pt>
                <c:pt idx="66">
                  <c:v>42710</c:v>
                </c:pt>
                <c:pt idx="67">
                  <c:v>42711</c:v>
                </c:pt>
                <c:pt idx="68">
                  <c:v>42712</c:v>
                </c:pt>
                <c:pt idx="69">
                  <c:v>42713</c:v>
                </c:pt>
                <c:pt idx="70">
                  <c:v>42714</c:v>
                </c:pt>
                <c:pt idx="71">
                  <c:v>42715</c:v>
                </c:pt>
                <c:pt idx="72">
                  <c:v>42716</c:v>
                </c:pt>
                <c:pt idx="73">
                  <c:v>42717</c:v>
                </c:pt>
                <c:pt idx="74">
                  <c:v>42718</c:v>
                </c:pt>
                <c:pt idx="75">
                  <c:v>42719</c:v>
                </c:pt>
                <c:pt idx="76">
                  <c:v>42720</c:v>
                </c:pt>
                <c:pt idx="77">
                  <c:v>42721</c:v>
                </c:pt>
                <c:pt idx="78">
                  <c:v>42722</c:v>
                </c:pt>
                <c:pt idx="79">
                  <c:v>42723</c:v>
                </c:pt>
                <c:pt idx="80">
                  <c:v>42724</c:v>
                </c:pt>
                <c:pt idx="81">
                  <c:v>42725</c:v>
                </c:pt>
                <c:pt idx="82">
                  <c:v>42726</c:v>
                </c:pt>
                <c:pt idx="83">
                  <c:v>42727</c:v>
                </c:pt>
                <c:pt idx="84">
                  <c:v>42728</c:v>
                </c:pt>
                <c:pt idx="85">
                  <c:v>42729</c:v>
                </c:pt>
                <c:pt idx="86">
                  <c:v>42730</c:v>
                </c:pt>
                <c:pt idx="87">
                  <c:v>42731</c:v>
                </c:pt>
                <c:pt idx="88">
                  <c:v>42732</c:v>
                </c:pt>
                <c:pt idx="89">
                  <c:v>42733</c:v>
                </c:pt>
                <c:pt idx="90">
                  <c:v>42734</c:v>
                </c:pt>
                <c:pt idx="91">
                  <c:v>42735</c:v>
                </c:pt>
                <c:pt idx="92">
                  <c:v>42736</c:v>
                </c:pt>
                <c:pt idx="93">
                  <c:v>42737</c:v>
                </c:pt>
                <c:pt idx="94">
                  <c:v>42738</c:v>
                </c:pt>
                <c:pt idx="95">
                  <c:v>42739</c:v>
                </c:pt>
                <c:pt idx="96">
                  <c:v>42740</c:v>
                </c:pt>
                <c:pt idx="97">
                  <c:v>42741</c:v>
                </c:pt>
                <c:pt idx="98">
                  <c:v>42742</c:v>
                </c:pt>
                <c:pt idx="99">
                  <c:v>42743</c:v>
                </c:pt>
                <c:pt idx="100">
                  <c:v>42744</c:v>
                </c:pt>
                <c:pt idx="101">
                  <c:v>42745</c:v>
                </c:pt>
                <c:pt idx="102">
                  <c:v>42746</c:v>
                </c:pt>
                <c:pt idx="103">
                  <c:v>42747</c:v>
                </c:pt>
                <c:pt idx="104">
                  <c:v>42748</c:v>
                </c:pt>
                <c:pt idx="105">
                  <c:v>42749</c:v>
                </c:pt>
                <c:pt idx="106">
                  <c:v>42750</c:v>
                </c:pt>
                <c:pt idx="107">
                  <c:v>42751</c:v>
                </c:pt>
                <c:pt idx="108">
                  <c:v>42752</c:v>
                </c:pt>
                <c:pt idx="109">
                  <c:v>42753</c:v>
                </c:pt>
                <c:pt idx="110">
                  <c:v>42754</c:v>
                </c:pt>
                <c:pt idx="111">
                  <c:v>42755</c:v>
                </c:pt>
                <c:pt idx="112">
                  <c:v>42756</c:v>
                </c:pt>
                <c:pt idx="113">
                  <c:v>42757</c:v>
                </c:pt>
                <c:pt idx="114">
                  <c:v>42758</c:v>
                </c:pt>
                <c:pt idx="115">
                  <c:v>42759</c:v>
                </c:pt>
                <c:pt idx="116">
                  <c:v>42760</c:v>
                </c:pt>
                <c:pt idx="117">
                  <c:v>42761</c:v>
                </c:pt>
                <c:pt idx="118">
                  <c:v>42762</c:v>
                </c:pt>
                <c:pt idx="119">
                  <c:v>42763</c:v>
                </c:pt>
                <c:pt idx="120">
                  <c:v>42764</c:v>
                </c:pt>
                <c:pt idx="121">
                  <c:v>42765</c:v>
                </c:pt>
                <c:pt idx="122">
                  <c:v>42766</c:v>
                </c:pt>
                <c:pt idx="123">
                  <c:v>42767</c:v>
                </c:pt>
                <c:pt idx="124">
                  <c:v>42768</c:v>
                </c:pt>
                <c:pt idx="125">
                  <c:v>42769</c:v>
                </c:pt>
                <c:pt idx="126">
                  <c:v>42770</c:v>
                </c:pt>
                <c:pt idx="127">
                  <c:v>42771</c:v>
                </c:pt>
                <c:pt idx="128">
                  <c:v>42772</c:v>
                </c:pt>
                <c:pt idx="129">
                  <c:v>42773</c:v>
                </c:pt>
                <c:pt idx="130">
                  <c:v>42774</c:v>
                </c:pt>
                <c:pt idx="131">
                  <c:v>42775</c:v>
                </c:pt>
                <c:pt idx="132">
                  <c:v>42776</c:v>
                </c:pt>
                <c:pt idx="133">
                  <c:v>42777</c:v>
                </c:pt>
                <c:pt idx="134">
                  <c:v>42778</c:v>
                </c:pt>
                <c:pt idx="135">
                  <c:v>42779</c:v>
                </c:pt>
                <c:pt idx="136">
                  <c:v>42780</c:v>
                </c:pt>
                <c:pt idx="137">
                  <c:v>42781</c:v>
                </c:pt>
                <c:pt idx="138">
                  <c:v>42782</c:v>
                </c:pt>
                <c:pt idx="139">
                  <c:v>42783</c:v>
                </c:pt>
                <c:pt idx="140">
                  <c:v>42784</c:v>
                </c:pt>
                <c:pt idx="141">
                  <c:v>42785</c:v>
                </c:pt>
                <c:pt idx="142">
                  <c:v>42786</c:v>
                </c:pt>
                <c:pt idx="143">
                  <c:v>42787</c:v>
                </c:pt>
                <c:pt idx="144">
                  <c:v>42788</c:v>
                </c:pt>
                <c:pt idx="145">
                  <c:v>42789</c:v>
                </c:pt>
                <c:pt idx="146">
                  <c:v>42790</c:v>
                </c:pt>
                <c:pt idx="147">
                  <c:v>42791</c:v>
                </c:pt>
                <c:pt idx="148">
                  <c:v>42792</c:v>
                </c:pt>
                <c:pt idx="149">
                  <c:v>42793</c:v>
                </c:pt>
                <c:pt idx="150">
                  <c:v>42794</c:v>
                </c:pt>
                <c:pt idx="151">
                  <c:v>42795</c:v>
                </c:pt>
                <c:pt idx="152">
                  <c:v>42796</c:v>
                </c:pt>
                <c:pt idx="153">
                  <c:v>42797</c:v>
                </c:pt>
                <c:pt idx="154">
                  <c:v>42798</c:v>
                </c:pt>
                <c:pt idx="155">
                  <c:v>42799</c:v>
                </c:pt>
                <c:pt idx="156">
                  <c:v>42800</c:v>
                </c:pt>
                <c:pt idx="157">
                  <c:v>42801</c:v>
                </c:pt>
                <c:pt idx="158">
                  <c:v>42802</c:v>
                </c:pt>
                <c:pt idx="159">
                  <c:v>42803</c:v>
                </c:pt>
                <c:pt idx="160">
                  <c:v>42804</c:v>
                </c:pt>
                <c:pt idx="161">
                  <c:v>42805</c:v>
                </c:pt>
                <c:pt idx="162">
                  <c:v>42806</c:v>
                </c:pt>
                <c:pt idx="163">
                  <c:v>42807</c:v>
                </c:pt>
                <c:pt idx="164">
                  <c:v>42808</c:v>
                </c:pt>
                <c:pt idx="165">
                  <c:v>42809</c:v>
                </c:pt>
                <c:pt idx="166">
                  <c:v>42810</c:v>
                </c:pt>
                <c:pt idx="167">
                  <c:v>42811</c:v>
                </c:pt>
                <c:pt idx="168">
                  <c:v>42812</c:v>
                </c:pt>
                <c:pt idx="169">
                  <c:v>42813</c:v>
                </c:pt>
                <c:pt idx="170">
                  <c:v>42814</c:v>
                </c:pt>
                <c:pt idx="171">
                  <c:v>42815</c:v>
                </c:pt>
                <c:pt idx="172">
                  <c:v>42816</c:v>
                </c:pt>
                <c:pt idx="173">
                  <c:v>42817</c:v>
                </c:pt>
                <c:pt idx="174">
                  <c:v>42818</c:v>
                </c:pt>
                <c:pt idx="175">
                  <c:v>42819</c:v>
                </c:pt>
                <c:pt idx="176">
                  <c:v>42820</c:v>
                </c:pt>
                <c:pt idx="177">
                  <c:v>42821</c:v>
                </c:pt>
                <c:pt idx="178">
                  <c:v>42822</c:v>
                </c:pt>
                <c:pt idx="179">
                  <c:v>42823</c:v>
                </c:pt>
                <c:pt idx="180">
                  <c:v>42824</c:v>
                </c:pt>
                <c:pt idx="181">
                  <c:v>42825</c:v>
                </c:pt>
                <c:pt idx="182">
                  <c:v>42826</c:v>
                </c:pt>
                <c:pt idx="183">
                  <c:v>42827</c:v>
                </c:pt>
                <c:pt idx="184">
                  <c:v>42828</c:v>
                </c:pt>
                <c:pt idx="185">
                  <c:v>42829</c:v>
                </c:pt>
                <c:pt idx="186">
                  <c:v>42830</c:v>
                </c:pt>
                <c:pt idx="187">
                  <c:v>42831</c:v>
                </c:pt>
                <c:pt idx="188">
                  <c:v>42832</c:v>
                </c:pt>
                <c:pt idx="189">
                  <c:v>42833</c:v>
                </c:pt>
                <c:pt idx="190">
                  <c:v>42834</c:v>
                </c:pt>
                <c:pt idx="191">
                  <c:v>42835</c:v>
                </c:pt>
                <c:pt idx="192">
                  <c:v>42836</c:v>
                </c:pt>
                <c:pt idx="193">
                  <c:v>42837</c:v>
                </c:pt>
                <c:pt idx="194">
                  <c:v>42838</c:v>
                </c:pt>
                <c:pt idx="195">
                  <c:v>42839</c:v>
                </c:pt>
                <c:pt idx="196">
                  <c:v>42840</c:v>
                </c:pt>
                <c:pt idx="197">
                  <c:v>42841</c:v>
                </c:pt>
                <c:pt idx="198">
                  <c:v>42842</c:v>
                </c:pt>
                <c:pt idx="199">
                  <c:v>42843</c:v>
                </c:pt>
                <c:pt idx="200">
                  <c:v>42844</c:v>
                </c:pt>
                <c:pt idx="201">
                  <c:v>42845</c:v>
                </c:pt>
                <c:pt idx="202">
                  <c:v>42846</c:v>
                </c:pt>
                <c:pt idx="203">
                  <c:v>42847</c:v>
                </c:pt>
                <c:pt idx="204">
                  <c:v>42848</c:v>
                </c:pt>
                <c:pt idx="205">
                  <c:v>42849</c:v>
                </c:pt>
                <c:pt idx="206">
                  <c:v>42850</c:v>
                </c:pt>
                <c:pt idx="207">
                  <c:v>42851</c:v>
                </c:pt>
                <c:pt idx="208">
                  <c:v>42852</c:v>
                </c:pt>
                <c:pt idx="209">
                  <c:v>42853</c:v>
                </c:pt>
                <c:pt idx="210">
                  <c:v>42854</c:v>
                </c:pt>
                <c:pt idx="211">
                  <c:v>42855</c:v>
                </c:pt>
                <c:pt idx="212">
                  <c:v>42856</c:v>
                </c:pt>
                <c:pt idx="213">
                  <c:v>42857</c:v>
                </c:pt>
                <c:pt idx="214">
                  <c:v>42858</c:v>
                </c:pt>
                <c:pt idx="215">
                  <c:v>42859</c:v>
                </c:pt>
                <c:pt idx="216">
                  <c:v>42860</c:v>
                </c:pt>
                <c:pt idx="217">
                  <c:v>42861</c:v>
                </c:pt>
                <c:pt idx="218">
                  <c:v>42862</c:v>
                </c:pt>
                <c:pt idx="219">
                  <c:v>42863</c:v>
                </c:pt>
                <c:pt idx="220">
                  <c:v>42864</c:v>
                </c:pt>
                <c:pt idx="221">
                  <c:v>42865</c:v>
                </c:pt>
                <c:pt idx="222">
                  <c:v>42866</c:v>
                </c:pt>
                <c:pt idx="223">
                  <c:v>42867</c:v>
                </c:pt>
                <c:pt idx="224">
                  <c:v>42868</c:v>
                </c:pt>
                <c:pt idx="225">
                  <c:v>42869</c:v>
                </c:pt>
                <c:pt idx="226">
                  <c:v>42870</c:v>
                </c:pt>
                <c:pt idx="227">
                  <c:v>42871</c:v>
                </c:pt>
                <c:pt idx="228">
                  <c:v>42872</c:v>
                </c:pt>
                <c:pt idx="229">
                  <c:v>42873</c:v>
                </c:pt>
                <c:pt idx="230">
                  <c:v>42874</c:v>
                </c:pt>
                <c:pt idx="231">
                  <c:v>42875</c:v>
                </c:pt>
                <c:pt idx="232">
                  <c:v>42876</c:v>
                </c:pt>
                <c:pt idx="233">
                  <c:v>42877</c:v>
                </c:pt>
                <c:pt idx="234">
                  <c:v>42878</c:v>
                </c:pt>
                <c:pt idx="235">
                  <c:v>42879</c:v>
                </c:pt>
                <c:pt idx="236">
                  <c:v>42880</c:v>
                </c:pt>
                <c:pt idx="237">
                  <c:v>42881</c:v>
                </c:pt>
                <c:pt idx="238">
                  <c:v>42882</c:v>
                </c:pt>
                <c:pt idx="239">
                  <c:v>42883</c:v>
                </c:pt>
                <c:pt idx="240">
                  <c:v>42884</c:v>
                </c:pt>
                <c:pt idx="241">
                  <c:v>42885</c:v>
                </c:pt>
                <c:pt idx="242">
                  <c:v>42886</c:v>
                </c:pt>
                <c:pt idx="243">
                  <c:v>42887</c:v>
                </c:pt>
                <c:pt idx="244">
                  <c:v>42888</c:v>
                </c:pt>
                <c:pt idx="245">
                  <c:v>42889</c:v>
                </c:pt>
                <c:pt idx="246">
                  <c:v>42890</c:v>
                </c:pt>
                <c:pt idx="247">
                  <c:v>42891</c:v>
                </c:pt>
                <c:pt idx="248">
                  <c:v>42892</c:v>
                </c:pt>
                <c:pt idx="249">
                  <c:v>42893</c:v>
                </c:pt>
                <c:pt idx="250">
                  <c:v>42894</c:v>
                </c:pt>
                <c:pt idx="251">
                  <c:v>42895</c:v>
                </c:pt>
                <c:pt idx="252">
                  <c:v>42896</c:v>
                </c:pt>
                <c:pt idx="253">
                  <c:v>42897</c:v>
                </c:pt>
                <c:pt idx="254">
                  <c:v>42898</c:v>
                </c:pt>
                <c:pt idx="255">
                  <c:v>42899</c:v>
                </c:pt>
                <c:pt idx="256">
                  <c:v>42900</c:v>
                </c:pt>
                <c:pt idx="257">
                  <c:v>42901</c:v>
                </c:pt>
                <c:pt idx="258">
                  <c:v>42902</c:v>
                </c:pt>
                <c:pt idx="259">
                  <c:v>42903</c:v>
                </c:pt>
                <c:pt idx="260">
                  <c:v>42904</c:v>
                </c:pt>
                <c:pt idx="261">
                  <c:v>42905</c:v>
                </c:pt>
                <c:pt idx="262">
                  <c:v>42906</c:v>
                </c:pt>
                <c:pt idx="263">
                  <c:v>42907</c:v>
                </c:pt>
                <c:pt idx="264">
                  <c:v>42908</c:v>
                </c:pt>
                <c:pt idx="265">
                  <c:v>42909</c:v>
                </c:pt>
                <c:pt idx="266">
                  <c:v>42910</c:v>
                </c:pt>
                <c:pt idx="267">
                  <c:v>42911</c:v>
                </c:pt>
                <c:pt idx="268">
                  <c:v>42912</c:v>
                </c:pt>
                <c:pt idx="269">
                  <c:v>42913</c:v>
                </c:pt>
                <c:pt idx="270">
                  <c:v>42914</c:v>
                </c:pt>
                <c:pt idx="271">
                  <c:v>42915</c:v>
                </c:pt>
                <c:pt idx="272">
                  <c:v>42916</c:v>
                </c:pt>
                <c:pt idx="273">
                  <c:v>42917</c:v>
                </c:pt>
                <c:pt idx="274">
                  <c:v>42918</c:v>
                </c:pt>
                <c:pt idx="275">
                  <c:v>42919</c:v>
                </c:pt>
                <c:pt idx="276">
                  <c:v>42920</c:v>
                </c:pt>
                <c:pt idx="277">
                  <c:v>42921</c:v>
                </c:pt>
                <c:pt idx="278">
                  <c:v>42922</c:v>
                </c:pt>
                <c:pt idx="279">
                  <c:v>42923</c:v>
                </c:pt>
                <c:pt idx="280">
                  <c:v>42924</c:v>
                </c:pt>
                <c:pt idx="281">
                  <c:v>42925</c:v>
                </c:pt>
                <c:pt idx="282">
                  <c:v>42926</c:v>
                </c:pt>
                <c:pt idx="283">
                  <c:v>42927</c:v>
                </c:pt>
                <c:pt idx="284">
                  <c:v>42928</c:v>
                </c:pt>
                <c:pt idx="285">
                  <c:v>42929</c:v>
                </c:pt>
                <c:pt idx="286">
                  <c:v>42930</c:v>
                </c:pt>
                <c:pt idx="287">
                  <c:v>42931</c:v>
                </c:pt>
                <c:pt idx="288">
                  <c:v>42932</c:v>
                </c:pt>
                <c:pt idx="289">
                  <c:v>42933</c:v>
                </c:pt>
                <c:pt idx="290">
                  <c:v>42934</c:v>
                </c:pt>
                <c:pt idx="291">
                  <c:v>42935</c:v>
                </c:pt>
                <c:pt idx="292">
                  <c:v>42936</c:v>
                </c:pt>
                <c:pt idx="293">
                  <c:v>42937</c:v>
                </c:pt>
                <c:pt idx="294">
                  <c:v>42938</c:v>
                </c:pt>
                <c:pt idx="295">
                  <c:v>42939</c:v>
                </c:pt>
                <c:pt idx="296">
                  <c:v>42940</c:v>
                </c:pt>
                <c:pt idx="297">
                  <c:v>42941</c:v>
                </c:pt>
                <c:pt idx="298">
                  <c:v>42942</c:v>
                </c:pt>
                <c:pt idx="299">
                  <c:v>42943</c:v>
                </c:pt>
                <c:pt idx="300">
                  <c:v>42944</c:v>
                </c:pt>
                <c:pt idx="301">
                  <c:v>42945</c:v>
                </c:pt>
                <c:pt idx="302">
                  <c:v>42946</c:v>
                </c:pt>
                <c:pt idx="303">
                  <c:v>42947</c:v>
                </c:pt>
                <c:pt idx="304">
                  <c:v>42948</c:v>
                </c:pt>
                <c:pt idx="305">
                  <c:v>42949</c:v>
                </c:pt>
                <c:pt idx="306">
                  <c:v>42950</c:v>
                </c:pt>
                <c:pt idx="307">
                  <c:v>42951</c:v>
                </c:pt>
                <c:pt idx="308">
                  <c:v>42952</c:v>
                </c:pt>
                <c:pt idx="309">
                  <c:v>42953</c:v>
                </c:pt>
                <c:pt idx="310">
                  <c:v>42954</c:v>
                </c:pt>
                <c:pt idx="311">
                  <c:v>42955</c:v>
                </c:pt>
                <c:pt idx="312">
                  <c:v>42956</c:v>
                </c:pt>
                <c:pt idx="313">
                  <c:v>42957</c:v>
                </c:pt>
                <c:pt idx="314">
                  <c:v>42958</c:v>
                </c:pt>
                <c:pt idx="315">
                  <c:v>42959</c:v>
                </c:pt>
                <c:pt idx="316">
                  <c:v>42960</c:v>
                </c:pt>
                <c:pt idx="317">
                  <c:v>42961</c:v>
                </c:pt>
                <c:pt idx="318">
                  <c:v>42962</c:v>
                </c:pt>
                <c:pt idx="319">
                  <c:v>42963</c:v>
                </c:pt>
                <c:pt idx="320">
                  <c:v>42964</c:v>
                </c:pt>
                <c:pt idx="321">
                  <c:v>42965</c:v>
                </c:pt>
                <c:pt idx="322">
                  <c:v>42966</c:v>
                </c:pt>
                <c:pt idx="323">
                  <c:v>42967</c:v>
                </c:pt>
                <c:pt idx="324">
                  <c:v>42968</c:v>
                </c:pt>
                <c:pt idx="325">
                  <c:v>42969</c:v>
                </c:pt>
                <c:pt idx="326">
                  <c:v>42970</c:v>
                </c:pt>
                <c:pt idx="327">
                  <c:v>42971</c:v>
                </c:pt>
                <c:pt idx="328">
                  <c:v>42972</c:v>
                </c:pt>
                <c:pt idx="329">
                  <c:v>42973</c:v>
                </c:pt>
                <c:pt idx="330">
                  <c:v>42974</c:v>
                </c:pt>
                <c:pt idx="331">
                  <c:v>42975</c:v>
                </c:pt>
                <c:pt idx="332">
                  <c:v>42976</c:v>
                </c:pt>
                <c:pt idx="333">
                  <c:v>42977</c:v>
                </c:pt>
                <c:pt idx="334">
                  <c:v>42978</c:v>
                </c:pt>
                <c:pt idx="335">
                  <c:v>42979</c:v>
                </c:pt>
                <c:pt idx="336">
                  <c:v>42980</c:v>
                </c:pt>
                <c:pt idx="337">
                  <c:v>42981</c:v>
                </c:pt>
                <c:pt idx="338">
                  <c:v>42982</c:v>
                </c:pt>
                <c:pt idx="339">
                  <c:v>42983</c:v>
                </c:pt>
                <c:pt idx="340">
                  <c:v>42984</c:v>
                </c:pt>
                <c:pt idx="341">
                  <c:v>42985</c:v>
                </c:pt>
                <c:pt idx="342">
                  <c:v>42986</c:v>
                </c:pt>
                <c:pt idx="343">
                  <c:v>42987</c:v>
                </c:pt>
                <c:pt idx="344">
                  <c:v>42988</c:v>
                </c:pt>
                <c:pt idx="345">
                  <c:v>42989</c:v>
                </c:pt>
                <c:pt idx="346">
                  <c:v>42990</c:v>
                </c:pt>
                <c:pt idx="347">
                  <c:v>42991</c:v>
                </c:pt>
                <c:pt idx="348">
                  <c:v>42992</c:v>
                </c:pt>
                <c:pt idx="349">
                  <c:v>42993</c:v>
                </c:pt>
                <c:pt idx="350">
                  <c:v>42994</c:v>
                </c:pt>
                <c:pt idx="351">
                  <c:v>42995</c:v>
                </c:pt>
                <c:pt idx="352">
                  <c:v>42996</c:v>
                </c:pt>
                <c:pt idx="353">
                  <c:v>42997</c:v>
                </c:pt>
                <c:pt idx="354">
                  <c:v>42998</c:v>
                </c:pt>
                <c:pt idx="355">
                  <c:v>42999</c:v>
                </c:pt>
                <c:pt idx="356">
                  <c:v>43000</c:v>
                </c:pt>
                <c:pt idx="357">
                  <c:v>43001</c:v>
                </c:pt>
                <c:pt idx="358">
                  <c:v>43002</c:v>
                </c:pt>
                <c:pt idx="359">
                  <c:v>43003</c:v>
                </c:pt>
                <c:pt idx="360">
                  <c:v>43004</c:v>
                </c:pt>
                <c:pt idx="361">
                  <c:v>43005</c:v>
                </c:pt>
                <c:pt idx="362">
                  <c:v>43006</c:v>
                </c:pt>
                <c:pt idx="363">
                  <c:v>43007</c:v>
                </c:pt>
                <c:pt idx="364">
                  <c:v>43008</c:v>
                </c:pt>
              </c:numCache>
            </c:numRef>
          </c:cat>
          <c:val>
            <c:numRef>
              <c:f>'14-01Ann5 Q 9.2 Tableau'!$G$4:$G$368</c:f>
              <c:numCache>
                <c:formatCode>_(* #,##0_);_(* \(#,##0\);_(* "-"_);_(@_)</c:formatCode>
                <c:ptCount val="3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1847.4531538664555</c:v>
                </c:pt>
                <c:pt idx="62">
                  <c:v>3694.906307732911</c:v>
                </c:pt>
                <c:pt idx="63">
                  <c:v>5542.3594615993661</c:v>
                </c:pt>
                <c:pt idx="64">
                  <c:v>7389.8126154658221</c:v>
                </c:pt>
                <c:pt idx="65">
                  <c:v>9237.2657693322781</c:v>
                </c:pt>
                <c:pt idx="66">
                  <c:v>11084.718923198732</c:v>
                </c:pt>
                <c:pt idx="67">
                  <c:v>12932.172077065188</c:v>
                </c:pt>
                <c:pt idx="68">
                  <c:v>14779.625230931644</c:v>
                </c:pt>
                <c:pt idx="69">
                  <c:v>16627.0783847981</c:v>
                </c:pt>
                <c:pt idx="70">
                  <c:v>18474.531538664556</c:v>
                </c:pt>
                <c:pt idx="71">
                  <c:v>20321.984692531012</c:v>
                </c:pt>
                <c:pt idx="72">
                  <c:v>22169.437846397464</c:v>
                </c:pt>
                <c:pt idx="73">
                  <c:v>24016.89100026392</c:v>
                </c:pt>
                <c:pt idx="74">
                  <c:v>25864.344154130376</c:v>
                </c:pt>
                <c:pt idx="75">
                  <c:v>27711.797307996832</c:v>
                </c:pt>
                <c:pt idx="76">
                  <c:v>29559.250461863288</c:v>
                </c:pt>
                <c:pt idx="77">
                  <c:v>31406.703615729744</c:v>
                </c:pt>
                <c:pt idx="78">
                  <c:v>33254.1567695962</c:v>
                </c:pt>
                <c:pt idx="79">
                  <c:v>35101.609923462653</c:v>
                </c:pt>
                <c:pt idx="80">
                  <c:v>36949.063077329112</c:v>
                </c:pt>
                <c:pt idx="81">
                  <c:v>38796.516231195565</c:v>
                </c:pt>
                <c:pt idx="82">
                  <c:v>40643.969385062024</c:v>
                </c:pt>
                <c:pt idx="83">
                  <c:v>42491.422538928477</c:v>
                </c:pt>
                <c:pt idx="84">
                  <c:v>44338.875692794929</c:v>
                </c:pt>
                <c:pt idx="85">
                  <c:v>46186.328846661389</c:v>
                </c:pt>
                <c:pt idx="86">
                  <c:v>48033.782000527841</c:v>
                </c:pt>
                <c:pt idx="87">
                  <c:v>49881.2351543943</c:v>
                </c:pt>
                <c:pt idx="88">
                  <c:v>51728.688308260753</c:v>
                </c:pt>
                <c:pt idx="89">
                  <c:v>53576.141462127212</c:v>
                </c:pt>
                <c:pt idx="90">
                  <c:v>55423.594615993665</c:v>
                </c:pt>
                <c:pt idx="91">
                  <c:v>57271.047769860117</c:v>
                </c:pt>
                <c:pt idx="92">
                  <c:v>59118.500923726577</c:v>
                </c:pt>
                <c:pt idx="93">
                  <c:v>60965.954077593029</c:v>
                </c:pt>
                <c:pt idx="94">
                  <c:v>62813.407231459489</c:v>
                </c:pt>
                <c:pt idx="95">
                  <c:v>64660.860385325941</c:v>
                </c:pt>
                <c:pt idx="96">
                  <c:v>66508.313539192401</c:v>
                </c:pt>
                <c:pt idx="97">
                  <c:v>68355.76669305886</c:v>
                </c:pt>
                <c:pt idx="98">
                  <c:v>70203.219846925305</c:v>
                </c:pt>
                <c:pt idx="99">
                  <c:v>72050.673000791765</c:v>
                </c:pt>
                <c:pt idx="100">
                  <c:v>73898.126154658225</c:v>
                </c:pt>
                <c:pt idx="101">
                  <c:v>75745.57930852467</c:v>
                </c:pt>
                <c:pt idx="102">
                  <c:v>77593.032462391129</c:v>
                </c:pt>
                <c:pt idx="103">
                  <c:v>79440.485616257589</c:v>
                </c:pt>
                <c:pt idx="104">
                  <c:v>81287.938770124048</c:v>
                </c:pt>
                <c:pt idx="105">
                  <c:v>83135.391923990494</c:v>
                </c:pt>
                <c:pt idx="106">
                  <c:v>84982.845077856953</c:v>
                </c:pt>
                <c:pt idx="107">
                  <c:v>86830.298231723413</c:v>
                </c:pt>
                <c:pt idx="108">
                  <c:v>88677.751385589858</c:v>
                </c:pt>
                <c:pt idx="109">
                  <c:v>90525.204539456317</c:v>
                </c:pt>
                <c:pt idx="110">
                  <c:v>92372.657693322777</c:v>
                </c:pt>
                <c:pt idx="111">
                  <c:v>94220.110847189237</c:v>
                </c:pt>
                <c:pt idx="112">
                  <c:v>96067.564001055682</c:v>
                </c:pt>
                <c:pt idx="113">
                  <c:v>97915.017154922141</c:v>
                </c:pt>
                <c:pt idx="114">
                  <c:v>99762.470308788601</c:v>
                </c:pt>
                <c:pt idx="115">
                  <c:v>101609.92346265505</c:v>
                </c:pt>
                <c:pt idx="116">
                  <c:v>103457.37661652151</c:v>
                </c:pt>
                <c:pt idx="117">
                  <c:v>105304.82977038797</c:v>
                </c:pt>
                <c:pt idx="118">
                  <c:v>107152.28292425442</c:v>
                </c:pt>
                <c:pt idx="119">
                  <c:v>108999.73607812087</c:v>
                </c:pt>
                <c:pt idx="120">
                  <c:v>110847.18923198733</c:v>
                </c:pt>
                <c:pt idx="121">
                  <c:v>112694.64238585379</c:v>
                </c:pt>
                <c:pt idx="122">
                  <c:v>114542.09553972023</c:v>
                </c:pt>
                <c:pt idx="123">
                  <c:v>114542.09553972023</c:v>
                </c:pt>
                <c:pt idx="124">
                  <c:v>114542.09553972023</c:v>
                </c:pt>
                <c:pt idx="125">
                  <c:v>114542.09553972023</c:v>
                </c:pt>
                <c:pt idx="126">
                  <c:v>114542.09553972023</c:v>
                </c:pt>
                <c:pt idx="127">
                  <c:v>114542.09553972023</c:v>
                </c:pt>
                <c:pt idx="128">
                  <c:v>114542.09553972023</c:v>
                </c:pt>
                <c:pt idx="129">
                  <c:v>114542.09553972023</c:v>
                </c:pt>
                <c:pt idx="130">
                  <c:v>114542.09553972023</c:v>
                </c:pt>
                <c:pt idx="131">
                  <c:v>114542.09553972023</c:v>
                </c:pt>
                <c:pt idx="132">
                  <c:v>114542.09553972023</c:v>
                </c:pt>
                <c:pt idx="133">
                  <c:v>114542.09553972023</c:v>
                </c:pt>
                <c:pt idx="134">
                  <c:v>114542.09553972023</c:v>
                </c:pt>
                <c:pt idx="135">
                  <c:v>114542.09553972023</c:v>
                </c:pt>
                <c:pt idx="136">
                  <c:v>114542.09553972023</c:v>
                </c:pt>
                <c:pt idx="137">
                  <c:v>114542.09553972023</c:v>
                </c:pt>
                <c:pt idx="138">
                  <c:v>114542.09553972023</c:v>
                </c:pt>
                <c:pt idx="139">
                  <c:v>114542.09553972023</c:v>
                </c:pt>
                <c:pt idx="140">
                  <c:v>114542.09553972023</c:v>
                </c:pt>
                <c:pt idx="141">
                  <c:v>114542.09553972023</c:v>
                </c:pt>
                <c:pt idx="142">
                  <c:v>114542.09553972023</c:v>
                </c:pt>
                <c:pt idx="143">
                  <c:v>114542.09553972023</c:v>
                </c:pt>
                <c:pt idx="144">
                  <c:v>114542.09553972023</c:v>
                </c:pt>
                <c:pt idx="145">
                  <c:v>114542.09553972023</c:v>
                </c:pt>
                <c:pt idx="146">
                  <c:v>114542.09553972023</c:v>
                </c:pt>
                <c:pt idx="147">
                  <c:v>114542.09553972023</c:v>
                </c:pt>
                <c:pt idx="148">
                  <c:v>114542.09553972023</c:v>
                </c:pt>
                <c:pt idx="149">
                  <c:v>114542.09553972023</c:v>
                </c:pt>
                <c:pt idx="150">
                  <c:v>114542.09553972023</c:v>
                </c:pt>
                <c:pt idx="151">
                  <c:v>112694.64238585379</c:v>
                </c:pt>
                <c:pt idx="152">
                  <c:v>110847.18923198733</c:v>
                </c:pt>
                <c:pt idx="153">
                  <c:v>108999.73607812087</c:v>
                </c:pt>
                <c:pt idx="154">
                  <c:v>107152.28292425442</c:v>
                </c:pt>
                <c:pt idx="155">
                  <c:v>105304.82977038797</c:v>
                </c:pt>
                <c:pt idx="156">
                  <c:v>103457.37661652151</c:v>
                </c:pt>
                <c:pt idx="157">
                  <c:v>101609.92346265505</c:v>
                </c:pt>
                <c:pt idx="158">
                  <c:v>99762.470308788601</c:v>
                </c:pt>
                <c:pt idx="159">
                  <c:v>97915.017154922141</c:v>
                </c:pt>
                <c:pt idx="160">
                  <c:v>96067.564001055682</c:v>
                </c:pt>
                <c:pt idx="161">
                  <c:v>94220.110847189237</c:v>
                </c:pt>
                <c:pt idx="162">
                  <c:v>92372.657693322777</c:v>
                </c:pt>
                <c:pt idx="163">
                  <c:v>90525.204539456317</c:v>
                </c:pt>
                <c:pt idx="164">
                  <c:v>88677.751385589858</c:v>
                </c:pt>
                <c:pt idx="165">
                  <c:v>86830.298231723413</c:v>
                </c:pt>
                <c:pt idx="166">
                  <c:v>84982.845077856953</c:v>
                </c:pt>
                <c:pt idx="167">
                  <c:v>83135.391923990494</c:v>
                </c:pt>
                <c:pt idx="168">
                  <c:v>81287.938770124048</c:v>
                </c:pt>
                <c:pt idx="169">
                  <c:v>79440.485616257589</c:v>
                </c:pt>
                <c:pt idx="170">
                  <c:v>77593.032462391129</c:v>
                </c:pt>
                <c:pt idx="171">
                  <c:v>75745.57930852467</c:v>
                </c:pt>
                <c:pt idx="172">
                  <c:v>73898.126154658225</c:v>
                </c:pt>
                <c:pt idx="173">
                  <c:v>72050.673000791765</c:v>
                </c:pt>
                <c:pt idx="174">
                  <c:v>70203.219846925305</c:v>
                </c:pt>
                <c:pt idx="175">
                  <c:v>68355.76669305886</c:v>
                </c:pt>
                <c:pt idx="176">
                  <c:v>66508.313539192401</c:v>
                </c:pt>
                <c:pt idx="177">
                  <c:v>64660.860385325941</c:v>
                </c:pt>
                <c:pt idx="178">
                  <c:v>62813.407231459489</c:v>
                </c:pt>
                <c:pt idx="179">
                  <c:v>60965.954077593029</c:v>
                </c:pt>
                <c:pt idx="180">
                  <c:v>59118.500923726577</c:v>
                </c:pt>
                <c:pt idx="181">
                  <c:v>57271.047769860117</c:v>
                </c:pt>
                <c:pt idx="182">
                  <c:v>57271.047769860117</c:v>
                </c:pt>
                <c:pt idx="183">
                  <c:v>57271.047769860117</c:v>
                </c:pt>
                <c:pt idx="184">
                  <c:v>57271.047769860117</c:v>
                </c:pt>
                <c:pt idx="185">
                  <c:v>57271.047769860117</c:v>
                </c:pt>
                <c:pt idx="186">
                  <c:v>57271.047769860117</c:v>
                </c:pt>
                <c:pt idx="187">
                  <c:v>57271.047769860117</c:v>
                </c:pt>
                <c:pt idx="188">
                  <c:v>57271.047769860117</c:v>
                </c:pt>
                <c:pt idx="189">
                  <c:v>57271.047769860117</c:v>
                </c:pt>
                <c:pt idx="190">
                  <c:v>57271.047769860117</c:v>
                </c:pt>
                <c:pt idx="191">
                  <c:v>57271.047769860117</c:v>
                </c:pt>
                <c:pt idx="192">
                  <c:v>57271.047769860117</c:v>
                </c:pt>
                <c:pt idx="193">
                  <c:v>57271.047769860117</c:v>
                </c:pt>
                <c:pt idx="194">
                  <c:v>57271.047769860117</c:v>
                </c:pt>
                <c:pt idx="195">
                  <c:v>57271.047769860117</c:v>
                </c:pt>
                <c:pt idx="196">
                  <c:v>57271.047769860117</c:v>
                </c:pt>
                <c:pt idx="197">
                  <c:v>57271.047769860117</c:v>
                </c:pt>
                <c:pt idx="198">
                  <c:v>57271.047769860117</c:v>
                </c:pt>
                <c:pt idx="199">
                  <c:v>57271.047769860117</c:v>
                </c:pt>
                <c:pt idx="200">
                  <c:v>57271.047769860117</c:v>
                </c:pt>
                <c:pt idx="201">
                  <c:v>57271.047769860117</c:v>
                </c:pt>
                <c:pt idx="202">
                  <c:v>57271.047769860117</c:v>
                </c:pt>
                <c:pt idx="203">
                  <c:v>57271.047769860117</c:v>
                </c:pt>
                <c:pt idx="204">
                  <c:v>57271.047769860117</c:v>
                </c:pt>
                <c:pt idx="205">
                  <c:v>57271.047769860117</c:v>
                </c:pt>
                <c:pt idx="206">
                  <c:v>57271.047769860117</c:v>
                </c:pt>
                <c:pt idx="207">
                  <c:v>57271.047769860117</c:v>
                </c:pt>
                <c:pt idx="208">
                  <c:v>57271.047769860117</c:v>
                </c:pt>
                <c:pt idx="209">
                  <c:v>57271.047769860117</c:v>
                </c:pt>
                <c:pt idx="210">
                  <c:v>57271.047769860117</c:v>
                </c:pt>
                <c:pt idx="211">
                  <c:v>57271.047769860117</c:v>
                </c:pt>
                <c:pt idx="212">
                  <c:v>57271.047769860117</c:v>
                </c:pt>
                <c:pt idx="213">
                  <c:v>57271.047769860117</c:v>
                </c:pt>
                <c:pt idx="214">
                  <c:v>57271.047769860117</c:v>
                </c:pt>
                <c:pt idx="215">
                  <c:v>57271.047769860117</c:v>
                </c:pt>
                <c:pt idx="216">
                  <c:v>57271.047769860117</c:v>
                </c:pt>
                <c:pt idx="217">
                  <c:v>57271.047769860117</c:v>
                </c:pt>
                <c:pt idx="218">
                  <c:v>57271.047769860117</c:v>
                </c:pt>
                <c:pt idx="219">
                  <c:v>57271.047769860117</c:v>
                </c:pt>
                <c:pt idx="220">
                  <c:v>57271.047769860117</c:v>
                </c:pt>
                <c:pt idx="221">
                  <c:v>57271.047769860117</c:v>
                </c:pt>
                <c:pt idx="222">
                  <c:v>57271.047769860117</c:v>
                </c:pt>
                <c:pt idx="223">
                  <c:v>57271.047769860117</c:v>
                </c:pt>
                <c:pt idx="224">
                  <c:v>57271.047769860117</c:v>
                </c:pt>
                <c:pt idx="225">
                  <c:v>57271.047769860117</c:v>
                </c:pt>
                <c:pt idx="226">
                  <c:v>57271.047769860117</c:v>
                </c:pt>
                <c:pt idx="227">
                  <c:v>57271.047769860117</c:v>
                </c:pt>
                <c:pt idx="228">
                  <c:v>57271.047769860117</c:v>
                </c:pt>
                <c:pt idx="229">
                  <c:v>57271.047769860117</c:v>
                </c:pt>
                <c:pt idx="230">
                  <c:v>57271.047769860117</c:v>
                </c:pt>
                <c:pt idx="231">
                  <c:v>57271.047769860117</c:v>
                </c:pt>
                <c:pt idx="232">
                  <c:v>57271.047769860117</c:v>
                </c:pt>
                <c:pt idx="233">
                  <c:v>57271.047769860117</c:v>
                </c:pt>
                <c:pt idx="234">
                  <c:v>57271.047769860117</c:v>
                </c:pt>
                <c:pt idx="235">
                  <c:v>57271.047769860117</c:v>
                </c:pt>
                <c:pt idx="236">
                  <c:v>57271.047769860117</c:v>
                </c:pt>
                <c:pt idx="237">
                  <c:v>57271.047769860117</c:v>
                </c:pt>
                <c:pt idx="238">
                  <c:v>57271.047769860117</c:v>
                </c:pt>
                <c:pt idx="239">
                  <c:v>57271.047769860117</c:v>
                </c:pt>
                <c:pt idx="240">
                  <c:v>57271.047769860117</c:v>
                </c:pt>
                <c:pt idx="241">
                  <c:v>57271.047769860117</c:v>
                </c:pt>
                <c:pt idx="242">
                  <c:v>57271.047769860117</c:v>
                </c:pt>
                <c:pt idx="243">
                  <c:v>55951.438374241225</c:v>
                </c:pt>
                <c:pt idx="244">
                  <c:v>54631.828978622325</c:v>
                </c:pt>
                <c:pt idx="245">
                  <c:v>53312.219583003432</c:v>
                </c:pt>
                <c:pt idx="246">
                  <c:v>51992.610187384533</c:v>
                </c:pt>
                <c:pt idx="247">
                  <c:v>50673.000791765633</c:v>
                </c:pt>
                <c:pt idx="248">
                  <c:v>49353.391396146741</c:v>
                </c:pt>
                <c:pt idx="249">
                  <c:v>48033.782000527841</c:v>
                </c:pt>
                <c:pt idx="250">
                  <c:v>46714.172604908948</c:v>
                </c:pt>
                <c:pt idx="251">
                  <c:v>45394.563209290049</c:v>
                </c:pt>
                <c:pt idx="252">
                  <c:v>44074.953813671156</c:v>
                </c:pt>
                <c:pt idx="253">
                  <c:v>42755.344418052257</c:v>
                </c:pt>
                <c:pt idx="254">
                  <c:v>41435.735022433357</c:v>
                </c:pt>
                <c:pt idx="255">
                  <c:v>40116.125626814464</c:v>
                </c:pt>
                <c:pt idx="256">
                  <c:v>38796.516231195565</c:v>
                </c:pt>
                <c:pt idx="257">
                  <c:v>37476.906835576672</c:v>
                </c:pt>
                <c:pt idx="258">
                  <c:v>36157.297439957772</c:v>
                </c:pt>
                <c:pt idx="259">
                  <c:v>34837.688044338873</c:v>
                </c:pt>
                <c:pt idx="260">
                  <c:v>33518.07864871998</c:v>
                </c:pt>
                <c:pt idx="261">
                  <c:v>32198.469253101081</c:v>
                </c:pt>
                <c:pt idx="262">
                  <c:v>30878.859857482184</c:v>
                </c:pt>
                <c:pt idx="263">
                  <c:v>29559.250461863288</c:v>
                </c:pt>
                <c:pt idx="264">
                  <c:v>28239.641066244392</c:v>
                </c:pt>
                <c:pt idx="265">
                  <c:v>26920.031670625496</c:v>
                </c:pt>
                <c:pt idx="266">
                  <c:v>25600.422275006596</c:v>
                </c:pt>
                <c:pt idx="267">
                  <c:v>24280.8128793877</c:v>
                </c:pt>
                <c:pt idx="268">
                  <c:v>22961.203483768804</c:v>
                </c:pt>
                <c:pt idx="269">
                  <c:v>21641.594088149908</c:v>
                </c:pt>
                <c:pt idx="270">
                  <c:v>20321.984692531012</c:v>
                </c:pt>
                <c:pt idx="271">
                  <c:v>19002.375296912112</c:v>
                </c:pt>
                <c:pt idx="272">
                  <c:v>17682.765901293216</c:v>
                </c:pt>
                <c:pt idx="273">
                  <c:v>17112.354098025695</c:v>
                </c:pt>
                <c:pt idx="274">
                  <c:v>16541.942294758173</c:v>
                </c:pt>
                <c:pt idx="275">
                  <c:v>15971.53049149065</c:v>
                </c:pt>
                <c:pt idx="276">
                  <c:v>15401.118688223127</c:v>
                </c:pt>
                <c:pt idx="277">
                  <c:v>14830.706884955605</c:v>
                </c:pt>
                <c:pt idx="278">
                  <c:v>14260.295081688082</c:v>
                </c:pt>
                <c:pt idx="279">
                  <c:v>13689.883278420561</c:v>
                </c:pt>
                <c:pt idx="280">
                  <c:v>13119.471475153037</c:v>
                </c:pt>
                <c:pt idx="281">
                  <c:v>12549.059671885516</c:v>
                </c:pt>
                <c:pt idx="282">
                  <c:v>11978.647868617993</c:v>
                </c:pt>
                <c:pt idx="283">
                  <c:v>11408.236065350469</c:v>
                </c:pt>
                <c:pt idx="284">
                  <c:v>10837.824262082948</c:v>
                </c:pt>
                <c:pt idx="285">
                  <c:v>10267.412458815425</c:v>
                </c:pt>
                <c:pt idx="286">
                  <c:v>9697.0006555479031</c:v>
                </c:pt>
                <c:pt idx="287">
                  <c:v>9126.5888522803798</c:v>
                </c:pt>
                <c:pt idx="288">
                  <c:v>8556.1770490128583</c:v>
                </c:pt>
                <c:pt idx="289">
                  <c:v>7985.765245745336</c:v>
                </c:pt>
                <c:pt idx="290">
                  <c:v>7415.3534424778136</c:v>
                </c:pt>
                <c:pt idx="291">
                  <c:v>6844.9416392102903</c:v>
                </c:pt>
                <c:pt idx="292">
                  <c:v>6274.529835942767</c:v>
                </c:pt>
                <c:pt idx="293">
                  <c:v>5704.1180326752437</c:v>
                </c:pt>
                <c:pt idx="294">
                  <c:v>5133.7062294077205</c:v>
                </c:pt>
                <c:pt idx="295">
                  <c:v>4563.2944261401972</c:v>
                </c:pt>
                <c:pt idx="296">
                  <c:v>3992.8826228726739</c:v>
                </c:pt>
                <c:pt idx="297">
                  <c:v>3422.4708196051506</c:v>
                </c:pt>
                <c:pt idx="298">
                  <c:v>2852.0590163376273</c:v>
                </c:pt>
                <c:pt idx="299">
                  <c:v>2281.6472130701045</c:v>
                </c:pt>
                <c:pt idx="300">
                  <c:v>1711.2354098025812</c:v>
                </c:pt>
                <c:pt idx="301">
                  <c:v>1140.8236065350579</c:v>
                </c:pt>
                <c:pt idx="302">
                  <c:v>570.41180326753476</c:v>
                </c:pt>
                <c:pt idx="303">
                  <c:v>1.1713734876357587E-11</c:v>
                </c:pt>
                <c:pt idx="304">
                  <c:v>1.1713734876357587E-11</c:v>
                </c:pt>
                <c:pt idx="305">
                  <c:v>1.1713734876357587E-11</c:v>
                </c:pt>
                <c:pt idx="306">
                  <c:v>1.1713734876357587E-11</c:v>
                </c:pt>
                <c:pt idx="307">
                  <c:v>1.1713734876357587E-11</c:v>
                </c:pt>
                <c:pt idx="308">
                  <c:v>1.1713734876357587E-11</c:v>
                </c:pt>
                <c:pt idx="309">
                  <c:v>1.1713734876357587E-11</c:v>
                </c:pt>
                <c:pt idx="310">
                  <c:v>1.1713734876357587E-11</c:v>
                </c:pt>
                <c:pt idx="311">
                  <c:v>1.1713734876357587E-11</c:v>
                </c:pt>
                <c:pt idx="312">
                  <c:v>1.1713734876357587E-11</c:v>
                </c:pt>
                <c:pt idx="313">
                  <c:v>1.1713734876357587E-11</c:v>
                </c:pt>
                <c:pt idx="314">
                  <c:v>1.1713734876357587E-11</c:v>
                </c:pt>
                <c:pt idx="315">
                  <c:v>1.1713734876357587E-11</c:v>
                </c:pt>
                <c:pt idx="316">
                  <c:v>1.1713734876357587E-11</c:v>
                </c:pt>
                <c:pt idx="317">
                  <c:v>1.1713734876357587E-11</c:v>
                </c:pt>
                <c:pt idx="318">
                  <c:v>1.1713734876357587E-11</c:v>
                </c:pt>
                <c:pt idx="319">
                  <c:v>1.1713734876357587E-11</c:v>
                </c:pt>
                <c:pt idx="320">
                  <c:v>1.1713734876357587E-11</c:v>
                </c:pt>
                <c:pt idx="321">
                  <c:v>1.1713734876357587E-11</c:v>
                </c:pt>
                <c:pt idx="322">
                  <c:v>1.1713734876357587E-11</c:v>
                </c:pt>
                <c:pt idx="323">
                  <c:v>1.1713734876357587E-11</c:v>
                </c:pt>
                <c:pt idx="324">
                  <c:v>1.1713734876357587E-11</c:v>
                </c:pt>
                <c:pt idx="325">
                  <c:v>1.1713734876357587E-11</c:v>
                </c:pt>
                <c:pt idx="326">
                  <c:v>1.1713734876357587E-11</c:v>
                </c:pt>
                <c:pt idx="327">
                  <c:v>1.1713734876357587E-11</c:v>
                </c:pt>
                <c:pt idx="328">
                  <c:v>1.1713734876357587E-11</c:v>
                </c:pt>
                <c:pt idx="329">
                  <c:v>1.1713734876357587E-11</c:v>
                </c:pt>
                <c:pt idx="330">
                  <c:v>1.1713734876357587E-11</c:v>
                </c:pt>
                <c:pt idx="331">
                  <c:v>1.1713734876357587E-11</c:v>
                </c:pt>
                <c:pt idx="332">
                  <c:v>1.1713734876357587E-11</c:v>
                </c:pt>
                <c:pt idx="333">
                  <c:v>1.1713734876357587E-11</c:v>
                </c:pt>
                <c:pt idx="334">
                  <c:v>1.1713734876357587E-11</c:v>
                </c:pt>
                <c:pt idx="335">
                  <c:v>1.1713734876357587E-11</c:v>
                </c:pt>
                <c:pt idx="336">
                  <c:v>1.1713734876357587E-11</c:v>
                </c:pt>
                <c:pt idx="337">
                  <c:v>1.1713734876357587E-11</c:v>
                </c:pt>
                <c:pt idx="338">
                  <c:v>1.1713734876357587E-11</c:v>
                </c:pt>
                <c:pt idx="339">
                  <c:v>1.1713734876357587E-11</c:v>
                </c:pt>
                <c:pt idx="340">
                  <c:v>1.1713734876357587E-11</c:v>
                </c:pt>
                <c:pt idx="341">
                  <c:v>1.1713734876357587E-11</c:v>
                </c:pt>
                <c:pt idx="342">
                  <c:v>1.1713734876357587E-11</c:v>
                </c:pt>
                <c:pt idx="343">
                  <c:v>1.1713734876357587E-11</c:v>
                </c:pt>
                <c:pt idx="344">
                  <c:v>1.1713734876357587E-11</c:v>
                </c:pt>
                <c:pt idx="345">
                  <c:v>1.1713734876357587E-11</c:v>
                </c:pt>
                <c:pt idx="346">
                  <c:v>1.1713734876357587E-11</c:v>
                </c:pt>
                <c:pt idx="347">
                  <c:v>1.1713734876357587E-11</c:v>
                </c:pt>
                <c:pt idx="348">
                  <c:v>1.1713734876357587E-11</c:v>
                </c:pt>
                <c:pt idx="349">
                  <c:v>1.1713734876357587E-11</c:v>
                </c:pt>
                <c:pt idx="350">
                  <c:v>1.1713734876357587E-11</c:v>
                </c:pt>
                <c:pt idx="351">
                  <c:v>1.1713734876357587E-11</c:v>
                </c:pt>
                <c:pt idx="352">
                  <c:v>1.1713734876357587E-11</c:v>
                </c:pt>
                <c:pt idx="353">
                  <c:v>1.1713734876357587E-11</c:v>
                </c:pt>
                <c:pt idx="354">
                  <c:v>1.1713734876357587E-11</c:v>
                </c:pt>
                <c:pt idx="355">
                  <c:v>1.1713734876357587E-11</c:v>
                </c:pt>
                <c:pt idx="356">
                  <c:v>1.1713734876357587E-11</c:v>
                </c:pt>
                <c:pt idx="357">
                  <c:v>1.1713734876357587E-11</c:v>
                </c:pt>
                <c:pt idx="358">
                  <c:v>1.1713734876357587E-11</c:v>
                </c:pt>
                <c:pt idx="359">
                  <c:v>1.1713734876357587E-11</c:v>
                </c:pt>
                <c:pt idx="360">
                  <c:v>1.1713734876357587E-11</c:v>
                </c:pt>
                <c:pt idx="361">
                  <c:v>1.1713734876357587E-11</c:v>
                </c:pt>
                <c:pt idx="362">
                  <c:v>1.1713734876357587E-11</c:v>
                </c:pt>
                <c:pt idx="363">
                  <c:v>1.1713734876357587E-11</c:v>
                </c:pt>
                <c:pt idx="364">
                  <c:v>1.1713734876357587E-11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388816"/>
        <c:axId val="154389208"/>
      </c:areaChart>
      <c:dateAx>
        <c:axId val="15438881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54389208"/>
        <c:crosses val="autoZero"/>
        <c:auto val="1"/>
        <c:lblOffset val="100"/>
        <c:baseTimeUnit val="days"/>
        <c:majorUnit val="1"/>
        <c:majorTimeUnit val="months"/>
      </c:dateAx>
      <c:valAx>
        <c:axId val="154389208"/>
        <c:scaling>
          <c:orientation val="minMax"/>
          <c:max val="3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154388816"/>
        <c:crosses val="autoZero"/>
        <c:crossBetween val="midCat"/>
        <c:majorUnit val="5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66921648982091"/>
          <c:y val="0.11586566406731932"/>
          <c:w val="0.34450675028221173"/>
          <c:h val="3.22044445405438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59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76109"/>
    <xdr:graphicFrame macro="">
      <xdr:nvGraphicFramePr>
        <xdr:cNvPr id="2" name="Graphique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0.1093</cdr:x>
      <cdr:y>0.71807</cdr:y>
    </cdr:from>
    <cdr:to>
      <cdr:x>0.3444</cdr:x>
      <cdr:y>0.7699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946846" y="4516505"/>
          <a:ext cx="2036603" cy="3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"Ratchet" retrait 87 000 10³m³</a:t>
          </a:r>
        </a:p>
      </cdr:txBody>
    </cdr:sp>
  </cdr:relSizeAnchor>
  <cdr:relSizeAnchor xmlns:cdr="http://schemas.openxmlformats.org/drawingml/2006/chartDrawing">
    <cdr:from>
      <cdr:x>0.06261</cdr:x>
      <cdr:y>0.71125</cdr:y>
    </cdr:from>
    <cdr:to>
      <cdr:x>0.40291</cdr:x>
      <cdr:y>0.7125</cdr:y>
    </cdr:to>
    <cdr:cxnSp macro="">
      <cdr:nvCxnSpPr>
        <cdr:cNvPr id="6" name="Connecteur droit 5"/>
        <cdr:cNvCxnSpPr/>
      </cdr:nvCxnSpPr>
      <cdr:spPr>
        <a:xfrm xmlns:a="http://schemas.openxmlformats.org/drawingml/2006/main">
          <a:off x="543161" y="4479112"/>
          <a:ext cx="2952000" cy="787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0.4029</cdr:x>
      <cdr:y>0.7125</cdr:y>
    </cdr:from>
    <cdr:to>
      <cdr:x>0.4029</cdr:x>
      <cdr:y>0.91282</cdr:y>
    </cdr:to>
    <cdr:cxnSp macro="">
      <cdr:nvCxnSpPr>
        <cdr:cNvPr id="9" name="Connecteur droit 8"/>
        <cdr:cNvCxnSpPr/>
      </cdr:nvCxnSpPr>
      <cdr:spPr>
        <a:xfrm xmlns:a="http://schemas.openxmlformats.org/drawingml/2006/main">
          <a:off x="3490251" y="4481471"/>
          <a:ext cx="0" cy="1260000"/>
        </a:xfrm>
        <a:prstGeom xmlns:a="http://schemas.openxmlformats.org/drawingml/2006/main" prst="line">
          <a:avLst/>
        </a:prstGeom>
        <a:ln xmlns:a="http://schemas.openxmlformats.org/drawingml/2006/main" w="19050">
          <a:prstDash val="sys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0.87326</cdr:x>
      <cdr:y>0.30788</cdr:y>
    </cdr:from>
    <cdr:to>
      <cdr:x>0.98546</cdr:x>
      <cdr:y>0.30788</cdr:y>
    </cdr:to>
    <cdr:cxnSp macro="">
      <cdr:nvCxnSpPr>
        <cdr:cNvPr id="4" name="Connecteur droit 3"/>
        <cdr:cNvCxnSpPr/>
      </cdr:nvCxnSpPr>
      <cdr:spPr>
        <a:xfrm xmlns:a="http://schemas.openxmlformats.org/drawingml/2006/main">
          <a:off x="7564897" y="1936488"/>
          <a:ext cx="972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0.8722</cdr:x>
      <cdr:y>0.30882</cdr:y>
    </cdr:from>
    <cdr:to>
      <cdr:x>0.8722</cdr:x>
      <cdr:y>0.91552</cdr:y>
    </cdr:to>
    <cdr:cxnSp macro="">
      <cdr:nvCxnSpPr>
        <cdr:cNvPr id="8" name="Connecteur droit 7"/>
        <cdr:cNvCxnSpPr/>
      </cdr:nvCxnSpPr>
      <cdr:spPr>
        <a:xfrm xmlns:a="http://schemas.openxmlformats.org/drawingml/2006/main">
          <a:off x="7555714" y="1942411"/>
          <a:ext cx="0" cy="3816000"/>
        </a:xfrm>
        <a:prstGeom xmlns:a="http://schemas.openxmlformats.org/drawingml/2006/main" prst="line">
          <a:avLst/>
        </a:prstGeom>
        <a:ln xmlns:a="http://schemas.openxmlformats.org/drawingml/2006/main" w="19050">
          <a:prstDash val="sys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0.72696</cdr:x>
      <cdr:y>0.26965</cdr:y>
    </cdr:from>
    <cdr:to>
      <cdr:x>0.99428</cdr:x>
      <cdr:y>0.32148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6297522" y="1696027"/>
          <a:ext cx="2315714" cy="3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"Ratchet" injection 261</a:t>
          </a:r>
          <a:r>
            <a:rPr lang="fr-CA" sz="1000" b="1" baseline="0">
              <a:latin typeface="Arial" panose="020B0604020202020204" pitchFamily="34" charset="0"/>
              <a:cs typeface="Arial" panose="020B0604020202020204" pitchFamily="34" charset="0"/>
            </a:rPr>
            <a:t> 700</a:t>
          </a:r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 10³m³</a:t>
          </a:r>
        </a:p>
      </cdr:txBody>
    </cdr:sp>
  </cdr:relSizeAnchor>
  <cdr:relSizeAnchor xmlns:cdr="http://schemas.openxmlformats.org/drawingml/2006/chartDrawing">
    <cdr:from>
      <cdr:x>0.06361</cdr:x>
      <cdr:y>0.54692</cdr:y>
    </cdr:from>
    <cdr:to>
      <cdr:x>0.52489</cdr:x>
      <cdr:y>0.54692</cdr:y>
    </cdr:to>
    <cdr:cxnSp macro="">
      <cdr:nvCxnSpPr>
        <cdr:cNvPr id="10" name="Connecteur droit 9"/>
        <cdr:cNvCxnSpPr/>
      </cdr:nvCxnSpPr>
      <cdr:spPr>
        <a:xfrm xmlns:a="http://schemas.openxmlformats.org/drawingml/2006/main">
          <a:off x="551033" y="3440021"/>
          <a:ext cx="3996000" cy="0"/>
        </a:xfrm>
        <a:prstGeom xmlns:a="http://schemas.openxmlformats.org/drawingml/2006/main" prst="line">
          <a:avLst/>
        </a:prstGeom>
        <a:ln xmlns:a="http://schemas.openxmlformats.org/drawingml/2006/main" w="12700">
          <a:prstDash val="soli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0.45204</cdr:x>
      <cdr:y>0.48616</cdr:y>
    </cdr:from>
    <cdr:to>
      <cdr:x>0.68243</cdr:x>
      <cdr:y>0.53799</cdr:y>
    </cdr:to>
    <cdr:sp macro="" textlink="">
      <cdr:nvSpPr>
        <cdr:cNvPr id="12" name="ZoneTexte 1"/>
        <cdr:cNvSpPr txBox="1"/>
      </cdr:nvSpPr>
      <cdr:spPr>
        <a:xfrm xmlns:a="http://schemas.openxmlformats.org/drawingml/2006/main">
          <a:off x="3915904" y="3057867"/>
          <a:ext cx="1995893" cy="326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CA" sz="1000" b="1">
              <a:latin typeface="Arial" panose="020B0604020202020204" pitchFamily="34" charset="0"/>
              <a:cs typeface="Arial" panose="020B0604020202020204" pitchFamily="34" charset="0"/>
            </a:rPr>
            <a:t>Niveau minimum d'inventaire au 31 mars 157 000 10³m³</a:t>
          </a:r>
        </a:p>
      </cdr:txBody>
    </cdr:sp>
  </cdr:relSizeAnchor>
  <cdr:relSizeAnchor xmlns:cdr="http://schemas.openxmlformats.org/drawingml/2006/chartDrawing">
    <cdr:from>
      <cdr:x>0.52417</cdr:x>
      <cdr:y>0.54692</cdr:y>
    </cdr:from>
    <cdr:to>
      <cdr:x>0.52417</cdr:x>
      <cdr:y>0.91323</cdr:y>
    </cdr:to>
    <cdr:cxnSp macro="">
      <cdr:nvCxnSpPr>
        <cdr:cNvPr id="14" name="Connecteur droit 13"/>
        <cdr:cNvCxnSpPr/>
      </cdr:nvCxnSpPr>
      <cdr:spPr>
        <a:xfrm xmlns:a="http://schemas.openxmlformats.org/drawingml/2006/main" flipH="1">
          <a:off x="4540792" y="3440008"/>
          <a:ext cx="0" cy="2304000"/>
        </a:xfrm>
        <a:prstGeom xmlns:a="http://schemas.openxmlformats.org/drawingml/2006/main" prst="line">
          <a:avLst/>
        </a:prstGeom>
        <a:ln xmlns:a="http://schemas.openxmlformats.org/drawingml/2006/main" w="12700">
          <a:prstDash val="sysDash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0.01991</cdr:x>
      <cdr:y>0.03916</cdr:y>
    </cdr:from>
    <cdr:to>
      <cdr:x>0.12546</cdr:x>
      <cdr:y>0.07963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172436" y="246336"/>
          <a:ext cx="914400" cy="254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CA" sz="900">
              <a:latin typeface="Arial" panose="020B0604020202020204" pitchFamily="34" charset="0"/>
              <a:cs typeface="Arial" panose="020B0604020202020204" pitchFamily="34" charset="0"/>
            </a:rPr>
            <a:t>10³m³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tBud/Commun/MargeBru/CduG/2017/DT/CDG%20DT-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Cause_t&#233;moignage/Cause%2016-17/Travail/Doc%2001_Annexe%203_Contratsapproexistants-Transpor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4-2015/Hiver%20extr&#234;me/R&#233;gie/20140502/HE_Plan%202015_R&#233;gie%20(201400502)_avant%20modif%20pointe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GM14doc01_Annexe3_Q8.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Cause_t&#233;moignage/Cause%2014-15/DDR#6/Q11/R&#233;gession 2016/Reg_2016_Q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5-2016/Analyse%20pointe/R&#233;gression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5-2016/Analyse%20pointe/R&#233;gression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ZMET\dfs\dfs\ApproGazSA\LT\Plans\2013-2014\Comptabilit&#233;\R&#233;gie\20130422\Sommaire%20Plan%202014%20(2013042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/Prevision%20de%20la%20demande/2013-2014/R&#233;sultat%20mensuel/12_septembre/SommaireRevenus%20R&#233;el%20Septembre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geBru\CduG\2006\R&#233;el\SommaireRevenu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/ApproGazSA/LT/Plans/2016-2017/Plan%20R&#233;gie/20160309/Plan%202017%20(20160309)_Base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d84087\Local%20Settings\Temporary%20Internet%20Files\OLK8AB\prix%20unique%2010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TLPDC01\dfs\ComptBud\Commun\MargeBru\CduG\2010\0-12\Co&#251;t%20du%20ga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roGazSA/LT/Gaz%20de%20r&#233;seau/2012-2013/R&#233;gie/20120517/Fichier%20GR%202013_201205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GM-14doc01_Annexe2_Q8.1_caviard&#23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Prev - Outils Approv"/>
      <sheetName val="DÉ"/>
      <sheetName val="T"/>
      <sheetName val="FrsReportés"/>
      <sheetName val="Frs rep M12STS"/>
      <sheetName val="Inventaire WACOG"/>
      <sheetName val="Inventaire Coût Moyen"/>
      <sheetName val="Données copiées"/>
      <sheetName val="Saisies - Mensuel"/>
      <sheetName val="Som Inv."/>
      <sheetName val="Écritures"/>
      <sheetName val="Écarts"/>
      <sheetName val="BV"/>
      <sheetName val="Analyse"/>
      <sheetName val="Pièces"/>
      <sheetName val="Pièces (ancienne)"/>
      <sheetName val="FluxMonétaire"/>
      <sheetName val="Champs"/>
      <sheetName val="Taux de T (TARIF)"/>
    </sheetNames>
    <sheetDataSet>
      <sheetData sheetId="0" refreshError="1"/>
      <sheetData sheetId="1">
        <row r="67">
          <cell r="O67">
            <v>97023992.067000017</v>
          </cell>
        </row>
        <row r="68">
          <cell r="O68">
            <v>8923402.7242000047</v>
          </cell>
        </row>
        <row r="94">
          <cell r="O94">
            <v>-17259300</v>
          </cell>
        </row>
        <row r="179">
          <cell r="O179">
            <v>2475172.744275792</v>
          </cell>
        </row>
        <row r="180">
          <cell r="C180">
            <v>0</v>
          </cell>
          <cell r="D180">
            <v>35579.620964928035</v>
          </cell>
          <cell r="E180">
            <v>35579.620964928035</v>
          </cell>
          <cell r="F180">
            <v>35579.620964928035</v>
          </cell>
          <cell r="G180">
            <v>35579.620964928035</v>
          </cell>
          <cell r="H180">
            <v>35579.620964928035</v>
          </cell>
        </row>
      </sheetData>
      <sheetData sheetId="2">
        <row r="20">
          <cell r="P20">
            <v>53325.344031119988</v>
          </cell>
        </row>
        <row r="21">
          <cell r="P21">
            <v>7611.1200000000017</v>
          </cell>
        </row>
        <row r="22">
          <cell r="P22">
            <v>862.79999999999984</v>
          </cell>
        </row>
        <row r="26">
          <cell r="P26">
            <v>995.92720971717085</v>
          </cell>
        </row>
        <row r="27">
          <cell r="P27">
            <v>763.44515033688924</v>
          </cell>
        </row>
        <row r="32">
          <cell r="P32">
            <v>17749.093199999999</v>
          </cell>
        </row>
        <row r="35">
          <cell r="P35">
            <v>488.82709656521581</v>
          </cell>
        </row>
        <row r="41">
          <cell r="P41">
            <v>642.24572412192197</v>
          </cell>
        </row>
        <row r="42">
          <cell r="P42">
            <v>927.68169887755607</v>
          </cell>
        </row>
      </sheetData>
      <sheetData sheetId="3">
        <row r="62">
          <cell r="D62">
            <v>0.86346792304776243</v>
          </cell>
        </row>
        <row r="100">
          <cell r="P100">
            <v>91031.544787881139</v>
          </cell>
          <cell r="Q100">
            <v>105425.50841560998</v>
          </cell>
        </row>
        <row r="101">
          <cell r="P101">
            <v>12969.597260933748</v>
          </cell>
          <cell r="Q101">
            <v>15020.357924999998</v>
          </cell>
        </row>
        <row r="102">
          <cell r="P102">
            <v>743.19127200000003</v>
          </cell>
          <cell r="Q102">
            <v>743.19127200000003</v>
          </cell>
        </row>
        <row r="103">
          <cell r="P103">
            <v>4061.7457367755496</v>
          </cell>
          <cell r="Q103">
            <v>4703.9914608974714</v>
          </cell>
        </row>
        <row r="104">
          <cell r="P104">
            <v>5866.9245181075057</v>
          </cell>
          <cell r="Q104">
            <v>6794.606216985062</v>
          </cell>
        </row>
      </sheetData>
      <sheetData sheetId="4" refreshError="1"/>
      <sheetData sheetId="5">
        <row r="27">
          <cell r="D27">
            <v>182.4303178456137</v>
          </cell>
          <cell r="E27">
            <v>1291.9575736257475</v>
          </cell>
          <cell r="F27">
            <v>1291.9575736257475</v>
          </cell>
          <cell r="G27">
            <v>1291.9575736257475</v>
          </cell>
          <cell r="H27">
            <v>1291.9575736257475</v>
          </cell>
          <cell r="I27">
            <v>1291.9575736257475</v>
          </cell>
          <cell r="P27">
            <v>14393.963627728834</v>
          </cell>
        </row>
        <row r="28">
          <cell r="P28">
            <v>14659.249285974354</v>
          </cell>
        </row>
        <row r="29">
          <cell r="C29">
            <v>8017.0311000000038</v>
          </cell>
        </row>
        <row r="42">
          <cell r="D42">
            <v>25.58542856046456</v>
          </cell>
          <cell r="E42">
            <v>184.10683959143518</v>
          </cell>
          <cell r="F42">
            <v>184.10683959143518</v>
          </cell>
          <cell r="G42">
            <v>184.10683959143518</v>
          </cell>
          <cell r="H42">
            <v>184.10683959143518</v>
          </cell>
          <cell r="I42">
            <v>184.10683959143518</v>
          </cell>
          <cell r="P42">
            <v>2050.7606640662511</v>
          </cell>
        </row>
        <row r="43">
          <cell r="P43">
            <v>2070.4896265176408</v>
          </cell>
        </row>
        <row r="44">
          <cell r="C44">
            <v>1124.3700000000001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66">
          <cell r="C66">
            <v>0.34599999999999997</v>
          </cell>
          <cell r="E66">
            <v>0.65400000000000003</v>
          </cell>
        </row>
        <row r="67">
          <cell r="C67">
            <v>1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Jp1"/>
      <sheetName val="GJp2"/>
      <sheetName val="Ann3p1-2"/>
      <sheetName val="Ann3p3"/>
      <sheetName val="Ann3p4"/>
      <sheetName val="Durée - %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"/>
      <sheetName val="Client-T"/>
      <sheetName val="Reg_dem"/>
      <sheetName val="PTE (new)"/>
      <sheetName val="PTE (NDA)"/>
      <sheetName val="PTE (20 ans)"/>
      <sheetName val="PTE (4.10)"/>
      <sheetName val="PTE (act)"/>
      <sheetName val="Dem quot"/>
      <sheetName val="Plan"/>
      <sheetName val="pm"/>
      <sheetName val="Prov pte"/>
      <sheetName val="Net Dawn"/>
      <sheetName val="Plan-Jour"/>
      <sheetName val="Calculs journ"/>
      <sheetName val="Int"/>
      <sheetName val="PR-Régie"/>
      <sheetName val="Régie"/>
      <sheetName val="GNL"/>
      <sheetName val="GR"/>
      <sheetName val="Alloc É"/>
      <sheetName val="Alloc É (old)"/>
      <sheetName val="CMAD"/>
      <sheetName val="Coût"/>
      <sheetName val="CMAD (Dawn)"/>
      <sheetName val="Coût (Dawn)"/>
      <sheetName val="Ferm."/>
      <sheetName val="DVDdébmois"/>
      <sheetName val="DVDFinmois"/>
      <sheetName val="Graph mensuel"/>
      <sheetName val="Rap VGE"/>
      <sheetName val="G inv et DV"/>
      <sheetName val="Gestion inv"/>
      <sheetName val="input G"/>
      <sheetName val="G disp"/>
      <sheetName val="Rapport"/>
      <sheetName val="Sensibilite"/>
      <sheetName val="Notes"/>
      <sheetName val="Suivi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5">
          <cell r="B55">
            <v>41944</v>
          </cell>
        </row>
      </sheetData>
      <sheetData sheetId="9"/>
      <sheetData sheetId="10"/>
      <sheetData sheetId="11"/>
      <sheetData sheetId="12"/>
      <sheetData sheetId="13"/>
      <sheetData sheetId="14">
        <row r="99">
          <cell r="FQ99">
            <v>0</v>
          </cell>
        </row>
        <row r="100">
          <cell r="FQ100">
            <v>0</v>
          </cell>
        </row>
        <row r="101">
          <cell r="FQ101">
            <v>0</v>
          </cell>
        </row>
        <row r="102">
          <cell r="FQ102">
            <v>0</v>
          </cell>
        </row>
        <row r="103">
          <cell r="FQ103">
            <v>0</v>
          </cell>
        </row>
        <row r="104">
          <cell r="FQ104">
            <v>0</v>
          </cell>
        </row>
        <row r="105">
          <cell r="FQ105">
            <v>0</v>
          </cell>
        </row>
        <row r="106">
          <cell r="FQ106">
            <v>0</v>
          </cell>
        </row>
        <row r="107">
          <cell r="FQ107">
            <v>0</v>
          </cell>
        </row>
        <row r="108">
          <cell r="FQ108">
            <v>0</v>
          </cell>
        </row>
        <row r="109">
          <cell r="FQ109">
            <v>0</v>
          </cell>
        </row>
        <row r="110">
          <cell r="FQ110">
            <v>0</v>
          </cell>
        </row>
        <row r="111">
          <cell r="FQ111">
            <v>0</v>
          </cell>
        </row>
        <row r="112">
          <cell r="FQ112">
            <v>0</v>
          </cell>
        </row>
        <row r="113">
          <cell r="FQ113">
            <v>0</v>
          </cell>
        </row>
        <row r="114">
          <cell r="FQ114">
            <v>0</v>
          </cell>
        </row>
        <row r="115">
          <cell r="FQ115">
            <v>0</v>
          </cell>
        </row>
        <row r="116">
          <cell r="FQ116">
            <v>0</v>
          </cell>
        </row>
        <row r="117">
          <cell r="FQ117">
            <v>0</v>
          </cell>
        </row>
        <row r="118">
          <cell r="FQ118">
            <v>0</v>
          </cell>
        </row>
        <row r="119">
          <cell r="FQ119">
            <v>0</v>
          </cell>
        </row>
        <row r="120">
          <cell r="FQ120">
            <v>0</v>
          </cell>
        </row>
        <row r="121">
          <cell r="FQ121">
            <v>0</v>
          </cell>
        </row>
        <row r="122">
          <cell r="FQ122">
            <v>0</v>
          </cell>
        </row>
        <row r="123">
          <cell r="FQ123">
            <v>0</v>
          </cell>
        </row>
        <row r="124">
          <cell r="FQ124">
            <v>0</v>
          </cell>
        </row>
        <row r="125">
          <cell r="FQ125">
            <v>0</v>
          </cell>
        </row>
        <row r="126">
          <cell r="FQ126">
            <v>11892.499340195303</v>
          </cell>
        </row>
        <row r="127">
          <cell r="FQ127">
            <v>11892.499340195303</v>
          </cell>
        </row>
        <row r="128">
          <cell r="FQ128">
            <v>0</v>
          </cell>
        </row>
        <row r="129">
          <cell r="FQ129">
            <v>0</v>
          </cell>
        </row>
        <row r="130">
          <cell r="FQ130">
            <v>0</v>
          </cell>
        </row>
        <row r="131">
          <cell r="FQ131">
            <v>0</v>
          </cell>
        </row>
        <row r="132">
          <cell r="FQ132">
            <v>0</v>
          </cell>
        </row>
        <row r="133">
          <cell r="FQ133">
            <v>10385.977535029466</v>
          </cell>
        </row>
        <row r="134">
          <cell r="FQ134">
            <v>11892.499340195303</v>
          </cell>
        </row>
        <row r="135">
          <cell r="FQ135">
            <v>11892.499340195303</v>
          </cell>
        </row>
        <row r="136">
          <cell r="FQ136">
            <v>0</v>
          </cell>
        </row>
        <row r="137">
          <cell r="FQ137">
            <v>0</v>
          </cell>
        </row>
        <row r="138">
          <cell r="FQ138">
            <v>0</v>
          </cell>
        </row>
        <row r="139">
          <cell r="FQ139">
            <v>0</v>
          </cell>
        </row>
        <row r="140">
          <cell r="FQ140">
            <v>0</v>
          </cell>
        </row>
        <row r="141">
          <cell r="FQ141">
            <v>0</v>
          </cell>
        </row>
        <row r="142">
          <cell r="FQ142">
            <v>11892.499340195303</v>
          </cell>
        </row>
        <row r="143">
          <cell r="FQ143">
            <v>0</v>
          </cell>
        </row>
        <row r="144">
          <cell r="FQ144">
            <v>0</v>
          </cell>
        </row>
        <row r="145">
          <cell r="FQ145">
            <v>10650.064315654614</v>
          </cell>
        </row>
        <row r="146">
          <cell r="FQ146">
            <v>11892.499340195303</v>
          </cell>
        </row>
        <row r="147">
          <cell r="FQ147">
            <v>11892.499340195303</v>
          </cell>
        </row>
        <row r="148">
          <cell r="FQ148">
            <v>11892.499340195303</v>
          </cell>
        </row>
        <row r="149">
          <cell r="FQ149">
            <v>11892.499340195303</v>
          </cell>
        </row>
        <row r="150">
          <cell r="FQ150">
            <v>11892.499340195303</v>
          </cell>
        </row>
        <row r="151">
          <cell r="FQ151">
            <v>11892.499340195303</v>
          </cell>
        </row>
        <row r="152">
          <cell r="FQ152">
            <v>11892.499340195303</v>
          </cell>
        </row>
        <row r="153">
          <cell r="FQ153">
            <v>11892.499340195303</v>
          </cell>
        </row>
        <row r="154">
          <cell r="FQ154">
            <v>11892.499340195303</v>
          </cell>
        </row>
        <row r="155">
          <cell r="FQ155">
            <v>0</v>
          </cell>
        </row>
        <row r="156">
          <cell r="FQ156">
            <v>0</v>
          </cell>
        </row>
        <row r="157">
          <cell r="FQ157">
            <v>0</v>
          </cell>
        </row>
        <row r="158">
          <cell r="FQ158">
            <v>11892.499340195303</v>
          </cell>
        </row>
        <row r="159">
          <cell r="FQ159">
            <v>11892.499340195303</v>
          </cell>
        </row>
        <row r="160">
          <cell r="FQ160">
            <v>11892.499340195303</v>
          </cell>
        </row>
        <row r="161">
          <cell r="FQ161">
            <v>11892.499340195303</v>
          </cell>
        </row>
        <row r="162">
          <cell r="FQ162">
            <v>11892.499340195303</v>
          </cell>
        </row>
        <row r="163">
          <cell r="FQ163">
            <v>11892.499340195303</v>
          </cell>
        </row>
        <row r="164">
          <cell r="FQ164">
            <v>11892.499340195303</v>
          </cell>
        </row>
        <row r="165">
          <cell r="FQ165">
            <v>11892.499340195303</v>
          </cell>
        </row>
        <row r="166">
          <cell r="FQ166">
            <v>11892.499340195303</v>
          </cell>
        </row>
        <row r="167">
          <cell r="FQ167">
            <v>11892.499340195303</v>
          </cell>
        </row>
        <row r="168">
          <cell r="FQ168">
            <v>11892.499340195303</v>
          </cell>
        </row>
        <row r="169">
          <cell r="FQ169">
            <v>11892.499340195303</v>
          </cell>
        </row>
        <row r="170">
          <cell r="FQ170">
            <v>11892.499340195303</v>
          </cell>
        </row>
        <row r="171">
          <cell r="FQ171">
            <v>11892.499340195303</v>
          </cell>
        </row>
        <row r="172">
          <cell r="FQ172">
            <v>11892.499340195303</v>
          </cell>
        </row>
        <row r="173">
          <cell r="FQ173">
            <v>11892.499340195303</v>
          </cell>
        </row>
        <row r="174">
          <cell r="FQ174">
            <v>11892.499340195303</v>
          </cell>
        </row>
        <row r="175">
          <cell r="FQ175">
            <v>11892.499340195303</v>
          </cell>
        </row>
        <row r="176">
          <cell r="FQ176">
            <v>11892.499340195303</v>
          </cell>
        </row>
        <row r="177">
          <cell r="FQ177">
            <v>11892.499340195303</v>
          </cell>
        </row>
        <row r="178">
          <cell r="FQ178">
            <v>11892.499340195303</v>
          </cell>
        </row>
        <row r="179">
          <cell r="FQ179">
            <v>11892.499340195303</v>
          </cell>
        </row>
        <row r="180">
          <cell r="FQ180">
            <v>11892.499340195303</v>
          </cell>
        </row>
        <row r="181">
          <cell r="FQ181">
            <v>11892.499340195303</v>
          </cell>
        </row>
        <row r="182">
          <cell r="FQ182">
            <v>11892.499340195303</v>
          </cell>
        </row>
        <row r="183">
          <cell r="FQ183">
            <v>11892.499340195303</v>
          </cell>
        </row>
        <row r="184">
          <cell r="FQ184">
            <v>11892.499340195303</v>
          </cell>
        </row>
        <row r="185">
          <cell r="FQ185">
            <v>11892.499340195303</v>
          </cell>
        </row>
        <row r="186">
          <cell r="FQ186">
            <v>11892.499340195303</v>
          </cell>
        </row>
        <row r="187">
          <cell r="FQ187">
            <v>11892.499340195303</v>
          </cell>
        </row>
        <row r="188">
          <cell r="FQ188">
            <v>11892.499340195303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M-14 doc 1 annexe 3 p. 1"/>
      <sheetName val="GM-14, doc. 1 annexe 3 p. 2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GE m³"/>
      <sheetName val="Mittal"/>
      <sheetName val="TCE"/>
      <sheetName val="Volume GJ"/>
      <sheetName val="Graph D4 pur"/>
      <sheetName val="Reg an cont tous"/>
      <sheetName val="Reg hiver continu tous"/>
      <sheetName val="Éval Pte et HE tous (1971)"/>
      <sheetName val="Éval Pte et HE tous (20)"/>
      <sheetName val="Reg an cont pur"/>
      <sheetName val="Reg hiver continu pur"/>
      <sheetName val="Éval Pte et HE pur (1971)"/>
      <sheetName val="Éval Pte et HE pur (20)"/>
      <sheetName val="Reg an cont pur -4.9,4.10"/>
      <sheetName val="Reg H cont pur -4.9,4.10"/>
      <sheetName val="Éval Pte et HE opt3 (1971)"/>
      <sheetName val="Éval Pte et HE opt3 (20)"/>
      <sheetName val=" Reg an D1"/>
      <sheetName val="Reg hiver D1"/>
      <sheetName val="Reg an D3-D4 pur"/>
      <sheetName val="Reg hiver  D3-D4 pur"/>
      <sheetName val="Reg hiver  D3-D4 tous"/>
      <sheetName val="Tab preuve"/>
      <sheetName val="Éval Pte et HE old"/>
      <sheetName val="Données graphique"/>
      <sheetName val="Graph 1"/>
      <sheetName val="Reg hiver 4,10"/>
      <sheetName val="Reg hiverco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E14">
            <v>34608</v>
          </cell>
          <cell r="F14">
            <v>3.9917587377576251</v>
          </cell>
          <cell r="G14">
            <v>5.5900919531591295</v>
          </cell>
          <cell r="H14">
            <v>37.880512032343212</v>
          </cell>
        </row>
        <row r="15">
          <cell r="E15">
            <v>34609</v>
          </cell>
          <cell r="F15">
            <v>6.075994302053175</v>
          </cell>
          <cell r="G15">
            <v>3.9917587377576251</v>
          </cell>
          <cell r="H15">
            <v>103.61422196436287</v>
          </cell>
        </row>
        <row r="16">
          <cell r="E16">
            <v>34610</v>
          </cell>
          <cell r="F16">
            <v>3.6393185032757152</v>
          </cell>
          <cell r="G16">
            <v>6.075994302053175</v>
          </cell>
          <cell r="H16">
            <v>58.540114135842238</v>
          </cell>
        </row>
        <row r="17">
          <cell r="E17">
            <v>34611</v>
          </cell>
          <cell r="F17">
            <v>4.4038915641324143</v>
          </cell>
          <cell r="G17">
            <v>3.6393185032757152</v>
          </cell>
          <cell r="H17">
            <v>53.406936844554153</v>
          </cell>
        </row>
        <row r="18">
          <cell r="E18">
            <v>34612</v>
          </cell>
          <cell r="F18">
            <v>5.4900067974189231</v>
          </cell>
          <cell r="G18">
            <v>4.4038915641324143</v>
          </cell>
          <cell r="H18">
            <v>53.824890829155166</v>
          </cell>
        </row>
        <row r="19">
          <cell r="E19">
            <v>34613</v>
          </cell>
          <cell r="F19">
            <v>2.7843495038222881</v>
          </cell>
          <cell r="G19">
            <v>5.4900067974189231</v>
          </cell>
          <cell r="H19">
            <v>25.241299470419087</v>
          </cell>
        </row>
        <row r="20">
          <cell r="E20">
            <v>34614</v>
          </cell>
          <cell r="F20">
            <v>0.24297159600492713</v>
          </cell>
          <cell r="G20">
            <v>2.7843495038222881</v>
          </cell>
          <cell r="H20">
            <v>1.4371692601502821</v>
          </cell>
        </row>
        <row r="21">
          <cell r="E21">
            <v>34615</v>
          </cell>
          <cell r="F21">
            <v>0</v>
          </cell>
          <cell r="G21">
            <v>0.24297159600492713</v>
          </cell>
          <cell r="H21">
            <v>0</v>
          </cell>
        </row>
        <row r="22">
          <cell r="E22">
            <v>34616</v>
          </cell>
          <cell r="F22">
            <v>0.15029026014303359</v>
          </cell>
          <cell r="G22">
            <v>0</v>
          </cell>
          <cell r="H22">
            <v>2.431611592450631</v>
          </cell>
        </row>
        <row r="23">
          <cell r="E23">
            <v>34617</v>
          </cell>
          <cell r="F23">
            <v>7.1437418587422421</v>
          </cell>
          <cell r="G23">
            <v>0.15029026014303359</v>
          </cell>
          <cell r="H23">
            <v>93.026668624214281</v>
          </cell>
        </row>
        <row r="24">
          <cell r="E24">
            <v>34618</v>
          </cell>
          <cell r="F24">
            <v>8.2031070241396016</v>
          </cell>
          <cell r="G24">
            <v>7.1437418587422421</v>
          </cell>
          <cell r="H24">
            <v>51.670607298037048</v>
          </cell>
        </row>
        <row r="25">
          <cell r="E25">
            <v>34619</v>
          </cell>
          <cell r="F25">
            <v>3.694987865704201</v>
          </cell>
          <cell r="G25">
            <v>8.2031070241396016</v>
          </cell>
          <cell r="H25">
            <v>17.920118327439607</v>
          </cell>
        </row>
        <row r="26">
          <cell r="E26">
            <v>34620</v>
          </cell>
          <cell r="F26">
            <v>1.2185168815568741</v>
          </cell>
          <cell r="G26">
            <v>3.694987865704201</v>
          </cell>
          <cell r="H26">
            <v>12.235398413620681</v>
          </cell>
        </row>
        <row r="27">
          <cell r="E27">
            <v>34621</v>
          </cell>
          <cell r="F27">
            <v>6.1537022960913452</v>
          </cell>
          <cell r="G27">
            <v>1.2185168815568741</v>
          </cell>
          <cell r="H27">
            <v>66.148913867845053</v>
          </cell>
        </row>
        <row r="28">
          <cell r="E28">
            <v>34622</v>
          </cell>
          <cell r="F28">
            <v>7.3589125387088998</v>
          </cell>
          <cell r="G28">
            <v>6.1537022960913452</v>
          </cell>
          <cell r="H28">
            <v>29.113092141153068</v>
          </cell>
        </row>
        <row r="29">
          <cell r="E29">
            <v>34623</v>
          </cell>
          <cell r="F29">
            <v>5.884699068205042</v>
          </cell>
          <cell r="G29">
            <v>7.3589125387088998</v>
          </cell>
          <cell r="H29">
            <v>27.116148744012033</v>
          </cell>
        </row>
        <row r="30">
          <cell r="E30">
            <v>34624</v>
          </cell>
          <cell r="F30">
            <v>3.7654571709459002</v>
          </cell>
          <cell r="G30">
            <v>5.884699068205042</v>
          </cell>
          <cell r="H30">
            <v>17.683733971786364</v>
          </cell>
        </row>
        <row r="31">
          <cell r="E31">
            <v>34625</v>
          </cell>
          <cell r="F31">
            <v>3.5109373763677114</v>
          </cell>
          <cell r="G31">
            <v>3.7654571709459002</v>
          </cell>
          <cell r="H31">
            <v>14.706839241719063</v>
          </cell>
        </row>
        <row r="32">
          <cell r="E32">
            <v>34626</v>
          </cell>
          <cell r="F32">
            <v>9.1226524267555481E-2</v>
          </cell>
          <cell r="G32">
            <v>3.5109373763677114</v>
          </cell>
          <cell r="H32">
            <v>0.95083158519583377</v>
          </cell>
        </row>
        <row r="33">
          <cell r="E33">
            <v>34627</v>
          </cell>
          <cell r="F33">
            <v>0.24044825882129134</v>
          </cell>
          <cell r="G33">
            <v>9.1226524267555481E-2</v>
          </cell>
          <cell r="H33">
            <v>1.6962198231933956</v>
          </cell>
        </row>
        <row r="34">
          <cell r="E34">
            <v>34628</v>
          </cell>
          <cell r="F34">
            <v>0.29128372880275011</v>
          </cell>
          <cell r="G34">
            <v>0.24044825882129134</v>
          </cell>
          <cell r="H34">
            <v>1.7650384961080539</v>
          </cell>
        </row>
        <row r="35">
          <cell r="E35">
            <v>34629</v>
          </cell>
          <cell r="F35">
            <v>1.7764475595746745</v>
          </cell>
          <cell r="G35">
            <v>0.29128372880275011</v>
          </cell>
          <cell r="H35">
            <v>4.8931444133064543</v>
          </cell>
        </row>
        <row r="36">
          <cell r="E36">
            <v>34630</v>
          </cell>
          <cell r="F36">
            <v>0.78766508367411525</v>
          </cell>
          <cell r="G36">
            <v>1.7764475595746745</v>
          </cell>
          <cell r="H36">
            <v>7.3378600265153056</v>
          </cell>
        </row>
        <row r="37">
          <cell r="E37">
            <v>34631</v>
          </cell>
          <cell r="F37">
            <v>1.4914832653837944</v>
          </cell>
          <cell r="G37">
            <v>0.78766508367411525</v>
          </cell>
          <cell r="H37">
            <v>15.362484420997539</v>
          </cell>
        </row>
        <row r="38">
          <cell r="E38">
            <v>34632</v>
          </cell>
          <cell r="F38">
            <v>4.5012731653729938</v>
          </cell>
          <cell r="G38">
            <v>1.4914832653837944</v>
          </cell>
          <cell r="H38">
            <v>68.429693646037066</v>
          </cell>
        </row>
        <row r="39">
          <cell r="E39">
            <v>34633</v>
          </cell>
          <cell r="F39">
            <v>5.7163771356044792</v>
          </cell>
          <cell r="G39">
            <v>4.5012731653729938</v>
          </cell>
          <cell r="H39">
            <v>38.226096503468462</v>
          </cell>
        </row>
        <row r="40">
          <cell r="E40">
            <v>34634</v>
          </cell>
          <cell r="F40">
            <v>6.7235841305100745</v>
          </cell>
          <cell r="G40">
            <v>5.7163771356044792</v>
          </cell>
          <cell r="H40">
            <v>78.748966098451902</v>
          </cell>
        </row>
        <row r="41">
          <cell r="E41">
            <v>34635</v>
          </cell>
          <cell r="F41">
            <v>2.3801432767459358</v>
          </cell>
          <cell r="G41">
            <v>6.7235841305100745</v>
          </cell>
          <cell r="H41">
            <v>32.890842112806062</v>
          </cell>
        </row>
        <row r="42">
          <cell r="E42">
            <v>34636</v>
          </cell>
          <cell r="F42">
            <v>0.30304892641384507</v>
          </cell>
          <cell r="G42">
            <v>2.3801432767459358</v>
          </cell>
          <cell r="H42">
            <v>4.7380780736657195</v>
          </cell>
        </row>
        <row r="43">
          <cell r="E43">
            <v>34637</v>
          </cell>
          <cell r="F43">
            <v>2.4609753403473023</v>
          </cell>
          <cell r="G43">
            <v>0.30304892641384507</v>
          </cell>
          <cell r="H43">
            <v>31.326555930534926</v>
          </cell>
        </row>
        <row r="44">
          <cell r="E44">
            <v>34638</v>
          </cell>
          <cell r="F44">
            <v>3.8390898536454521</v>
          </cell>
          <cell r="G44">
            <v>2.4609753403473023</v>
          </cell>
          <cell r="H44">
            <v>49.604364560664166</v>
          </cell>
        </row>
        <row r="45">
          <cell r="E45">
            <v>34639</v>
          </cell>
          <cell r="F45">
            <v>5.1262572669662463</v>
          </cell>
          <cell r="G45">
            <v>3.8390898536454521</v>
          </cell>
          <cell r="H45">
            <v>116.60227335499306</v>
          </cell>
        </row>
        <row r="46">
          <cell r="E46">
            <v>34640</v>
          </cell>
          <cell r="F46">
            <v>8.0852577006337416</v>
          </cell>
          <cell r="G46">
            <v>5.1262572669662463</v>
          </cell>
          <cell r="H46">
            <v>169.76740106977047</v>
          </cell>
        </row>
        <row r="47">
          <cell r="E47">
            <v>34641</v>
          </cell>
          <cell r="F47">
            <v>4.5122595587747334</v>
          </cell>
          <cell r="G47">
            <v>8.0852577006337416</v>
          </cell>
          <cell r="H47">
            <v>26.824216221700979</v>
          </cell>
        </row>
        <row r="48">
          <cell r="E48">
            <v>34642</v>
          </cell>
          <cell r="F48">
            <v>0.71345842390783776</v>
          </cell>
          <cell r="G48">
            <v>4.5122595587747334</v>
          </cell>
          <cell r="H48">
            <v>8.2936742454777779</v>
          </cell>
        </row>
        <row r="49">
          <cell r="E49">
            <v>34643</v>
          </cell>
          <cell r="F49">
            <v>3.5929403738178181</v>
          </cell>
          <cell r="G49">
            <v>0.71345842390783776</v>
          </cell>
          <cell r="H49">
            <v>56.915908552999099</v>
          </cell>
        </row>
        <row r="50">
          <cell r="E50">
            <v>34644</v>
          </cell>
          <cell r="F50">
            <v>4.410436429706504</v>
          </cell>
          <cell r="G50">
            <v>3.5929403738178181</v>
          </cell>
          <cell r="H50">
            <v>142.9727176828961</v>
          </cell>
        </row>
        <row r="51">
          <cell r="E51">
            <v>34645</v>
          </cell>
          <cell r="F51">
            <v>6.6096369988119079</v>
          </cell>
          <cell r="G51">
            <v>4.410436429706504</v>
          </cell>
          <cell r="H51">
            <v>111.64133392428975</v>
          </cell>
        </row>
        <row r="52">
          <cell r="E52">
            <v>34646</v>
          </cell>
          <cell r="F52">
            <v>4.2849309064714891</v>
          </cell>
          <cell r="G52">
            <v>6.6096369988119079</v>
          </cell>
          <cell r="H52">
            <v>48.680634377557098</v>
          </cell>
        </row>
        <row r="53">
          <cell r="E53">
            <v>34647</v>
          </cell>
          <cell r="F53">
            <v>7.5127498719602794</v>
          </cell>
          <cell r="G53">
            <v>4.2849309064714891</v>
          </cell>
          <cell r="H53">
            <v>102.24187252934487</v>
          </cell>
        </row>
        <row r="54">
          <cell r="E54">
            <v>34648</v>
          </cell>
          <cell r="F54">
            <v>10.565327974608961</v>
          </cell>
          <cell r="G54">
            <v>7.5127498719602794</v>
          </cell>
          <cell r="H54">
            <v>206.36912048836834</v>
          </cell>
        </row>
        <row r="55">
          <cell r="E55">
            <v>34649</v>
          </cell>
          <cell r="F55">
            <v>11.365695230720704</v>
          </cell>
          <cell r="G55">
            <v>10.565327974608961</v>
          </cell>
          <cell r="H55">
            <v>104.09855067097696</v>
          </cell>
        </row>
        <row r="56">
          <cell r="E56">
            <v>34650</v>
          </cell>
          <cell r="F56">
            <v>10.376263127311439</v>
          </cell>
          <cell r="G56">
            <v>11.365695230720704</v>
          </cell>
          <cell r="H56">
            <v>53.749110519812184</v>
          </cell>
        </row>
        <row r="57">
          <cell r="E57">
            <v>34651</v>
          </cell>
          <cell r="F57">
            <v>7.6546209118570356</v>
          </cell>
          <cell r="G57">
            <v>10.376263127311439</v>
          </cell>
          <cell r="H57">
            <v>50.862523854007392</v>
          </cell>
        </row>
        <row r="58">
          <cell r="E58">
            <v>34652</v>
          </cell>
          <cell r="F58">
            <v>1.2422250585542212</v>
          </cell>
          <cell r="G58">
            <v>7.6546209118570356</v>
          </cell>
          <cell r="H58">
            <v>20.487285505827444</v>
          </cell>
        </row>
        <row r="59">
          <cell r="E59">
            <v>34653</v>
          </cell>
          <cell r="F59">
            <v>7.4604838062509566</v>
          </cell>
          <cell r="G59">
            <v>1.2422250585542212</v>
          </cell>
          <cell r="H59">
            <v>95.092269336125497</v>
          </cell>
        </row>
        <row r="60">
          <cell r="E60">
            <v>34654</v>
          </cell>
          <cell r="F60">
            <v>9.9811234261777795</v>
          </cell>
          <cell r="G60">
            <v>7.4604838062509566</v>
          </cell>
          <cell r="H60">
            <v>73.543062026091064</v>
          </cell>
        </row>
        <row r="61">
          <cell r="E61">
            <v>34655</v>
          </cell>
          <cell r="F61">
            <v>8.1934512418308856</v>
          </cell>
          <cell r="G61">
            <v>9.9811234261777795</v>
          </cell>
          <cell r="H61">
            <v>58.929580707097038</v>
          </cell>
        </row>
        <row r="62">
          <cell r="E62">
            <v>34656</v>
          </cell>
          <cell r="F62">
            <v>1.0763134375371324</v>
          </cell>
          <cell r="G62">
            <v>8.1934512418308856</v>
          </cell>
          <cell r="H62">
            <v>25.103896543034963</v>
          </cell>
        </row>
        <row r="63">
          <cell r="E63">
            <v>34657</v>
          </cell>
          <cell r="F63">
            <v>6.6759832011970133</v>
          </cell>
          <cell r="G63">
            <v>1.0763134375371324</v>
          </cell>
          <cell r="H63">
            <v>137.56564596738551</v>
          </cell>
        </row>
        <row r="64">
          <cell r="E64">
            <v>34658</v>
          </cell>
          <cell r="F64">
            <v>10.115617450983638</v>
          </cell>
          <cell r="G64">
            <v>6.6759832011970133</v>
          </cell>
          <cell r="H64">
            <v>131.09348651316034</v>
          </cell>
        </row>
        <row r="65">
          <cell r="E65">
            <v>34659</v>
          </cell>
          <cell r="F65">
            <v>4.9386480845700724</v>
          </cell>
          <cell r="G65">
            <v>10.115617450983638</v>
          </cell>
          <cell r="H65">
            <v>120.93767811919159</v>
          </cell>
        </row>
        <row r="66">
          <cell r="E66">
            <v>34660</v>
          </cell>
          <cell r="F66">
            <v>11.366551490770286</v>
          </cell>
          <cell r="G66">
            <v>4.9386480845700724</v>
          </cell>
          <cell r="H66">
            <v>340.57666474727398</v>
          </cell>
        </row>
        <row r="67">
          <cell r="E67">
            <v>34661</v>
          </cell>
          <cell r="F67">
            <v>19.489343063635253</v>
          </cell>
          <cell r="G67">
            <v>11.366551490770286</v>
          </cell>
          <cell r="H67">
            <v>539.24833813738371</v>
          </cell>
        </row>
        <row r="68">
          <cell r="E68">
            <v>34662</v>
          </cell>
          <cell r="F68">
            <v>16.157921248887192</v>
          </cell>
          <cell r="G68">
            <v>19.489343063635253</v>
          </cell>
          <cell r="H68">
            <v>278.43570359404168</v>
          </cell>
        </row>
        <row r="69">
          <cell r="E69">
            <v>34663</v>
          </cell>
          <cell r="F69">
            <v>13.132099582429788</v>
          </cell>
          <cell r="G69">
            <v>16.157921248887192</v>
          </cell>
          <cell r="H69">
            <v>200.4606942426224</v>
          </cell>
        </row>
        <row r="70">
          <cell r="E70">
            <v>34664</v>
          </cell>
          <cell r="F70">
            <v>19.080949947512281</v>
          </cell>
          <cell r="G70">
            <v>13.132099582429788</v>
          </cell>
          <cell r="H70">
            <v>175.57606368427778</v>
          </cell>
        </row>
        <row r="71">
          <cell r="E71">
            <v>34665</v>
          </cell>
          <cell r="F71">
            <v>17.567016699649557</v>
          </cell>
          <cell r="G71">
            <v>19.080949947512281</v>
          </cell>
          <cell r="H71">
            <v>254.36797613788588</v>
          </cell>
        </row>
        <row r="72">
          <cell r="E72">
            <v>34666</v>
          </cell>
          <cell r="F72">
            <v>10.094046687589248</v>
          </cell>
          <cell r="G72">
            <v>17.567016699649557</v>
          </cell>
          <cell r="H72">
            <v>263.48562249582716</v>
          </cell>
        </row>
        <row r="73">
          <cell r="E73">
            <v>34667</v>
          </cell>
          <cell r="F73">
            <v>11.132907985107977</v>
          </cell>
          <cell r="G73">
            <v>10.094046687589248</v>
          </cell>
          <cell r="H73">
            <v>203.02364991594686</v>
          </cell>
        </row>
        <row r="74">
          <cell r="E74">
            <v>34668</v>
          </cell>
          <cell r="F74">
            <v>18.126566382588695</v>
          </cell>
          <cell r="G74">
            <v>11.132907985107977</v>
          </cell>
          <cell r="H74">
            <v>106.47685016354566</v>
          </cell>
        </row>
        <row r="75">
          <cell r="E75">
            <v>34669</v>
          </cell>
          <cell r="F75">
            <v>13.36306369996851</v>
          </cell>
          <cell r="G75">
            <v>18.126566382588695</v>
          </cell>
          <cell r="H75">
            <v>202.76699766836674</v>
          </cell>
        </row>
        <row r="76">
          <cell r="E76">
            <v>34670</v>
          </cell>
          <cell r="F76">
            <v>8.018501893929189</v>
          </cell>
          <cell r="G76">
            <v>13.36306369996851</v>
          </cell>
          <cell r="H76">
            <v>107.41551218701822</v>
          </cell>
        </row>
        <row r="77">
          <cell r="E77">
            <v>34671</v>
          </cell>
          <cell r="F77">
            <v>8.3048855799296497</v>
          </cell>
          <cell r="G77">
            <v>8.018501893929189</v>
          </cell>
          <cell r="H77">
            <v>57.051523945831661</v>
          </cell>
        </row>
        <row r="78">
          <cell r="E78">
            <v>34672</v>
          </cell>
          <cell r="F78">
            <v>7.062253430346809</v>
          </cell>
          <cell r="G78">
            <v>8.3048855799296497</v>
          </cell>
          <cell r="H78">
            <v>63.66142578166891</v>
          </cell>
        </row>
        <row r="79">
          <cell r="E79">
            <v>34673</v>
          </cell>
          <cell r="F79">
            <v>8.1391337815456346</v>
          </cell>
          <cell r="G79">
            <v>7.062253430346809</v>
          </cell>
          <cell r="H79">
            <v>120.15958901085625</v>
          </cell>
        </row>
        <row r="80">
          <cell r="E80">
            <v>34674</v>
          </cell>
          <cell r="F80">
            <v>9.4265190497028239</v>
          </cell>
          <cell r="G80">
            <v>8.1391337815456346</v>
          </cell>
          <cell r="H80">
            <v>127.234894490313</v>
          </cell>
        </row>
        <row r="81">
          <cell r="E81">
            <v>34675</v>
          </cell>
          <cell r="F81">
            <v>18.466774285920454</v>
          </cell>
          <cell r="G81">
            <v>9.4265190497028239</v>
          </cell>
          <cell r="H81">
            <v>291.31424717066454</v>
          </cell>
        </row>
        <row r="82">
          <cell r="E82">
            <v>34676</v>
          </cell>
          <cell r="F82">
            <v>18.286721171446754</v>
          </cell>
          <cell r="G82">
            <v>18.466774285920454</v>
          </cell>
          <cell r="H82">
            <v>204.86702885357658</v>
          </cell>
        </row>
        <row r="83">
          <cell r="E83">
            <v>34677</v>
          </cell>
          <cell r="F83">
            <v>16.156842002322065</v>
          </cell>
          <cell r="G83">
            <v>18.286721171446754</v>
          </cell>
          <cell r="H83">
            <v>185.60668272598656</v>
          </cell>
        </row>
        <row r="84">
          <cell r="E84">
            <v>34678</v>
          </cell>
          <cell r="F84">
            <v>16.101300230327787</v>
          </cell>
          <cell r="G84">
            <v>16.156842002322065</v>
          </cell>
          <cell r="H84">
            <v>189.3968120245458</v>
          </cell>
        </row>
        <row r="85">
          <cell r="E85">
            <v>34679</v>
          </cell>
          <cell r="F85">
            <v>21.940734591153316</v>
          </cell>
          <cell r="G85">
            <v>16.101300230327787</v>
          </cell>
          <cell r="H85">
            <v>510.01738405774194</v>
          </cell>
        </row>
        <row r="86">
          <cell r="E86">
            <v>34680</v>
          </cell>
          <cell r="F86">
            <v>28.624918967250391</v>
          </cell>
          <cell r="G86">
            <v>21.940734591153316</v>
          </cell>
          <cell r="H86">
            <v>225.91966680747913</v>
          </cell>
        </row>
        <row r="87">
          <cell r="E87">
            <v>34681</v>
          </cell>
          <cell r="F87">
            <v>25.244366467521882</v>
          </cell>
          <cell r="G87">
            <v>28.624918967250391</v>
          </cell>
          <cell r="H87">
            <v>390.64129858883888</v>
          </cell>
        </row>
        <row r="88">
          <cell r="E88">
            <v>34682</v>
          </cell>
          <cell r="F88">
            <v>21.026955052751493</v>
          </cell>
          <cell r="G88">
            <v>25.244366467521882</v>
          </cell>
          <cell r="H88">
            <v>260.49594454172654</v>
          </cell>
        </row>
        <row r="89">
          <cell r="E89">
            <v>34683</v>
          </cell>
          <cell r="F89">
            <v>20.243586904537406</v>
          </cell>
          <cell r="G89">
            <v>21.026955052751493</v>
          </cell>
          <cell r="H89">
            <v>222.76912758624732</v>
          </cell>
        </row>
        <row r="90">
          <cell r="E90">
            <v>34684</v>
          </cell>
          <cell r="F90">
            <v>17.993627638305778</v>
          </cell>
          <cell r="G90">
            <v>20.243586904537406</v>
          </cell>
          <cell r="H90">
            <v>305.95727865252849</v>
          </cell>
        </row>
        <row r="91">
          <cell r="E91">
            <v>34685</v>
          </cell>
          <cell r="F91">
            <v>11.301348703019519</v>
          </cell>
          <cell r="G91">
            <v>17.993627638305778</v>
          </cell>
          <cell r="H91">
            <v>156.92392380670086</v>
          </cell>
        </row>
        <row r="92">
          <cell r="E92">
            <v>34686</v>
          </cell>
          <cell r="F92">
            <v>11.999076505551407</v>
          </cell>
          <cell r="G92">
            <v>11.301348703019519</v>
          </cell>
          <cell r="H92">
            <v>170.111896111796</v>
          </cell>
        </row>
        <row r="93">
          <cell r="E93">
            <v>34687</v>
          </cell>
          <cell r="F93">
            <v>19.053896679184803</v>
          </cell>
          <cell r="G93">
            <v>11.999076505551407</v>
          </cell>
          <cell r="H93">
            <v>263.78508334472133</v>
          </cell>
        </row>
        <row r="94">
          <cell r="E94">
            <v>34688</v>
          </cell>
          <cell r="F94">
            <v>12.816534357965802</v>
          </cell>
          <cell r="G94">
            <v>19.053896679184803</v>
          </cell>
          <cell r="H94">
            <v>195.3381628278396</v>
          </cell>
        </row>
        <row r="95">
          <cell r="E95">
            <v>34689</v>
          </cell>
          <cell r="F95">
            <v>8.8019702734698182</v>
          </cell>
          <cell r="G95">
            <v>12.816534357965802</v>
          </cell>
          <cell r="H95">
            <v>158.48511665115132</v>
          </cell>
        </row>
        <row r="96">
          <cell r="E96">
            <v>34690</v>
          </cell>
          <cell r="F96">
            <v>10.600275743889611</v>
          </cell>
          <cell r="G96">
            <v>8.8019702734698182</v>
          </cell>
          <cell r="H96">
            <v>70.774121082004186</v>
          </cell>
        </row>
        <row r="97">
          <cell r="E97">
            <v>34691</v>
          </cell>
          <cell r="F97">
            <v>11.454469647253561</v>
          </cell>
          <cell r="G97">
            <v>10.600275743889611</v>
          </cell>
          <cell r="H97">
            <v>204.87895391208724</v>
          </cell>
        </row>
        <row r="98">
          <cell r="E98">
            <v>34692</v>
          </cell>
          <cell r="F98">
            <v>12.324331454564208</v>
          </cell>
          <cell r="G98">
            <v>11.454469647253561</v>
          </cell>
          <cell r="H98">
            <v>152.64741149169518</v>
          </cell>
        </row>
        <row r="99">
          <cell r="E99">
            <v>34693</v>
          </cell>
          <cell r="F99">
            <v>14.62975671883256</v>
          </cell>
          <cell r="G99">
            <v>12.324331454564208</v>
          </cell>
          <cell r="H99">
            <v>104.33634169916348</v>
          </cell>
        </row>
        <row r="100">
          <cell r="E100">
            <v>34694</v>
          </cell>
          <cell r="F100">
            <v>16.95720346214128</v>
          </cell>
          <cell r="G100">
            <v>14.62975671883256</v>
          </cell>
          <cell r="H100">
            <v>131.57211309755593</v>
          </cell>
        </row>
        <row r="101">
          <cell r="E101">
            <v>34695</v>
          </cell>
          <cell r="F101">
            <v>14.690439381622244</v>
          </cell>
          <cell r="G101">
            <v>16.95720346214128</v>
          </cell>
          <cell r="H101">
            <v>98.677110750936322</v>
          </cell>
        </row>
        <row r="102">
          <cell r="E102">
            <v>34696</v>
          </cell>
          <cell r="F102">
            <v>14.100854683192816</v>
          </cell>
          <cell r="G102">
            <v>14.690439381622244</v>
          </cell>
          <cell r="H102">
            <v>292.83499934135671</v>
          </cell>
        </row>
        <row r="103">
          <cell r="E103">
            <v>34697</v>
          </cell>
          <cell r="F103">
            <v>28.110579296370798</v>
          </cell>
          <cell r="G103">
            <v>14.100854683192816</v>
          </cell>
          <cell r="H103">
            <v>687.13852226749748</v>
          </cell>
        </row>
        <row r="104">
          <cell r="E104">
            <v>34698</v>
          </cell>
          <cell r="F104">
            <v>27.46947387503845</v>
          </cell>
          <cell r="G104">
            <v>28.110579296370798</v>
          </cell>
          <cell r="H104">
            <v>286.90328939486432</v>
          </cell>
        </row>
        <row r="105">
          <cell r="E105">
            <v>34699</v>
          </cell>
          <cell r="F105">
            <v>20.580665981030283</v>
          </cell>
          <cell r="G105">
            <v>27.46947387503845</v>
          </cell>
          <cell r="H105">
            <v>185.1275501660447</v>
          </cell>
        </row>
        <row r="106">
          <cell r="E106">
            <v>34700</v>
          </cell>
          <cell r="F106">
            <v>17.588303625739993</v>
          </cell>
          <cell r="G106">
            <v>20.580665981030283</v>
          </cell>
          <cell r="H106">
            <v>116.98893035294171</v>
          </cell>
        </row>
        <row r="107">
          <cell r="E107">
            <v>34701</v>
          </cell>
          <cell r="F107">
            <v>18.943963353350753</v>
          </cell>
          <cell r="G107">
            <v>17.588303625739993</v>
          </cell>
          <cell r="H107">
            <v>346.75967396754328</v>
          </cell>
        </row>
        <row r="108">
          <cell r="E108">
            <v>34702</v>
          </cell>
          <cell r="F108">
            <v>18.762774728606409</v>
          </cell>
          <cell r="G108">
            <v>18.943963353350753</v>
          </cell>
          <cell r="H108">
            <v>302.3090885796077</v>
          </cell>
        </row>
        <row r="109">
          <cell r="E109">
            <v>34703</v>
          </cell>
          <cell r="F109">
            <v>25.984204807569245</v>
          </cell>
          <cell r="G109">
            <v>18.762774728606409</v>
          </cell>
          <cell r="H109">
            <v>493.51087694540837</v>
          </cell>
        </row>
        <row r="110">
          <cell r="E110">
            <v>34704</v>
          </cell>
          <cell r="F110">
            <v>19.966280167495384</v>
          </cell>
          <cell r="G110">
            <v>25.984204807569245</v>
          </cell>
          <cell r="H110">
            <v>590.23172321622758</v>
          </cell>
        </row>
        <row r="111">
          <cell r="E111">
            <v>34705</v>
          </cell>
          <cell r="F111">
            <v>16.089552303784856</v>
          </cell>
          <cell r="G111">
            <v>19.966280167495384</v>
          </cell>
          <cell r="H111">
            <v>221.66986692102392</v>
          </cell>
        </row>
        <row r="112">
          <cell r="E112">
            <v>34706</v>
          </cell>
          <cell r="F112">
            <v>20.011850267222297</v>
          </cell>
          <cell r="G112">
            <v>16.089552303784856</v>
          </cell>
          <cell r="H112">
            <v>148.11406386271284</v>
          </cell>
        </row>
        <row r="113">
          <cell r="E113">
            <v>34707</v>
          </cell>
          <cell r="F113">
            <v>20.290516043507125</v>
          </cell>
          <cell r="G113">
            <v>20.011850267222297</v>
          </cell>
          <cell r="H113">
            <v>328.653495966783</v>
          </cell>
        </row>
        <row r="114">
          <cell r="E114">
            <v>34708</v>
          </cell>
          <cell r="F114">
            <v>26.832998330492281</v>
          </cell>
          <cell r="G114">
            <v>20.290516043507125</v>
          </cell>
          <cell r="H114">
            <v>318.00190626848405</v>
          </cell>
        </row>
        <row r="115">
          <cell r="E115">
            <v>34709</v>
          </cell>
          <cell r="F115">
            <v>34.249247310666931</v>
          </cell>
          <cell r="G115">
            <v>26.832998330492281</v>
          </cell>
          <cell r="H115">
            <v>389.83611982710619</v>
          </cell>
        </row>
        <row r="116">
          <cell r="E116">
            <v>34710</v>
          </cell>
          <cell r="F116">
            <v>30.494278463648843</v>
          </cell>
          <cell r="G116">
            <v>34.249247310666931</v>
          </cell>
          <cell r="H116">
            <v>656.25068142470036</v>
          </cell>
        </row>
        <row r="117">
          <cell r="E117">
            <v>34711</v>
          </cell>
          <cell r="F117">
            <v>20.547806236477722</v>
          </cell>
          <cell r="G117">
            <v>30.494278463648843</v>
          </cell>
          <cell r="H117">
            <v>351.47155230381986</v>
          </cell>
        </row>
        <row r="118">
          <cell r="E118">
            <v>34712</v>
          </cell>
          <cell r="F118">
            <v>14.84779811135966</v>
          </cell>
          <cell r="G118">
            <v>20.547806236477722</v>
          </cell>
          <cell r="H118">
            <v>196.77834345624132</v>
          </cell>
        </row>
        <row r="119">
          <cell r="E119">
            <v>34713</v>
          </cell>
          <cell r="F119">
            <v>11.317326808807032</v>
          </cell>
          <cell r="G119">
            <v>14.84779811135966</v>
          </cell>
          <cell r="H119">
            <v>136.78591347136691</v>
          </cell>
        </row>
        <row r="120">
          <cell r="E120">
            <v>34714</v>
          </cell>
          <cell r="F120">
            <v>4.7245367029259997</v>
          </cell>
          <cell r="G120">
            <v>11.317326808807032</v>
          </cell>
          <cell r="H120">
            <v>82.862194858805168</v>
          </cell>
        </row>
        <row r="121">
          <cell r="E121">
            <v>34715</v>
          </cell>
          <cell r="F121">
            <v>10.470812690476944</v>
          </cell>
          <cell r="G121">
            <v>4.7245367029259997</v>
          </cell>
          <cell r="H121">
            <v>127.1968766364497</v>
          </cell>
        </row>
        <row r="122">
          <cell r="E122">
            <v>34716</v>
          </cell>
          <cell r="F122">
            <v>13.417375859143688</v>
          </cell>
          <cell r="G122">
            <v>10.470812690476944</v>
          </cell>
          <cell r="H122">
            <v>208.05251201074847</v>
          </cell>
        </row>
        <row r="123">
          <cell r="E123">
            <v>34717</v>
          </cell>
          <cell r="F123">
            <v>12.213872820437068</v>
          </cell>
          <cell r="G123">
            <v>13.417375859143688</v>
          </cell>
          <cell r="H123">
            <v>120.73310976185265</v>
          </cell>
        </row>
        <row r="124">
          <cell r="E124">
            <v>34718</v>
          </cell>
          <cell r="F124">
            <v>10.152680442600689</v>
          </cell>
          <cell r="G124">
            <v>12.213872820437068</v>
          </cell>
          <cell r="H124">
            <v>139.14764702433226</v>
          </cell>
        </row>
        <row r="125">
          <cell r="E125">
            <v>34719</v>
          </cell>
          <cell r="F125">
            <v>10.394867088120339</v>
          </cell>
          <cell r="G125">
            <v>10.152680442600689</v>
          </cell>
          <cell r="H125">
            <v>315.37818308224848</v>
          </cell>
        </row>
        <row r="126">
          <cell r="E126">
            <v>34720</v>
          </cell>
          <cell r="F126">
            <v>12.149016186903291</v>
          </cell>
          <cell r="G126">
            <v>10.394867088120339</v>
          </cell>
          <cell r="H126">
            <v>313.1289147861383</v>
          </cell>
        </row>
        <row r="127">
          <cell r="E127">
            <v>34721</v>
          </cell>
          <cell r="F127">
            <v>15.102538795977134</v>
          </cell>
          <cell r="G127">
            <v>12.149016186903291</v>
          </cell>
          <cell r="H127">
            <v>232.64395394802804</v>
          </cell>
        </row>
        <row r="128">
          <cell r="E128">
            <v>34722</v>
          </cell>
          <cell r="F128">
            <v>16.001496443873865</v>
          </cell>
          <cell r="G128">
            <v>15.102538795977134</v>
          </cell>
          <cell r="H128">
            <v>108.78380115392058</v>
          </cell>
        </row>
        <row r="129">
          <cell r="E129">
            <v>34723</v>
          </cell>
          <cell r="F129">
            <v>16.320830362852465</v>
          </cell>
          <cell r="G129">
            <v>16.001496443873865</v>
          </cell>
          <cell r="H129">
            <v>160.35488867551356</v>
          </cell>
        </row>
        <row r="130">
          <cell r="E130">
            <v>34724</v>
          </cell>
          <cell r="F130">
            <v>20.433496859443242</v>
          </cell>
          <cell r="G130">
            <v>16.320830362852465</v>
          </cell>
          <cell r="H130">
            <v>309.16733205180532</v>
          </cell>
        </row>
        <row r="131">
          <cell r="E131">
            <v>34725</v>
          </cell>
          <cell r="F131">
            <v>23.87508821133909</v>
          </cell>
          <cell r="G131">
            <v>20.433496859443242</v>
          </cell>
          <cell r="H131">
            <v>472.11474619273361</v>
          </cell>
        </row>
        <row r="132">
          <cell r="E132">
            <v>34726</v>
          </cell>
          <cell r="F132">
            <v>27.437065697449221</v>
          </cell>
          <cell r="G132">
            <v>23.87508821133909</v>
          </cell>
          <cell r="H132">
            <v>590.86966836280089</v>
          </cell>
        </row>
        <row r="133">
          <cell r="E133">
            <v>34727</v>
          </cell>
          <cell r="F133">
            <v>26.306296058747886</v>
          </cell>
          <cell r="G133">
            <v>27.437065697449221</v>
          </cell>
          <cell r="H133">
            <v>271.66212852031236</v>
          </cell>
        </row>
        <row r="134">
          <cell r="E134">
            <v>34728</v>
          </cell>
          <cell r="F134">
            <v>20.859555354787865</v>
          </cell>
          <cell r="G134">
            <v>26.306296058747886</v>
          </cell>
          <cell r="H134">
            <v>299.92214044002623</v>
          </cell>
        </row>
        <row r="135">
          <cell r="E135">
            <v>34729</v>
          </cell>
          <cell r="F135">
            <v>17.788376247281292</v>
          </cell>
          <cell r="G135">
            <v>20.859555354787865</v>
          </cell>
          <cell r="H135">
            <v>231.46490162229384</v>
          </cell>
        </row>
        <row r="136">
          <cell r="E136">
            <v>34730</v>
          </cell>
          <cell r="F136">
            <v>13.711973184356763</v>
          </cell>
          <cell r="G136">
            <v>17.788376247281292</v>
          </cell>
          <cell r="H136">
            <v>273.35490922580374</v>
          </cell>
        </row>
        <row r="137">
          <cell r="E137">
            <v>34731</v>
          </cell>
          <cell r="F137">
            <v>16.057745511258656</v>
          </cell>
          <cell r="G137">
            <v>13.711973184356763</v>
          </cell>
          <cell r="H137">
            <v>279.38556010793377</v>
          </cell>
        </row>
        <row r="138">
          <cell r="E138">
            <v>34732</v>
          </cell>
          <cell r="F138">
            <v>26.285066817982738</v>
          </cell>
          <cell r="G138">
            <v>16.057745511258656</v>
          </cell>
          <cell r="H138">
            <v>201.65102516641889</v>
          </cell>
        </row>
        <row r="139">
          <cell r="E139">
            <v>34733</v>
          </cell>
          <cell r="F139">
            <v>24.628480041874447</v>
          </cell>
          <cell r="G139">
            <v>26.285066817982738</v>
          </cell>
          <cell r="H139">
            <v>244.92362694529112</v>
          </cell>
        </row>
        <row r="140">
          <cell r="E140">
            <v>34734</v>
          </cell>
          <cell r="F140">
            <v>21.927051305797104</v>
          </cell>
          <cell r="G140">
            <v>24.628480041874447</v>
          </cell>
          <cell r="H140">
            <v>570.73391267652471</v>
          </cell>
        </row>
        <row r="141">
          <cell r="E141">
            <v>34735</v>
          </cell>
          <cell r="F141">
            <v>33.326970418896273</v>
          </cell>
          <cell r="G141">
            <v>21.927051305797104</v>
          </cell>
          <cell r="H141">
            <v>1150.4193583002429</v>
          </cell>
        </row>
        <row r="142">
          <cell r="E142">
            <v>34736</v>
          </cell>
          <cell r="F142">
            <v>36.877226001202445</v>
          </cell>
          <cell r="G142">
            <v>33.326970418896273</v>
          </cell>
          <cell r="H142">
            <v>967.97410626347551</v>
          </cell>
        </row>
        <row r="143">
          <cell r="E143">
            <v>34737</v>
          </cell>
          <cell r="F143">
            <v>31.574305535894194</v>
          </cell>
          <cell r="G143">
            <v>36.877226001202445</v>
          </cell>
          <cell r="H143">
            <v>430.7522373675493</v>
          </cell>
        </row>
        <row r="144">
          <cell r="E144">
            <v>34738</v>
          </cell>
          <cell r="F144">
            <v>27.341830743064378</v>
          </cell>
          <cell r="G144">
            <v>31.574305535894194</v>
          </cell>
          <cell r="H144">
            <v>699.49696850322823</v>
          </cell>
        </row>
        <row r="145">
          <cell r="E145">
            <v>34739</v>
          </cell>
          <cell r="F145">
            <v>20.52638087451794</v>
          </cell>
          <cell r="G145">
            <v>27.341830743064378</v>
          </cell>
          <cell r="H145">
            <v>433.33093619842253</v>
          </cell>
        </row>
        <row r="146">
          <cell r="E146">
            <v>34740</v>
          </cell>
          <cell r="F146">
            <v>22.026769330026003</v>
          </cell>
          <cell r="G146">
            <v>20.52638087451794</v>
          </cell>
          <cell r="H146">
            <v>290.24665953100128</v>
          </cell>
        </row>
        <row r="147">
          <cell r="E147">
            <v>34741</v>
          </cell>
          <cell r="F147">
            <v>22.460507594345216</v>
          </cell>
          <cell r="G147">
            <v>22.026769330026003</v>
          </cell>
          <cell r="H147">
            <v>633.18427564261185</v>
          </cell>
        </row>
        <row r="148">
          <cell r="E148">
            <v>34742</v>
          </cell>
          <cell r="F148">
            <v>29.563246358631357</v>
          </cell>
          <cell r="G148">
            <v>22.460507594345216</v>
          </cell>
          <cell r="H148">
            <v>573.62989900433865</v>
          </cell>
        </row>
        <row r="149">
          <cell r="E149">
            <v>34743</v>
          </cell>
          <cell r="F149">
            <v>22.006772118133465</v>
          </cell>
          <cell r="G149">
            <v>29.563246358631357</v>
          </cell>
          <cell r="H149">
            <v>456.71101099401136</v>
          </cell>
        </row>
        <row r="150">
          <cell r="E150">
            <v>34744</v>
          </cell>
          <cell r="F150">
            <v>22.942148613695206</v>
          </cell>
          <cell r="G150">
            <v>22.006772118133465</v>
          </cell>
          <cell r="H150">
            <v>358.84062286968509</v>
          </cell>
        </row>
        <row r="151">
          <cell r="E151">
            <v>34745</v>
          </cell>
          <cell r="F151">
            <v>14.819143971730973</v>
          </cell>
          <cell r="G151">
            <v>22.942148613695206</v>
          </cell>
          <cell r="H151">
            <v>402.69931921944976</v>
          </cell>
        </row>
        <row r="152">
          <cell r="E152">
            <v>34746</v>
          </cell>
          <cell r="F152">
            <v>16.957891943345093</v>
          </cell>
          <cell r="G152">
            <v>14.819143971730973</v>
          </cell>
          <cell r="H152">
            <v>203.95022504945902</v>
          </cell>
        </row>
        <row r="153">
          <cell r="E153">
            <v>34747</v>
          </cell>
          <cell r="F153">
            <v>16.127864949217553</v>
          </cell>
          <cell r="G153">
            <v>16.957891943345093</v>
          </cell>
          <cell r="H153">
            <v>260.02000560499408</v>
          </cell>
        </row>
        <row r="154">
          <cell r="E154">
            <v>34748</v>
          </cell>
          <cell r="F154">
            <v>14.94347958712334</v>
          </cell>
          <cell r="G154">
            <v>16.127864949217553</v>
          </cell>
          <cell r="H154">
            <v>104.14175838099311</v>
          </cell>
        </row>
        <row r="155">
          <cell r="E155">
            <v>34749</v>
          </cell>
          <cell r="F155">
            <v>13.86285997144749</v>
          </cell>
          <cell r="G155">
            <v>14.94347958712334</v>
          </cell>
          <cell r="H155">
            <v>221.36903759634831</v>
          </cell>
        </row>
        <row r="156">
          <cell r="E156">
            <v>34750</v>
          </cell>
          <cell r="F156">
            <v>16.900965868842182</v>
          </cell>
          <cell r="G156">
            <v>13.86285997144749</v>
          </cell>
          <cell r="H156">
            <v>340.45987061484209</v>
          </cell>
        </row>
        <row r="157">
          <cell r="E157">
            <v>34751</v>
          </cell>
          <cell r="F157">
            <v>18.260695358602131</v>
          </cell>
          <cell r="G157">
            <v>16.900965868842182</v>
          </cell>
          <cell r="H157">
            <v>230.91864689248942</v>
          </cell>
        </row>
        <row r="158">
          <cell r="E158">
            <v>34752</v>
          </cell>
          <cell r="F158">
            <v>20.301357935073355</v>
          </cell>
          <cell r="G158">
            <v>18.260695358602131</v>
          </cell>
          <cell r="H158">
            <v>159.9800923111722</v>
          </cell>
        </row>
        <row r="159">
          <cell r="E159">
            <v>34753</v>
          </cell>
          <cell r="F159">
            <v>13.527367831907505</v>
          </cell>
          <cell r="G159">
            <v>20.301357935073355</v>
          </cell>
          <cell r="H159">
            <v>129.93271948900298</v>
          </cell>
        </row>
        <row r="160">
          <cell r="E160">
            <v>34754</v>
          </cell>
          <cell r="F160">
            <v>20.948600700751889</v>
          </cell>
          <cell r="G160">
            <v>13.527367831907505</v>
          </cell>
          <cell r="H160">
            <v>653.88519816476366</v>
          </cell>
        </row>
        <row r="161">
          <cell r="E161">
            <v>34755</v>
          </cell>
          <cell r="F161">
            <v>29.764144854406553</v>
          </cell>
          <cell r="G161">
            <v>20.948600700751889</v>
          </cell>
          <cell r="H161">
            <v>555.38545846501677</v>
          </cell>
        </row>
        <row r="162">
          <cell r="E162">
            <v>34756</v>
          </cell>
          <cell r="F162">
            <v>29.950593593835659</v>
          </cell>
          <cell r="G162">
            <v>29.764144854406553</v>
          </cell>
          <cell r="H162">
            <v>303.78086572399366</v>
          </cell>
        </row>
        <row r="163">
          <cell r="E163">
            <v>34757</v>
          </cell>
          <cell r="F163">
            <v>24.435256743094026</v>
          </cell>
          <cell r="G163">
            <v>29.950593593835659</v>
          </cell>
          <cell r="H163">
            <v>430.53552449859973</v>
          </cell>
        </row>
        <row r="164">
          <cell r="E164">
            <v>34758</v>
          </cell>
          <cell r="F164">
            <v>19.215823709082187</v>
          </cell>
          <cell r="G164">
            <v>24.435256743094026</v>
          </cell>
          <cell r="H164">
            <v>263.28104931259548</v>
          </cell>
        </row>
        <row r="165">
          <cell r="E165">
            <v>34759</v>
          </cell>
          <cell r="F165">
            <v>20.493418153446012</v>
          </cell>
          <cell r="G165">
            <v>19.215823709082187</v>
          </cell>
          <cell r="H165">
            <v>146.80626911655332</v>
          </cell>
        </row>
        <row r="166">
          <cell r="E166">
            <v>34760</v>
          </cell>
          <cell r="F166">
            <v>26.007139841493071</v>
          </cell>
          <cell r="G166">
            <v>20.493418153446012</v>
          </cell>
          <cell r="H166">
            <v>207.86075696942922</v>
          </cell>
        </row>
        <row r="167">
          <cell r="E167">
            <v>34761</v>
          </cell>
          <cell r="F167">
            <v>23.341105662968644</v>
          </cell>
          <cell r="G167">
            <v>26.007139841493071</v>
          </cell>
          <cell r="H167">
            <v>176.92810130323025</v>
          </cell>
        </row>
        <row r="168">
          <cell r="E168">
            <v>34762</v>
          </cell>
          <cell r="F168">
            <v>19.54189771898416</v>
          </cell>
          <cell r="G168">
            <v>23.341105662968644</v>
          </cell>
          <cell r="H168">
            <v>136.94495938149208</v>
          </cell>
        </row>
        <row r="169">
          <cell r="E169">
            <v>34763</v>
          </cell>
          <cell r="F169">
            <v>18.046373726037434</v>
          </cell>
          <cell r="G169">
            <v>19.54189771898416</v>
          </cell>
          <cell r="H169">
            <v>427.96024987472708</v>
          </cell>
        </row>
        <row r="170">
          <cell r="E170">
            <v>34764</v>
          </cell>
          <cell r="F170">
            <v>16.654537041835226</v>
          </cell>
          <cell r="G170">
            <v>18.046373726037434</v>
          </cell>
          <cell r="H170">
            <v>211.28622401273745</v>
          </cell>
        </row>
        <row r="171">
          <cell r="E171">
            <v>34765</v>
          </cell>
          <cell r="F171">
            <v>11.480058595532505</v>
          </cell>
          <cell r="G171">
            <v>16.654537041835226</v>
          </cell>
          <cell r="H171">
            <v>230.60433468043709</v>
          </cell>
        </row>
        <row r="172">
          <cell r="E172">
            <v>34766</v>
          </cell>
          <cell r="F172">
            <v>15.430983416876384</v>
          </cell>
          <cell r="G172">
            <v>11.480058595532505</v>
          </cell>
          <cell r="H172">
            <v>271.25931051378882</v>
          </cell>
        </row>
        <row r="173">
          <cell r="E173">
            <v>34767</v>
          </cell>
          <cell r="F173">
            <v>22.711472857196391</v>
          </cell>
          <cell r="G173">
            <v>15.430983416876384</v>
          </cell>
          <cell r="H173">
            <v>441.17384418495857</v>
          </cell>
        </row>
        <row r="174">
          <cell r="E174">
            <v>34768</v>
          </cell>
          <cell r="F174">
            <v>24.384104592150738</v>
          </cell>
          <cell r="G174">
            <v>22.711472857196391</v>
          </cell>
          <cell r="H174">
            <v>302.43583472335905</v>
          </cell>
        </row>
        <row r="175">
          <cell r="E175">
            <v>34769</v>
          </cell>
          <cell r="F175">
            <v>19.862873930090391</v>
          </cell>
          <cell r="G175">
            <v>24.384104592150738</v>
          </cell>
          <cell r="H175">
            <v>306.95356859649485</v>
          </cell>
        </row>
        <row r="176">
          <cell r="E176">
            <v>34770</v>
          </cell>
          <cell r="F176">
            <v>11.388352203851436</v>
          </cell>
          <cell r="G176">
            <v>19.862873930090391</v>
          </cell>
          <cell r="H176">
            <v>88.043858269050759</v>
          </cell>
        </row>
        <row r="177">
          <cell r="E177">
            <v>34771</v>
          </cell>
          <cell r="F177">
            <v>6.7913706919371384</v>
          </cell>
          <cell r="G177">
            <v>11.388352203851436</v>
          </cell>
          <cell r="H177">
            <v>45.478873804812736</v>
          </cell>
        </row>
        <row r="178">
          <cell r="E178">
            <v>34772</v>
          </cell>
          <cell r="F178">
            <v>7.6724093231069235</v>
          </cell>
          <cell r="G178">
            <v>6.7913706919371384</v>
          </cell>
          <cell r="H178">
            <v>55.045008251475231</v>
          </cell>
        </row>
        <row r="179">
          <cell r="E179">
            <v>34773</v>
          </cell>
          <cell r="F179">
            <v>7.1325052149446737</v>
          </cell>
          <cell r="G179">
            <v>7.6724093231069235</v>
          </cell>
          <cell r="H179">
            <v>49.583199301752472</v>
          </cell>
        </row>
        <row r="180">
          <cell r="E180">
            <v>34774</v>
          </cell>
          <cell r="F180">
            <v>7.8175350777647976</v>
          </cell>
          <cell r="G180">
            <v>7.1325052149446737</v>
          </cell>
          <cell r="H180">
            <v>48.395313873483488</v>
          </cell>
        </row>
        <row r="181">
          <cell r="E181">
            <v>34775</v>
          </cell>
          <cell r="F181">
            <v>10.452315007097566</v>
          </cell>
          <cell r="G181">
            <v>7.8175350777647976</v>
          </cell>
          <cell r="H181">
            <v>62.413035458560607</v>
          </cell>
        </row>
        <row r="182">
          <cell r="E182">
            <v>34776</v>
          </cell>
          <cell r="F182">
            <v>10.253907416151861</v>
          </cell>
          <cell r="G182">
            <v>10.452315007097566</v>
          </cell>
          <cell r="H182">
            <v>88.071316157319444</v>
          </cell>
        </row>
        <row r="183">
          <cell r="E183">
            <v>34777</v>
          </cell>
          <cell r="F183">
            <v>9.2375331297130554</v>
          </cell>
          <cell r="G183">
            <v>10.253907416151861</v>
          </cell>
          <cell r="H183">
            <v>89.238529603626731</v>
          </cell>
        </row>
        <row r="184">
          <cell r="E184">
            <v>34778</v>
          </cell>
          <cell r="F184">
            <v>6.133343117154042</v>
          </cell>
          <cell r="G184">
            <v>9.2375331297130554</v>
          </cell>
          <cell r="H184">
            <v>66.3874512670087</v>
          </cell>
        </row>
        <row r="185">
          <cell r="E185">
            <v>34779</v>
          </cell>
          <cell r="F185">
            <v>7.5533063229438211</v>
          </cell>
          <cell r="G185">
            <v>6.133343117154042</v>
          </cell>
          <cell r="H185">
            <v>91.124189580618719</v>
          </cell>
        </row>
        <row r="186">
          <cell r="E186">
            <v>34780</v>
          </cell>
          <cell r="F186">
            <v>9.1036808793009492</v>
          </cell>
          <cell r="G186">
            <v>7.5533063229438211</v>
          </cell>
          <cell r="H186">
            <v>141.99905892124156</v>
          </cell>
        </row>
        <row r="187">
          <cell r="E187">
            <v>34781</v>
          </cell>
          <cell r="F187">
            <v>11.611544469453934</v>
          </cell>
          <cell r="G187">
            <v>9.1036808793009492</v>
          </cell>
          <cell r="H187">
            <v>153.94222172075004</v>
          </cell>
        </row>
        <row r="188">
          <cell r="E188">
            <v>34782</v>
          </cell>
          <cell r="F188">
            <v>14.402504394755182</v>
          </cell>
          <cell r="G188">
            <v>11.611544469453934</v>
          </cell>
          <cell r="H188">
            <v>173.42146721397657</v>
          </cell>
        </row>
        <row r="189">
          <cell r="E189">
            <v>34783</v>
          </cell>
          <cell r="F189">
            <v>9.5093592367339994</v>
          </cell>
          <cell r="G189">
            <v>14.402504394755182</v>
          </cell>
          <cell r="H189">
            <v>145.59797357432365</v>
          </cell>
        </row>
        <row r="190">
          <cell r="E190">
            <v>34784</v>
          </cell>
          <cell r="F190">
            <v>9.446391125658522</v>
          </cell>
          <cell r="G190">
            <v>9.5093592367339994</v>
          </cell>
          <cell r="H190">
            <v>128.05937320005597</v>
          </cell>
        </row>
        <row r="191">
          <cell r="E191">
            <v>34785</v>
          </cell>
          <cell r="F191">
            <v>10.177276520020932</v>
          </cell>
          <cell r="G191">
            <v>9.446391125658522</v>
          </cell>
          <cell r="H191">
            <v>104.0175108500225</v>
          </cell>
        </row>
        <row r="192">
          <cell r="E192">
            <v>34786</v>
          </cell>
          <cell r="F192">
            <v>8.9473722031569611</v>
          </cell>
          <cell r="G192">
            <v>10.177276520020932</v>
          </cell>
          <cell r="H192">
            <v>54.511317425754179</v>
          </cell>
        </row>
        <row r="193">
          <cell r="E193">
            <v>34787</v>
          </cell>
          <cell r="F193">
            <v>6.3232301076837949</v>
          </cell>
          <cell r="G193">
            <v>8.9473722031569611</v>
          </cell>
          <cell r="H193">
            <v>56.917509683812249</v>
          </cell>
        </row>
        <row r="194">
          <cell r="E194">
            <v>34788</v>
          </cell>
          <cell r="F194">
            <v>7.8911123266644783</v>
          </cell>
          <cell r="G194">
            <v>6.3232301076837949</v>
          </cell>
          <cell r="H194">
            <v>102.4150200823798</v>
          </cell>
        </row>
        <row r="195">
          <cell r="E195">
            <v>34789</v>
          </cell>
          <cell r="F195">
            <v>12.400627144358394</v>
          </cell>
          <cell r="G195">
            <v>7.8911123266644783</v>
          </cell>
          <cell r="H195">
            <v>178.7038257195037</v>
          </cell>
        </row>
        <row r="196">
          <cell r="E196">
            <v>34790</v>
          </cell>
          <cell r="F196">
            <v>13.952837257705507</v>
          </cell>
          <cell r="G196">
            <v>12.400627144358394</v>
          </cell>
          <cell r="H196">
            <v>114.50339854089236</v>
          </cell>
        </row>
        <row r="197">
          <cell r="E197">
            <v>34791</v>
          </cell>
          <cell r="F197">
            <v>11.868849642440839</v>
          </cell>
          <cell r="G197">
            <v>13.952837257705507</v>
          </cell>
          <cell r="H197">
            <v>83.575758133265253</v>
          </cell>
        </row>
        <row r="198">
          <cell r="E198">
            <v>34792</v>
          </cell>
          <cell r="F198">
            <v>8.5408885544860045</v>
          </cell>
          <cell r="G198">
            <v>11.868849642440839</v>
          </cell>
          <cell r="H198">
            <v>138.11794540398105</v>
          </cell>
        </row>
        <row r="199">
          <cell r="E199">
            <v>34793</v>
          </cell>
          <cell r="F199">
            <v>17.862304772709244</v>
          </cell>
          <cell r="G199">
            <v>8.5408885544860045</v>
          </cell>
          <cell r="H199">
            <v>597.93646431519176</v>
          </cell>
        </row>
        <row r="200">
          <cell r="E200">
            <v>34794</v>
          </cell>
          <cell r="F200">
            <v>21.954573545670858</v>
          </cell>
          <cell r="G200">
            <v>17.862304772709244</v>
          </cell>
          <cell r="H200">
            <v>507.10093340138707</v>
          </cell>
        </row>
        <row r="201">
          <cell r="E201">
            <v>34795</v>
          </cell>
          <cell r="F201">
            <v>18.435125586165256</v>
          </cell>
          <cell r="G201">
            <v>21.954573545670858</v>
          </cell>
          <cell r="H201">
            <v>166.57414553835002</v>
          </cell>
        </row>
        <row r="202">
          <cell r="E202">
            <v>34796</v>
          </cell>
          <cell r="F202">
            <v>14.570152180830853</v>
          </cell>
          <cell r="G202">
            <v>18.435125586165256</v>
          </cell>
          <cell r="H202">
            <v>134.53710155087089</v>
          </cell>
        </row>
        <row r="203">
          <cell r="E203">
            <v>34797</v>
          </cell>
          <cell r="F203">
            <v>8.955157577612697</v>
          </cell>
          <cell r="G203">
            <v>14.570152180830853</v>
          </cell>
          <cell r="H203">
            <v>86.386386637200019</v>
          </cell>
        </row>
        <row r="204">
          <cell r="E204">
            <v>34798</v>
          </cell>
          <cell r="F204">
            <v>12.621993896140438</v>
          </cell>
          <cell r="G204">
            <v>8.955157577612697</v>
          </cell>
          <cell r="H204">
            <v>234.50672716822987</v>
          </cell>
        </row>
        <row r="205">
          <cell r="E205">
            <v>34799</v>
          </cell>
          <cell r="F205">
            <v>11.700023735471051</v>
          </cell>
          <cell r="G205">
            <v>12.621993896140438</v>
          </cell>
          <cell r="H205">
            <v>135.18297161374764</v>
          </cell>
        </row>
        <row r="206">
          <cell r="E206">
            <v>34800</v>
          </cell>
          <cell r="F206">
            <v>5.5746576261761369</v>
          </cell>
          <cell r="G206">
            <v>11.700023735471051</v>
          </cell>
          <cell r="H206">
            <v>83.476848206292971</v>
          </cell>
        </row>
        <row r="207">
          <cell r="E207">
            <v>34801</v>
          </cell>
          <cell r="F207">
            <v>4.4416449761112275</v>
          </cell>
          <cell r="G207">
            <v>5.5746576261761369</v>
          </cell>
          <cell r="H207">
            <v>66.951823032235339</v>
          </cell>
        </row>
        <row r="208">
          <cell r="E208">
            <v>34802</v>
          </cell>
          <cell r="F208">
            <v>6.8919946748740939</v>
          </cell>
          <cell r="G208">
            <v>4.4416449761112275</v>
          </cell>
          <cell r="H208">
            <v>118.98916104095522</v>
          </cell>
        </row>
        <row r="209">
          <cell r="E209">
            <v>34803</v>
          </cell>
          <cell r="F209">
            <v>9.0591159103597363</v>
          </cell>
          <cell r="G209">
            <v>6.8919946748740939</v>
          </cell>
          <cell r="H209">
            <v>196.42412541849782</v>
          </cell>
        </row>
        <row r="210">
          <cell r="E210">
            <v>34804</v>
          </cell>
          <cell r="F210">
            <v>11.759506859530763</v>
          </cell>
          <cell r="G210">
            <v>9.0591159103597363</v>
          </cell>
          <cell r="H210">
            <v>272.52967946834718</v>
          </cell>
        </row>
        <row r="211">
          <cell r="E211">
            <v>34805</v>
          </cell>
          <cell r="F211">
            <v>11.742859333003178</v>
          </cell>
          <cell r="G211">
            <v>11.759506859530763</v>
          </cell>
          <cell r="H211">
            <v>118.65390734582927</v>
          </cell>
        </row>
        <row r="212">
          <cell r="E212">
            <v>34806</v>
          </cell>
          <cell r="F212">
            <v>9.0390968392673745</v>
          </cell>
          <cell r="G212">
            <v>11.742859333003178</v>
          </cell>
          <cell r="H212">
            <v>92.605967612231012</v>
          </cell>
        </row>
        <row r="213">
          <cell r="E213">
            <v>34807</v>
          </cell>
          <cell r="F213">
            <v>4.3269007694157944</v>
          </cell>
          <cell r="G213">
            <v>9.0390968392673745</v>
          </cell>
          <cell r="H213">
            <v>55.828522710928375</v>
          </cell>
        </row>
        <row r="214">
          <cell r="E214">
            <v>34808</v>
          </cell>
          <cell r="F214">
            <v>2.9613663728158488</v>
          </cell>
          <cell r="G214">
            <v>4.3269007694157944</v>
          </cell>
          <cell r="H214">
            <v>61.408569239887797</v>
          </cell>
        </row>
        <row r="215">
          <cell r="E215">
            <v>34809</v>
          </cell>
          <cell r="F215">
            <v>5.5022392335641959</v>
          </cell>
          <cell r="G215">
            <v>2.9613663728158488</v>
          </cell>
          <cell r="H215">
            <v>74.136170900600675</v>
          </cell>
        </row>
        <row r="216">
          <cell r="E216">
            <v>34810</v>
          </cell>
          <cell r="F216">
            <v>2.9828428737704131</v>
          </cell>
          <cell r="G216">
            <v>5.5022392335641959</v>
          </cell>
          <cell r="H216">
            <v>64.203013682064437</v>
          </cell>
        </row>
        <row r="217">
          <cell r="E217">
            <v>34811</v>
          </cell>
          <cell r="F217">
            <v>6.7878096710085343</v>
          </cell>
          <cell r="G217">
            <v>2.9828428737704131</v>
          </cell>
          <cell r="H217">
            <v>176.07621548268997</v>
          </cell>
        </row>
        <row r="218">
          <cell r="E218">
            <v>34812</v>
          </cell>
          <cell r="F218">
            <v>10.329994410845829</v>
          </cell>
          <cell r="G218">
            <v>6.7878096710085343</v>
          </cell>
          <cell r="H218">
            <v>180.90728004213696</v>
          </cell>
        </row>
        <row r="219">
          <cell r="E219">
            <v>34813</v>
          </cell>
          <cell r="F219">
            <v>7.4641184149481825</v>
          </cell>
          <cell r="G219">
            <v>10.329994410845829</v>
          </cell>
          <cell r="H219">
            <v>100.71727312325091</v>
          </cell>
        </row>
        <row r="220">
          <cell r="E220">
            <v>34814</v>
          </cell>
          <cell r="F220">
            <v>4.6625209064843345</v>
          </cell>
          <cell r="G220">
            <v>7.4641184149481825</v>
          </cell>
          <cell r="H220">
            <v>56.980096227133323</v>
          </cell>
        </row>
        <row r="221">
          <cell r="E221">
            <v>34815</v>
          </cell>
          <cell r="F221">
            <v>5.2331628988922647</v>
          </cell>
          <cell r="G221">
            <v>4.6625209064843345</v>
          </cell>
          <cell r="H221">
            <v>53.472622750690057</v>
          </cell>
        </row>
        <row r="222">
          <cell r="E222">
            <v>34816</v>
          </cell>
          <cell r="F222">
            <v>2.9400233402826248</v>
          </cell>
          <cell r="G222">
            <v>5.2331628988922647</v>
          </cell>
          <cell r="H222">
            <v>32.859904845933201</v>
          </cell>
        </row>
        <row r="223">
          <cell r="E223">
            <v>34817</v>
          </cell>
          <cell r="F223">
            <v>4.4355475581696826</v>
          </cell>
          <cell r="G223">
            <v>2.9400233402826248</v>
          </cell>
          <cell r="H223">
            <v>54.588850727117254</v>
          </cell>
        </row>
        <row r="224">
          <cell r="E224">
            <v>34818</v>
          </cell>
          <cell r="F224">
            <v>5.5021675896958957</v>
          </cell>
          <cell r="G224">
            <v>4.4355475581696826</v>
          </cell>
          <cell r="H224">
            <v>53.21539243442259</v>
          </cell>
        </row>
        <row r="225">
          <cell r="E225">
            <v>34819</v>
          </cell>
          <cell r="F225">
            <v>4.1481229423113231</v>
          </cell>
          <cell r="G225">
            <v>5.5021675896958957</v>
          </cell>
          <cell r="H225">
            <v>18.544431228491035</v>
          </cell>
        </row>
        <row r="226">
          <cell r="E226">
            <v>34820</v>
          </cell>
          <cell r="F226">
            <v>1.8197936354881037</v>
          </cell>
          <cell r="G226">
            <v>4.1481229423113231</v>
          </cell>
          <cell r="H226">
            <v>13.612803223590786</v>
          </cell>
        </row>
        <row r="227">
          <cell r="E227">
            <v>34821</v>
          </cell>
          <cell r="F227">
            <v>0.71745560876645975</v>
          </cell>
          <cell r="G227">
            <v>1.8197936354881037</v>
          </cell>
          <cell r="H227">
            <v>8.7460041970239732</v>
          </cell>
        </row>
        <row r="228">
          <cell r="E228">
            <v>34822</v>
          </cell>
          <cell r="F228">
            <v>0.83413529791498342</v>
          </cell>
          <cell r="G228">
            <v>0.71745560876645975</v>
          </cell>
          <cell r="H228">
            <v>6.7513732606370054</v>
          </cell>
        </row>
        <row r="229">
          <cell r="E229">
            <v>34823</v>
          </cell>
          <cell r="F229">
            <v>0.46490998775638687</v>
          </cell>
          <cell r="G229">
            <v>0.83413529791498342</v>
          </cell>
          <cell r="H229">
            <v>4.4550714141658094</v>
          </cell>
        </row>
        <row r="230">
          <cell r="E230">
            <v>34824</v>
          </cell>
          <cell r="F230">
            <v>0.51132537897019104</v>
          </cell>
          <cell r="G230">
            <v>0.46490998775638687</v>
          </cell>
          <cell r="H230">
            <v>7.328831457730141</v>
          </cell>
        </row>
        <row r="231">
          <cell r="E231">
            <v>34825</v>
          </cell>
          <cell r="F231">
            <v>7.9248630154806907</v>
          </cell>
          <cell r="G231">
            <v>0.51132537897019104</v>
          </cell>
          <cell r="H231">
            <v>165.15868411291132</v>
          </cell>
        </row>
        <row r="232">
          <cell r="E232">
            <v>34826</v>
          </cell>
          <cell r="F232">
            <v>6.5284670899341686</v>
          </cell>
          <cell r="G232">
            <v>7.9248630154806907</v>
          </cell>
          <cell r="H232">
            <v>134.51227650351427</v>
          </cell>
        </row>
        <row r="233">
          <cell r="E233">
            <v>34827</v>
          </cell>
          <cell r="F233">
            <v>0.97305385400422251</v>
          </cell>
          <cell r="G233">
            <v>6.5284670899341686</v>
          </cell>
          <cell r="H233">
            <v>9.2070123138831548</v>
          </cell>
        </row>
        <row r="234">
          <cell r="E234">
            <v>34828</v>
          </cell>
          <cell r="F234">
            <v>0.33434049631514628</v>
          </cell>
          <cell r="G234">
            <v>0.97305385400422251</v>
          </cell>
          <cell r="H234">
            <v>3.5235723186818926</v>
          </cell>
        </row>
        <row r="235">
          <cell r="E235">
            <v>34829</v>
          </cell>
          <cell r="F235">
            <v>0.21739421431442907</v>
          </cell>
          <cell r="G235">
            <v>0.33434049631514628</v>
          </cell>
          <cell r="H235">
            <v>3.7996126174560358</v>
          </cell>
        </row>
        <row r="236">
          <cell r="E236">
            <v>34830</v>
          </cell>
          <cell r="F236">
            <v>1.6133422050404396</v>
          </cell>
          <cell r="G236">
            <v>0.21739421431442907</v>
          </cell>
          <cell r="H236">
            <v>28.883918224556261</v>
          </cell>
        </row>
        <row r="237">
          <cell r="E237">
            <v>34831</v>
          </cell>
          <cell r="F237">
            <v>0.70202260626507951</v>
          </cell>
          <cell r="G237">
            <v>1.6133422050404396</v>
          </cell>
          <cell r="H237">
            <v>8.7964002123576073</v>
          </cell>
        </row>
        <row r="238">
          <cell r="E238">
            <v>34832</v>
          </cell>
          <cell r="F238">
            <v>9.491605218714956E-2</v>
          </cell>
          <cell r="G238">
            <v>0.70202260626507951</v>
          </cell>
          <cell r="H238">
            <v>1.3169597041580021</v>
          </cell>
        </row>
        <row r="239">
          <cell r="E239">
            <v>34833</v>
          </cell>
          <cell r="F239">
            <v>3.7725129456557316E-2</v>
          </cell>
          <cell r="G239">
            <v>9.491605218714956E-2</v>
          </cell>
          <cell r="H239">
            <v>0.7103234271022475</v>
          </cell>
        </row>
        <row r="240">
          <cell r="E240">
            <v>34834</v>
          </cell>
          <cell r="F240">
            <v>2.7831401177456403</v>
          </cell>
          <cell r="G240">
            <v>3.7725129456557316E-2</v>
          </cell>
          <cell r="H240">
            <v>37.203122641721833</v>
          </cell>
        </row>
        <row r="241">
          <cell r="E241">
            <v>34835</v>
          </cell>
          <cell r="F241">
            <v>1.1120066211095774</v>
          </cell>
          <cell r="G241">
            <v>2.7831401177456403</v>
          </cell>
          <cell r="H241">
            <v>14.439604823442139</v>
          </cell>
        </row>
        <row r="242">
          <cell r="E242">
            <v>34836</v>
          </cell>
          <cell r="F242">
            <v>1.6380722569324206</v>
          </cell>
          <cell r="G242">
            <v>1.1120066211095774</v>
          </cell>
          <cell r="H242">
            <v>28.520850629230459</v>
          </cell>
        </row>
        <row r="243">
          <cell r="E243">
            <v>34837</v>
          </cell>
          <cell r="F243">
            <v>1.8213846542898477</v>
          </cell>
          <cell r="G243">
            <v>1.6380722569324206</v>
          </cell>
          <cell r="H243">
            <v>16.211946031954316</v>
          </cell>
        </row>
        <row r="244">
          <cell r="E244">
            <v>34838</v>
          </cell>
          <cell r="F244">
            <v>0.42834033511570302</v>
          </cell>
          <cell r="G244">
            <v>1.8213846542898477</v>
          </cell>
          <cell r="H244">
            <v>4.467066712647676</v>
          </cell>
        </row>
        <row r="245">
          <cell r="E245">
            <v>34839</v>
          </cell>
          <cell r="F245">
            <v>0.3883073431169255</v>
          </cell>
          <cell r="G245">
            <v>0.42834033511570302</v>
          </cell>
          <cell r="H245">
            <v>4.19291533751601</v>
          </cell>
        </row>
        <row r="246">
          <cell r="E246">
            <v>34840</v>
          </cell>
          <cell r="F246">
            <v>0.10535516585719842</v>
          </cell>
          <cell r="G246">
            <v>0.3883073431169255</v>
          </cell>
          <cell r="H246">
            <v>1.2525827886668182</v>
          </cell>
        </row>
        <row r="247">
          <cell r="E247">
            <v>34841</v>
          </cell>
          <cell r="F247">
            <v>0.49793198728266014</v>
          </cell>
          <cell r="G247">
            <v>0.10535516585719842</v>
          </cell>
          <cell r="H247">
            <v>6.0921565159501343</v>
          </cell>
        </row>
        <row r="248">
          <cell r="E248">
            <v>34842</v>
          </cell>
          <cell r="F248">
            <v>9.6723917427049541E-2</v>
          </cell>
          <cell r="G248">
            <v>0.49793198728266014</v>
          </cell>
          <cell r="H248">
            <v>1.3559388281944664</v>
          </cell>
        </row>
        <row r="249">
          <cell r="E249">
            <v>34843</v>
          </cell>
          <cell r="F249">
            <v>0.19019612711483411</v>
          </cell>
          <cell r="G249">
            <v>9.6723917427049541E-2</v>
          </cell>
          <cell r="H249">
            <v>2.6047884124783209</v>
          </cell>
        </row>
        <row r="250">
          <cell r="E250">
            <v>34844</v>
          </cell>
          <cell r="F250">
            <v>7.5818103275380702E-2</v>
          </cell>
          <cell r="G250">
            <v>0.19019612711483411</v>
          </cell>
          <cell r="H250">
            <v>0.65760173172300207</v>
          </cell>
        </row>
        <row r="251">
          <cell r="E251">
            <v>34845</v>
          </cell>
          <cell r="F251">
            <v>4.1550825696603302E-2</v>
          </cell>
          <cell r="G251">
            <v>7.5818103275380702E-2</v>
          </cell>
          <cell r="H251">
            <v>0.48056192210911391</v>
          </cell>
        </row>
        <row r="252">
          <cell r="E252">
            <v>34846</v>
          </cell>
          <cell r="F252">
            <v>0.13912684638637585</v>
          </cell>
          <cell r="G252">
            <v>4.1550825696603302E-2</v>
          </cell>
          <cell r="H252">
            <v>0.85070654189616968</v>
          </cell>
        </row>
        <row r="253">
          <cell r="E253">
            <v>34847</v>
          </cell>
          <cell r="F253">
            <v>0</v>
          </cell>
          <cell r="G253">
            <v>0.13912684638637585</v>
          </cell>
          <cell r="H253">
            <v>0</v>
          </cell>
        </row>
        <row r="254">
          <cell r="E254">
            <v>34848</v>
          </cell>
          <cell r="F254">
            <v>0.15032759256093858</v>
          </cell>
          <cell r="G254">
            <v>0</v>
          </cell>
          <cell r="H254">
            <v>1.4042275402972817</v>
          </cell>
        </row>
        <row r="255">
          <cell r="E255">
            <v>34849</v>
          </cell>
          <cell r="F255">
            <v>4.1902357073176121E-3</v>
          </cell>
          <cell r="G255">
            <v>0.15032759256093858</v>
          </cell>
          <cell r="H255">
            <v>3.1601360959353661E-2</v>
          </cell>
        </row>
        <row r="256">
          <cell r="E256">
            <v>34850</v>
          </cell>
          <cell r="F256">
            <v>0</v>
          </cell>
          <cell r="G256">
            <v>4.1902357073176121E-3</v>
          </cell>
          <cell r="H256">
            <v>0</v>
          </cell>
        </row>
        <row r="257">
          <cell r="E257">
            <v>34851</v>
          </cell>
          <cell r="F257">
            <v>0</v>
          </cell>
          <cell r="G257">
            <v>0</v>
          </cell>
          <cell r="H257">
            <v>0</v>
          </cell>
        </row>
        <row r="258">
          <cell r="E258">
            <v>34852</v>
          </cell>
          <cell r="F258">
            <v>0</v>
          </cell>
          <cell r="G258">
            <v>0</v>
          </cell>
          <cell r="H258">
            <v>0</v>
          </cell>
        </row>
        <row r="259">
          <cell r="E259">
            <v>34853</v>
          </cell>
          <cell r="F259">
            <v>0</v>
          </cell>
          <cell r="G259">
            <v>0</v>
          </cell>
          <cell r="H259">
            <v>0</v>
          </cell>
        </row>
        <row r="260">
          <cell r="E260">
            <v>34854</v>
          </cell>
          <cell r="F260">
            <v>0</v>
          </cell>
          <cell r="G260">
            <v>0</v>
          </cell>
          <cell r="H260">
            <v>0</v>
          </cell>
        </row>
        <row r="261">
          <cell r="E261">
            <v>34855</v>
          </cell>
          <cell r="F261">
            <v>0.26836206618371367</v>
          </cell>
          <cell r="G261">
            <v>0</v>
          </cell>
          <cell r="H261">
            <v>2.2946594043323136</v>
          </cell>
        </row>
        <row r="262">
          <cell r="E262">
            <v>34856</v>
          </cell>
          <cell r="F262">
            <v>0</v>
          </cell>
          <cell r="G262">
            <v>0.26836206618371367</v>
          </cell>
          <cell r="H262">
            <v>0</v>
          </cell>
        </row>
        <row r="263">
          <cell r="E263">
            <v>34857</v>
          </cell>
          <cell r="F263">
            <v>0.29408687448073417</v>
          </cell>
          <cell r="G263">
            <v>0</v>
          </cell>
          <cell r="H263">
            <v>5.5731455427358734</v>
          </cell>
        </row>
        <row r="264">
          <cell r="E264">
            <v>34858</v>
          </cell>
          <cell r="F264">
            <v>0.41059266983319098</v>
          </cell>
          <cell r="G264">
            <v>0.29408687448073417</v>
          </cell>
          <cell r="H264">
            <v>3.0296641112300726</v>
          </cell>
        </row>
        <row r="265">
          <cell r="E265">
            <v>34859</v>
          </cell>
          <cell r="F265">
            <v>2.4753727780673081E-2</v>
          </cell>
          <cell r="G265">
            <v>0.41059266983319098</v>
          </cell>
          <cell r="H265">
            <v>0.19756336462574545</v>
          </cell>
        </row>
        <row r="266">
          <cell r="E266">
            <v>34860</v>
          </cell>
          <cell r="F266">
            <v>0</v>
          </cell>
          <cell r="G266">
            <v>2.4753727780673081E-2</v>
          </cell>
          <cell r="H266">
            <v>0</v>
          </cell>
        </row>
        <row r="267">
          <cell r="E267">
            <v>34861</v>
          </cell>
          <cell r="F267">
            <v>8.9962784237794025E-2</v>
          </cell>
          <cell r="G267">
            <v>0</v>
          </cell>
          <cell r="H267">
            <v>1.2192962482993164</v>
          </cell>
        </row>
        <row r="268">
          <cell r="E268">
            <v>34862</v>
          </cell>
          <cell r="F268">
            <v>0</v>
          </cell>
          <cell r="G268">
            <v>8.9962784237794025E-2</v>
          </cell>
          <cell r="H268">
            <v>0</v>
          </cell>
        </row>
        <row r="269">
          <cell r="E269">
            <v>34863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34864</v>
          </cell>
          <cell r="F270">
            <v>2.7067675457471661E-2</v>
          </cell>
          <cell r="G270">
            <v>0</v>
          </cell>
          <cell r="H270">
            <v>0.10939852164061464</v>
          </cell>
        </row>
        <row r="271">
          <cell r="E271">
            <v>34865</v>
          </cell>
          <cell r="F271">
            <v>0</v>
          </cell>
          <cell r="G271">
            <v>2.7067675457471661E-2</v>
          </cell>
          <cell r="H271">
            <v>0</v>
          </cell>
        </row>
        <row r="272">
          <cell r="E272">
            <v>34866</v>
          </cell>
          <cell r="F272">
            <v>0</v>
          </cell>
          <cell r="G272">
            <v>0</v>
          </cell>
          <cell r="H272">
            <v>0</v>
          </cell>
        </row>
        <row r="273">
          <cell r="E273">
            <v>34867</v>
          </cell>
          <cell r="F273">
            <v>0</v>
          </cell>
          <cell r="G273">
            <v>0</v>
          </cell>
          <cell r="H273">
            <v>0</v>
          </cell>
        </row>
        <row r="274">
          <cell r="E274">
            <v>34868</v>
          </cell>
          <cell r="F274">
            <v>0</v>
          </cell>
          <cell r="G274">
            <v>0</v>
          </cell>
          <cell r="H274">
            <v>0</v>
          </cell>
        </row>
        <row r="275">
          <cell r="E275">
            <v>34869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34870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34871</v>
          </cell>
          <cell r="F277">
            <v>0</v>
          </cell>
          <cell r="G277">
            <v>0</v>
          </cell>
          <cell r="H277">
            <v>0</v>
          </cell>
        </row>
        <row r="278">
          <cell r="E278">
            <v>34872</v>
          </cell>
          <cell r="F278">
            <v>0</v>
          </cell>
          <cell r="G278">
            <v>0</v>
          </cell>
          <cell r="H278">
            <v>0</v>
          </cell>
        </row>
        <row r="279">
          <cell r="E279">
            <v>34873</v>
          </cell>
          <cell r="F279">
            <v>0</v>
          </cell>
          <cell r="G279">
            <v>0</v>
          </cell>
          <cell r="H279">
            <v>0</v>
          </cell>
        </row>
        <row r="280">
          <cell r="E280">
            <v>34874</v>
          </cell>
          <cell r="F280">
            <v>0</v>
          </cell>
          <cell r="G280">
            <v>0</v>
          </cell>
          <cell r="H280">
            <v>0</v>
          </cell>
        </row>
        <row r="281">
          <cell r="E281">
            <v>34875</v>
          </cell>
          <cell r="F281">
            <v>0</v>
          </cell>
          <cell r="G281">
            <v>0</v>
          </cell>
          <cell r="H281">
            <v>0</v>
          </cell>
        </row>
        <row r="282">
          <cell r="E282">
            <v>34876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34877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34878</v>
          </cell>
          <cell r="F284">
            <v>0</v>
          </cell>
          <cell r="G284">
            <v>0</v>
          </cell>
          <cell r="H284">
            <v>0</v>
          </cell>
        </row>
        <row r="285">
          <cell r="E285">
            <v>34879</v>
          </cell>
          <cell r="F285">
            <v>0</v>
          </cell>
          <cell r="G285">
            <v>0</v>
          </cell>
          <cell r="H285">
            <v>0</v>
          </cell>
        </row>
        <row r="286">
          <cell r="E286">
            <v>34880</v>
          </cell>
          <cell r="F286">
            <v>0</v>
          </cell>
          <cell r="G286">
            <v>0</v>
          </cell>
          <cell r="H286">
            <v>0</v>
          </cell>
        </row>
        <row r="287">
          <cell r="E287">
            <v>34881</v>
          </cell>
          <cell r="F287">
            <v>0</v>
          </cell>
          <cell r="G287">
            <v>0</v>
          </cell>
          <cell r="H287">
            <v>0</v>
          </cell>
        </row>
        <row r="288">
          <cell r="E288">
            <v>34882</v>
          </cell>
          <cell r="F288">
            <v>0</v>
          </cell>
          <cell r="G288">
            <v>0</v>
          </cell>
          <cell r="H288">
            <v>0</v>
          </cell>
        </row>
        <row r="289">
          <cell r="E289">
            <v>34883</v>
          </cell>
          <cell r="F289">
            <v>0</v>
          </cell>
          <cell r="G289">
            <v>0</v>
          </cell>
          <cell r="H289">
            <v>0</v>
          </cell>
        </row>
        <row r="290">
          <cell r="E290">
            <v>34884</v>
          </cell>
          <cell r="F290">
            <v>0</v>
          </cell>
          <cell r="G290">
            <v>0</v>
          </cell>
          <cell r="H290">
            <v>0</v>
          </cell>
        </row>
        <row r="291">
          <cell r="E291">
            <v>34885</v>
          </cell>
          <cell r="F291">
            <v>0</v>
          </cell>
          <cell r="G291">
            <v>0</v>
          </cell>
          <cell r="H291">
            <v>0</v>
          </cell>
        </row>
        <row r="292">
          <cell r="E292">
            <v>34886</v>
          </cell>
          <cell r="F292">
            <v>0</v>
          </cell>
          <cell r="G292">
            <v>0</v>
          </cell>
          <cell r="H292">
            <v>0</v>
          </cell>
        </row>
        <row r="293">
          <cell r="E293">
            <v>34887</v>
          </cell>
          <cell r="F293">
            <v>0</v>
          </cell>
          <cell r="G293">
            <v>0</v>
          </cell>
          <cell r="H293">
            <v>0</v>
          </cell>
        </row>
        <row r="294">
          <cell r="E294">
            <v>34888</v>
          </cell>
          <cell r="F294">
            <v>3.7325503065560796E-2</v>
          </cell>
          <cell r="G294">
            <v>0</v>
          </cell>
          <cell r="H294">
            <v>0.24991858574332013</v>
          </cell>
        </row>
        <row r="295">
          <cell r="E295">
            <v>34889</v>
          </cell>
          <cell r="F295">
            <v>0</v>
          </cell>
          <cell r="G295">
            <v>3.7325503065560796E-2</v>
          </cell>
          <cell r="H295">
            <v>0</v>
          </cell>
        </row>
        <row r="296">
          <cell r="E296">
            <v>34890</v>
          </cell>
          <cell r="F296">
            <v>0</v>
          </cell>
          <cell r="G296">
            <v>0</v>
          </cell>
          <cell r="H296">
            <v>0</v>
          </cell>
        </row>
        <row r="297">
          <cell r="E297">
            <v>34891</v>
          </cell>
          <cell r="F297">
            <v>0</v>
          </cell>
          <cell r="G297">
            <v>0</v>
          </cell>
          <cell r="H297">
            <v>0</v>
          </cell>
        </row>
        <row r="298">
          <cell r="E298">
            <v>34892</v>
          </cell>
          <cell r="F298">
            <v>0</v>
          </cell>
          <cell r="G298">
            <v>0</v>
          </cell>
          <cell r="H298">
            <v>0</v>
          </cell>
        </row>
        <row r="299">
          <cell r="E299">
            <v>34893</v>
          </cell>
          <cell r="F299">
            <v>0</v>
          </cell>
          <cell r="G299">
            <v>0</v>
          </cell>
          <cell r="H299">
            <v>0</v>
          </cell>
        </row>
        <row r="300">
          <cell r="E300">
            <v>34894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34895</v>
          </cell>
          <cell r="F301">
            <v>0</v>
          </cell>
          <cell r="G301">
            <v>0</v>
          </cell>
          <cell r="H301">
            <v>0</v>
          </cell>
        </row>
        <row r="302">
          <cell r="E302">
            <v>34896</v>
          </cell>
          <cell r="F302">
            <v>0</v>
          </cell>
          <cell r="G302">
            <v>0</v>
          </cell>
          <cell r="H302">
            <v>0</v>
          </cell>
        </row>
        <row r="303">
          <cell r="E303">
            <v>34897</v>
          </cell>
          <cell r="F303">
            <v>0</v>
          </cell>
          <cell r="G303">
            <v>0</v>
          </cell>
          <cell r="H303">
            <v>0</v>
          </cell>
        </row>
        <row r="304">
          <cell r="E304">
            <v>34898</v>
          </cell>
          <cell r="F304">
            <v>0</v>
          </cell>
          <cell r="G304">
            <v>0</v>
          </cell>
          <cell r="H304">
            <v>0</v>
          </cell>
        </row>
        <row r="305">
          <cell r="E305">
            <v>34899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34900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34901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34902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34903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34904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34905</v>
          </cell>
          <cell r="F311">
            <v>0</v>
          </cell>
          <cell r="G311">
            <v>0</v>
          </cell>
          <cell r="H311">
            <v>0</v>
          </cell>
        </row>
        <row r="312">
          <cell r="E312">
            <v>34906</v>
          </cell>
          <cell r="F312">
            <v>0</v>
          </cell>
          <cell r="G312">
            <v>0</v>
          </cell>
          <cell r="H312">
            <v>0</v>
          </cell>
        </row>
        <row r="313">
          <cell r="E313">
            <v>34907</v>
          </cell>
          <cell r="F313">
            <v>0</v>
          </cell>
          <cell r="G313">
            <v>0</v>
          </cell>
          <cell r="H313">
            <v>0</v>
          </cell>
        </row>
        <row r="314">
          <cell r="E314">
            <v>34908</v>
          </cell>
          <cell r="F314">
            <v>0</v>
          </cell>
          <cell r="G314">
            <v>0</v>
          </cell>
          <cell r="H314">
            <v>0</v>
          </cell>
        </row>
        <row r="315">
          <cell r="E315">
            <v>34909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34910</v>
          </cell>
          <cell r="F316">
            <v>0</v>
          </cell>
          <cell r="G316">
            <v>0</v>
          </cell>
          <cell r="H316">
            <v>0</v>
          </cell>
        </row>
        <row r="317">
          <cell r="E317">
            <v>34911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34912</v>
          </cell>
          <cell r="F318">
            <v>8.2769398558380183E-2</v>
          </cell>
          <cell r="G318">
            <v>0</v>
          </cell>
          <cell r="H318">
            <v>0.46557786689088859</v>
          </cell>
        </row>
        <row r="319">
          <cell r="E319">
            <v>34913</v>
          </cell>
          <cell r="F319">
            <v>0</v>
          </cell>
          <cell r="G319">
            <v>8.2769398558380183E-2</v>
          </cell>
          <cell r="H319">
            <v>0</v>
          </cell>
        </row>
        <row r="320">
          <cell r="E320">
            <v>34914</v>
          </cell>
          <cell r="F320">
            <v>0</v>
          </cell>
          <cell r="G320">
            <v>0</v>
          </cell>
          <cell r="H320">
            <v>0</v>
          </cell>
        </row>
        <row r="321">
          <cell r="E321">
            <v>34915</v>
          </cell>
          <cell r="F321">
            <v>0</v>
          </cell>
          <cell r="G321">
            <v>0</v>
          </cell>
          <cell r="H321">
            <v>0</v>
          </cell>
        </row>
        <row r="322">
          <cell r="E322">
            <v>34916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34917</v>
          </cell>
          <cell r="F323">
            <v>0</v>
          </cell>
          <cell r="G323">
            <v>0</v>
          </cell>
          <cell r="H323">
            <v>0</v>
          </cell>
        </row>
        <row r="324">
          <cell r="E324">
            <v>34918</v>
          </cell>
          <cell r="F324">
            <v>0</v>
          </cell>
          <cell r="G324">
            <v>0</v>
          </cell>
          <cell r="H324">
            <v>0</v>
          </cell>
        </row>
        <row r="325">
          <cell r="E325">
            <v>34919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34920</v>
          </cell>
          <cell r="F326">
            <v>0</v>
          </cell>
          <cell r="G326">
            <v>0</v>
          </cell>
          <cell r="H326">
            <v>0</v>
          </cell>
        </row>
        <row r="327">
          <cell r="E327">
            <v>34921</v>
          </cell>
          <cell r="F327">
            <v>0</v>
          </cell>
          <cell r="G327">
            <v>0</v>
          </cell>
          <cell r="H327">
            <v>0</v>
          </cell>
        </row>
        <row r="328">
          <cell r="E328">
            <v>34922</v>
          </cell>
          <cell r="F328">
            <v>0</v>
          </cell>
          <cell r="G328">
            <v>0</v>
          </cell>
          <cell r="H328">
            <v>0</v>
          </cell>
        </row>
        <row r="329">
          <cell r="E329">
            <v>34923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34924</v>
          </cell>
          <cell r="F330">
            <v>0</v>
          </cell>
          <cell r="G330">
            <v>0</v>
          </cell>
          <cell r="H330">
            <v>0</v>
          </cell>
        </row>
        <row r="331">
          <cell r="E331">
            <v>34925</v>
          </cell>
          <cell r="F331">
            <v>0</v>
          </cell>
          <cell r="G331">
            <v>0</v>
          </cell>
          <cell r="H331">
            <v>0</v>
          </cell>
        </row>
        <row r="332">
          <cell r="E332">
            <v>34926</v>
          </cell>
          <cell r="F332">
            <v>0</v>
          </cell>
          <cell r="G332">
            <v>0</v>
          </cell>
          <cell r="H332">
            <v>0</v>
          </cell>
        </row>
        <row r="333">
          <cell r="E333">
            <v>34927</v>
          </cell>
          <cell r="F333">
            <v>0</v>
          </cell>
          <cell r="G333">
            <v>0</v>
          </cell>
          <cell r="H333">
            <v>0</v>
          </cell>
        </row>
        <row r="334">
          <cell r="E334">
            <v>34928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34929</v>
          </cell>
          <cell r="F335">
            <v>0</v>
          </cell>
          <cell r="G335">
            <v>0</v>
          </cell>
          <cell r="H335">
            <v>0</v>
          </cell>
        </row>
        <row r="336">
          <cell r="E336">
            <v>34930</v>
          </cell>
          <cell r="F336">
            <v>0</v>
          </cell>
          <cell r="G336">
            <v>0</v>
          </cell>
          <cell r="H336">
            <v>0</v>
          </cell>
        </row>
        <row r="337">
          <cell r="E337">
            <v>34931</v>
          </cell>
          <cell r="F337">
            <v>0</v>
          </cell>
          <cell r="G337">
            <v>0</v>
          </cell>
          <cell r="H337">
            <v>0</v>
          </cell>
        </row>
        <row r="338">
          <cell r="E338">
            <v>34932</v>
          </cell>
          <cell r="F338">
            <v>0</v>
          </cell>
          <cell r="G338">
            <v>0</v>
          </cell>
          <cell r="H338">
            <v>0</v>
          </cell>
        </row>
        <row r="339">
          <cell r="E339">
            <v>34933</v>
          </cell>
          <cell r="F339">
            <v>6.3036929435183531E-4</v>
          </cell>
          <cell r="G339">
            <v>0</v>
          </cell>
          <cell r="H339">
            <v>6.3562237180476737E-3</v>
          </cell>
        </row>
        <row r="340">
          <cell r="E340">
            <v>34934</v>
          </cell>
          <cell r="F340">
            <v>0</v>
          </cell>
          <cell r="G340">
            <v>6.3036929435183531E-4</v>
          </cell>
          <cell r="H340">
            <v>0</v>
          </cell>
        </row>
        <row r="341">
          <cell r="E341">
            <v>34935</v>
          </cell>
          <cell r="F341">
            <v>6.9573761075411314E-2</v>
          </cell>
          <cell r="G341">
            <v>0</v>
          </cell>
          <cell r="H341">
            <v>1.277751944198283</v>
          </cell>
        </row>
        <row r="342">
          <cell r="E342">
            <v>34936</v>
          </cell>
          <cell r="F342">
            <v>6.576557318842588E-2</v>
          </cell>
          <cell r="G342">
            <v>6.9573761075411314E-2</v>
          </cell>
          <cell r="H342">
            <v>0.44665785123805912</v>
          </cell>
        </row>
        <row r="343">
          <cell r="E343">
            <v>34937</v>
          </cell>
          <cell r="F343">
            <v>1.2091629191658109E-2</v>
          </cell>
          <cell r="G343">
            <v>6.576557318842588E-2</v>
          </cell>
          <cell r="H343">
            <v>0.12595447074643862</v>
          </cell>
        </row>
        <row r="344">
          <cell r="E344">
            <v>34938</v>
          </cell>
          <cell r="F344">
            <v>6.6801488398549075E-2</v>
          </cell>
          <cell r="G344">
            <v>1.2091629191658109E-2</v>
          </cell>
          <cell r="H344">
            <v>0.46189067779833692</v>
          </cell>
        </row>
        <row r="345">
          <cell r="E345">
            <v>34939</v>
          </cell>
          <cell r="F345">
            <v>0</v>
          </cell>
          <cell r="G345">
            <v>6.6801488398549075E-2</v>
          </cell>
          <cell r="H345">
            <v>0</v>
          </cell>
        </row>
        <row r="346">
          <cell r="E346">
            <v>34940</v>
          </cell>
          <cell r="F346">
            <v>3.1193729020501909E-2</v>
          </cell>
          <cell r="G346">
            <v>0</v>
          </cell>
          <cell r="H346">
            <v>0.20015976121488724</v>
          </cell>
        </row>
        <row r="347">
          <cell r="E347">
            <v>34941</v>
          </cell>
          <cell r="F347">
            <v>0</v>
          </cell>
          <cell r="G347">
            <v>3.1193729020501909E-2</v>
          </cell>
          <cell r="H347">
            <v>0</v>
          </cell>
        </row>
        <row r="348">
          <cell r="E348">
            <v>34942</v>
          </cell>
          <cell r="F348">
            <v>0</v>
          </cell>
          <cell r="G348">
            <v>0</v>
          </cell>
          <cell r="H348">
            <v>0</v>
          </cell>
        </row>
        <row r="349">
          <cell r="E349">
            <v>34943</v>
          </cell>
          <cell r="F349">
            <v>6.926045016151279E-2</v>
          </cell>
          <cell r="G349">
            <v>0</v>
          </cell>
          <cell r="H349">
            <v>0.83254283818165564</v>
          </cell>
        </row>
        <row r="350">
          <cell r="E350">
            <v>34944</v>
          </cell>
          <cell r="F350">
            <v>0.1704838700247738</v>
          </cell>
          <cell r="G350">
            <v>6.926045016151279E-2</v>
          </cell>
          <cell r="H350">
            <v>1.2087994051660607</v>
          </cell>
        </row>
        <row r="351">
          <cell r="E351">
            <v>34945</v>
          </cell>
          <cell r="F351">
            <v>0</v>
          </cell>
          <cell r="G351">
            <v>0.1704838700247738</v>
          </cell>
          <cell r="H351">
            <v>0</v>
          </cell>
        </row>
        <row r="352">
          <cell r="E352">
            <v>34946</v>
          </cell>
          <cell r="F352">
            <v>0</v>
          </cell>
          <cell r="G352">
            <v>0</v>
          </cell>
          <cell r="H352">
            <v>0</v>
          </cell>
        </row>
        <row r="353">
          <cell r="E353">
            <v>34947</v>
          </cell>
          <cell r="F353">
            <v>8.5360124726259964E-2</v>
          </cell>
          <cell r="G353">
            <v>0</v>
          </cell>
          <cell r="H353">
            <v>0.89578677292697029</v>
          </cell>
        </row>
        <row r="354">
          <cell r="E354">
            <v>34948</v>
          </cell>
          <cell r="F354">
            <v>8.654830665296083E-2</v>
          </cell>
          <cell r="G354">
            <v>8.5360124726259964E-2</v>
          </cell>
          <cell r="H354">
            <v>0.57209759781046521</v>
          </cell>
        </row>
        <row r="355">
          <cell r="E355">
            <v>34949</v>
          </cell>
          <cell r="F355">
            <v>1.3182484646607375</v>
          </cell>
          <cell r="G355">
            <v>8.654830665296083E-2</v>
          </cell>
          <cell r="H355">
            <v>14.972723518977775</v>
          </cell>
        </row>
        <row r="356">
          <cell r="E356">
            <v>34950</v>
          </cell>
          <cell r="F356">
            <v>1.7530069148213188</v>
          </cell>
          <cell r="G356">
            <v>1.3182484646607375</v>
          </cell>
          <cell r="H356">
            <v>11.659367622718314</v>
          </cell>
        </row>
        <row r="357">
          <cell r="E357">
            <v>34951</v>
          </cell>
          <cell r="F357">
            <v>0.40905639905140628</v>
          </cell>
          <cell r="G357">
            <v>1.7530069148213188</v>
          </cell>
          <cell r="H357">
            <v>4.4896009859982611</v>
          </cell>
        </row>
        <row r="358">
          <cell r="E358">
            <v>34952</v>
          </cell>
          <cell r="F358">
            <v>3.3441231416796837</v>
          </cell>
          <cell r="G358">
            <v>0.40905639905140628</v>
          </cell>
          <cell r="H358">
            <v>39.027691056891108</v>
          </cell>
        </row>
        <row r="359">
          <cell r="E359">
            <v>34953</v>
          </cell>
          <cell r="F359">
            <v>0.31101019359695897</v>
          </cell>
          <cell r="G359">
            <v>3.3441231416796837</v>
          </cell>
          <cell r="H359">
            <v>2.8686457114739787</v>
          </cell>
        </row>
        <row r="360">
          <cell r="E360">
            <v>34954</v>
          </cell>
          <cell r="F360">
            <v>0</v>
          </cell>
          <cell r="G360">
            <v>0.31101019359695897</v>
          </cell>
          <cell r="H360">
            <v>0</v>
          </cell>
        </row>
        <row r="361">
          <cell r="E361">
            <v>34955</v>
          </cell>
          <cell r="F361">
            <v>4.9894684752940011E-2</v>
          </cell>
          <cell r="G361">
            <v>0</v>
          </cell>
          <cell r="H361">
            <v>0.7650518328784135</v>
          </cell>
        </row>
        <row r="362">
          <cell r="E362">
            <v>34956</v>
          </cell>
          <cell r="F362">
            <v>0.74351633692132779</v>
          </cell>
          <cell r="G362">
            <v>4.9894684752940011E-2</v>
          </cell>
          <cell r="H362">
            <v>7.5046111620589171</v>
          </cell>
        </row>
        <row r="363">
          <cell r="E363">
            <v>34957</v>
          </cell>
          <cell r="F363">
            <v>2.0856156161855468</v>
          </cell>
          <cell r="G363">
            <v>0.74351633692132779</v>
          </cell>
          <cell r="H363">
            <v>19.554451846811517</v>
          </cell>
        </row>
        <row r="364">
          <cell r="E364">
            <v>34958</v>
          </cell>
          <cell r="F364">
            <v>0</v>
          </cell>
          <cell r="G364">
            <v>2.0856156161855468</v>
          </cell>
          <cell r="H364">
            <v>0</v>
          </cell>
        </row>
        <row r="365">
          <cell r="E365">
            <v>34959</v>
          </cell>
          <cell r="F365">
            <v>0.26878704635863582</v>
          </cell>
          <cell r="G365">
            <v>0</v>
          </cell>
          <cell r="H365">
            <v>3.1562710705095069</v>
          </cell>
        </row>
        <row r="366">
          <cell r="E366">
            <v>34960</v>
          </cell>
          <cell r="F366">
            <v>3.4970098600135131</v>
          </cell>
          <cell r="G366">
            <v>0.26878704635863582</v>
          </cell>
          <cell r="H366">
            <v>25.206564460129371</v>
          </cell>
        </row>
        <row r="367">
          <cell r="E367">
            <v>34961</v>
          </cell>
          <cell r="F367">
            <v>0.40419457752536575</v>
          </cell>
          <cell r="G367">
            <v>3.4970098600135131</v>
          </cell>
          <cell r="H367">
            <v>2.2326576062814598</v>
          </cell>
        </row>
        <row r="368">
          <cell r="E368">
            <v>34962</v>
          </cell>
          <cell r="F368">
            <v>0.13320943049211317</v>
          </cell>
          <cell r="G368">
            <v>0.40419457752536575</v>
          </cell>
          <cell r="H368">
            <v>0.66625744251293106</v>
          </cell>
        </row>
        <row r="369">
          <cell r="E369">
            <v>34963</v>
          </cell>
          <cell r="F369">
            <v>0.26193999676953561</v>
          </cell>
          <cell r="G369">
            <v>0.13320943049211317</v>
          </cell>
          <cell r="H369">
            <v>2.215825348761415</v>
          </cell>
        </row>
        <row r="370">
          <cell r="E370">
            <v>34964</v>
          </cell>
          <cell r="F370">
            <v>0.38529561346055297</v>
          </cell>
          <cell r="G370">
            <v>0.26193999676953561</v>
          </cell>
          <cell r="H370">
            <v>4.786291117752457</v>
          </cell>
        </row>
        <row r="371">
          <cell r="E371">
            <v>34965</v>
          </cell>
          <cell r="F371">
            <v>5.2437444624894978</v>
          </cell>
          <cell r="G371">
            <v>0.38529561346055297</v>
          </cell>
          <cell r="H371">
            <v>37.860106302269436</v>
          </cell>
        </row>
        <row r="372">
          <cell r="E372">
            <v>34966</v>
          </cell>
          <cell r="F372">
            <v>3.0575348001162008</v>
          </cell>
          <cell r="G372">
            <v>5.2437444624894978</v>
          </cell>
          <cell r="H372">
            <v>19.107372438116556</v>
          </cell>
        </row>
        <row r="373">
          <cell r="E373">
            <v>34967</v>
          </cell>
          <cell r="F373">
            <v>0.39565461848156874</v>
          </cell>
          <cell r="G373">
            <v>3.0575348001162008</v>
          </cell>
          <cell r="H373">
            <v>2.5088434873023733</v>
          </cell>
        </row>
        <row r="374">
          <cell r="E374">
            <v>34968</v>
          </cell>
          <cell r="F374">
            <v>0.34783976613073336</v>
          </cell>
          <cell r="G374">
            <v>0.39565461848156874</v>
          </cell>
          <cell r="H374">
            <v>1.9575072653697099</v>
          </cell>
        </row>
        <row r="375">
          <cell r="E375">
            <v>34969</v>
          </cell>
          <cell r="F375">
            <v>0.64386815744295145</v>
          </cell>
          <cell r="G375">
            <v>0.34783976613073336</v>
          </cell>
          <cell r="H375">
            <v>11.224086934722571</v>
          </cell>
        </row>
        <row r="376">
          <cell r="E376">
            <v>34970</v>
          </cell>
          <cell r="F376">
            <v>4.9698086133488495</v>
          </cell>
          <cell r="G376">
            <v>0.64386815744295145</v>
          </cell>
          <cell r="H376">
            <v>41.22976263478953</v>
          </cell>
        </row>
        <row r="377">
          <cell r="E377">
            <v>34971</v>
          </cell>
          <cell r="F377">
            <v>0.59540651560268287</v>
          </cell>
          <cell r="G377">
            <v>4.9698086133488495</v>
          </cell>
          <cell r="H377">
            <v>2.5237413301526672</v>
          </cell>
        </row>
        <row r="378">
          <cell r="E378">
            <v>34972</v>
          </cell>
          <cell r="F378">
            <v>0.19276947257969271</v>
          </cell>
          <cell r="G378">
            <v>0.59540651560268287</v>
          </cell>
          <cell r="H378">
            <v>0.93571382663466407</v>
          </cell>
        </row>
        <row r="379">
          <cell r="E379">
            <v>34973</v>
          </cell>
          <cell r="F379">
            <v>6.2804776578305632E-2</v>
          </cell>
          <cell r="G379">
            <v>0.19276947257969271</v>
          </cell>
          <cell r="H379">
            <v>0.21696195545232858</v>
          </cell>
        </row>
        <row r="380">
          <cell r="E380">
            <v>34974</v>
          </cell>
          <cell r="F380">
            <v>0.12168746820728006</v>
          </cell>
          <cell r="G380">
            <v>6.2804776578305632E-2</v>
          </cell>
          <cell r="H380">
            <v>1.6522209584855714</v>
          </cell>
        </row>
        <row r="381">
          <cell r="E381">
            <v>34975</v>
          </cell>
          <cell r="F381">
            <v>1.6197425306218169</v>
          </cell>
          <cell r="G381">
            <v>0.12168746820728006</v>
          </cell>
          <cell r="H381">
            <v>17.497235937175283</v>
          </cell>
        </row>
        <row r="382">
          <cell r="E382">
            <v>34976</v>
          </cell>
          <cell r="F382">
            <v>1.81432051792879</v>
          </cell>
          <cell r="G382">
            <v>1.6197425306218169</v>
          </cell>
          <cell r="H382">
            <v>11.519577282367335</v>
          </cell>
        </row>
        <row r="383">
          <cell r="E383">
            <v>34977</v>
          </cell>
          <cell r="F383">
            <v>0.48653210428997995</v>
          </cell>
          <cell r="G383">
            <v>1.81432051792879</v>
          </cell>
          <cell r="H383">
            <v>8.1609740327637397</v>
          </cell>
        </row>
        <row r="384">
          <cell r="E384">
            <v>34978</v>
          </cell>
          <cell r="F384">
            <v>2.1705514594569197</v>
          </cell>
          <cell r="G384">
            <v>0.48653210428997995</v>
          </cell>
          <cell r="H384">
            <v>47.928712893876124</v>
          </cell>
        </row>
        <row r="385">
          <cell r="E385">
            <v>34979</v>
          </cell>
          <cell r="F385">
            <v>0.56444852564403203</v>
          </cell>
          <cell r="G385">
            <v>2.1705514594569197</v>
          </cell>
          <cell r="H385">
            <v>5.7923025847146059</v>
          </cell>
        </row>
        <row r="386">
          <cell r="E386">
            <v>34980</v>
          </cell>
          <cell r="F386">
            <v>0.57015596557492176</v>
          </cell>
          <cell r="G386">
            <v>0.56444852564403203</v>
          </cell>
          <cell r="H386">
            <v>6.9903129086419646</v>
          </cell>
        </row>
        <row r="387">
          <cell r="E387">
            <v>34981</v>
          </cell>
          <cell r="F387">
            <v>2.4455959909272806</v>
          </cell>
          <cell r="G387">
            <v>0.57015596557492176</v>
          </cell>
          <cell r="H387">
            <v>13.986881492877083</v>
          </cell>
        </row>
        <row r="388">
          <cell r="E388">
            <v>34982</v>
          </cell>
          <cell r="F388">
            <v>0.7027799383304395</v>
          </cell>
          <cell r="G388">
            <v>2.4455959909272806</v>
          </cell>
          <cell r="H388">
            <v>5.416055152026229</v>
          </cell>
        </row>
        <row r="389">
          <cell r="E389">
            <v>34983</v>
          </cell>
          <cell r="F389">
            <v>0.39755814827928543</v>
          </cell>
          <cell r="G389">
            <v>0.7027799383304395</v>
          </cell>
          <cell r="H389">
            <v>3.5414385740220533</v>
          </cell>
        </row>
        <row r="390">
          <cell r="E390">
            <v>34984</v>
          </cell>
          <cell r="F390">
            <v>3.5888443759031864E-2</v>
          </cell>
          <cell r="G390">
            <v>0.39755814827928543</v>
          </cell>
          <cell r="H390">
            <v>0.37383795582324858</v>
          </cell>
        </row>
        <row r="391">
          <cell r="E391">
            <v>34985</v>
          </cell>
          <cell r="F391">
            <v>0</v>
          </cell>
          <cell r="G391">
            <v>3.5888443759031864E-2</v>
          </cell>
          <cell r="H391">
            <v>0</v>
          </cell>
        </row>
        <row r="392">
          <cell r="E392">
            <v>34986</v>
          </cell>
          <cell r="F392">
            <v>2.93366612444E-2</v>
          </cell>
          <cell r="G392">
            <v>0</v>
          </cell>
          <cell r="H392">
            <v>0.44289767065079566</v>
          </cell>
        </row>
        <row r="393">
          <cell r="E393">
            <v>34987</v>
          </cell>
          <cell r="F393">
            <v>3.5764873298999209</v>
          </cell>
          <cell r="G393">
            <v>2.93366612444E-2</v>
          </cell>
          <cell r="H393">
            <v>117.95784730149825</v>
          </cell>
        </row>
        <row r="394">
          <cell r="E394">
            <v>34988</v>
          </cell>
          <cell r="F394">
            <v>7.0958032361849401</v>
          </cell>
          <cell r="G394">
            <v>3.5764873298999209</v>
          </cell>
          <cell r="H394">
            <v>197.034297983139</v>
          </cell>
        </row>
        <row r="395">
          <cell r="E395">
            <v>34989</v>
          </cell>
          <cell r="F395">
            <v>6.2106498251591731</v>
          </cell>
          <cell r="G395">
            <v>7.0958032361849401</v>
          </cell>
          <cell r="H395">
            <v>95.732305361000371</v>
          </cell>
        </row>
        <row r="396">
          <cell r="E396">
            <v>34990</v>
          </cell>
          <cell r="F396">
            <v>1.1775482412726761</v>
          </cell>
          <cell r="G396">
            <v>6.2106498251591731</v>
          </cell>
          <cell r="H396">
            <v>15.077668244875101</v>
          </cell>
        </row>
        <row r="397">
          <cell r="E397">
            <v>34991</v>
          </cell>
          <cell r="F397">
            <v>4.3107902453594571</v>
          </cell>
          <cell r="G397">
            <v>1.1775482412726761</v>
          </cell>
          <cell r="H397">
            <v>63.681113430794362</v>
          </cell>
        </row>
        <row r="398">
          <cell r="E398">
            <v>34992</v>
          </cell>
          <cell r="F398">
            <v>0.33565044368252644</v>
          </cell>
          <cell r="G398">
            <v>4.3107902453594571</v>
          </cell>
          <cell r="H398">
            <v>7.4913752782458136</v>
          </cell>
        </row>
        <row r="399">
          <cell r="E399">
            <v>34993</v>
          </cell>
          <cell r="F399">
            <v>6.6382513570450954E-2</v>
          </cell>
          <cell r="G399">
            <v>0.33565044368252644</v>
          </cell>
          <cell r="H399">
            <v>0.7714574912310953</v>
          </cell>
        </row>
        <row r="400">
          <cell r="E400">
            <v>34994</v>
          </cell>
          <cell r="F400">
            <v>3.0641503355104427</v>
          </cell>
          <cell r="G400">
            <v>6.6382513570450954E-2</v>
          </cell>
          <cell r="H400">
            <v>49.645605042260172</v>
          </cell>
        </row>
        <row r="401">
          <cell r="E401">
            <v>34995</v>
          </cell>
          <cell r="F401">
            <v>2.1522031259736765</v>
          </cell>
          <cell r="G401">
            <v>3.0641503355104427</v>
          </cell>
          <cell r="H401">
            <v>21.285166995557201</v>
          </cell>
        </row>
        <row r="402">
          <cell r="E402">
            <v>34996</v>
          </cell>
          <cell r="F402">
            <v>0.38958695482773659</v>
          </cell>
          <cell r="G402">
            <v>2.1522031259736765</v>
          </cell>
          <cell r="H402">
            <v>8.1651847789696621</v>
          </cell>
        </row>
        <row r="403">
          <cell r="E403">
            <v>34997</v>
          </cell>
          <cell r="F403">
            <v>4.7384570111529669</v>
          </cell>
          <cell r="G403">
            <v>0.38958695482773659</v>
          </cell>
          <cell r="H403">
            <v>63.080538659771598</v>
          </cell>
        </row>
        <row r="404">
          <cell r="E404">
            <v>34998</v>
          </cell>
          <cell r="F404">
            <v>3.8665852073582263</v>
          </cell>
          <cell r="G404">
            <v>4.7384570111529669</v>
          </cell>
          <cell r="H404">
            <v>42.443482338187287</v>
          </cell>
        </row>
        <row r="405">
          <cell r="E405">
            <v>34999</v>
          </cell>
          <cell r="F405">
            <v>0.62707694565551764</v>
          </cell>
          <cell r="G405">
            <v>3.8665852073582263</v>
          </cell>
          <cell r="H405">
            <v>11.417968500336004</v>
          </cell>
        </row>
        <row r="406">
          <cell r="E406">
            <v>35000</v>
          </cell>
          <cell r="F406">
            <v>1.8088939645681246</v>
          </cell>
          <cell r="G406">
            <v>0.62707694565551764</v>
          </cell>
          <cell r="H406">
            <v>32.3567887002026</v>
          </cell>
        </row>
        <row r="407">
          <cell r="E407">
            <v>35001</v>
          </cell>
          <cell r="F407">
            <v>9.8946768227934996</v>
          </cell>
          <cell r="G407">
            <v>1.8088939645681246</v>
          </cell>
          <cell r="H407">
            <v>191.06162962277045</v>
          </cell>
        </row>
        <row r="408">
          <cell r="E408">
            <v>35002</v>
          </cell>
          <cell r="F408">
            <v>12.075533343857572</v>
          </cell>
          <cell r="G408">
            <v>9.8946768227934996</v>
          </cell>
          <cell r="H408">
            <v>138.44405146838952</v>
          </cell>
        </row>
        <row r="409">
          <cell r="E409">
            <v>35003</v>
          </cell>
          <cell r="F409">
            <v>10.791675690036678</v>
          </cell>
          <cell r="G409">
            <v>12.075533343857572</v>
          </cell>
          <cell r="H409">
            <v>105.28838136159575</v>
          </cell>
        </row>
        <row r="410">
          <cell r="E410">
            <v>35004</v>
          </cell>
          <cell r="F410">
            <v>9.581809874417937</v>
          </cell>
          <cell r="G410">
            <v>10.791675690036678</v>
          </cell>
          <cell r="H410">
            <v>170.33725343023087</v>
          </cell>
        </row>
        <row r="411">
          <cell r="E411">
            <v>35005</v>
          </cell>
          <cell r="F411">
            <v>5.3360195443545448</v>
          </cell>
          <cell r="G411">
            <v>9.581809874417937</v>
          </cell>
          <cell r="H411">
            <v>80.027320557840227</v>
          </cell>
        </row>
        <row r="412">
          <cell r="E412">
            <v>35006</v>
          </cell>
          <cell r="F412">
            <v>6.4184636330814566</v>
          </cell>
          <cell r="G412">
            <v>5.3360195443545448</v>
          </cell>
          <cell r="H412">
            <v>141.90380458861199</v>
          </cell>
        </row>
        <row r="413">
          <cell r="E413">
            <v>35007</v>
          </cell>
          <cell r="F413">
            <v>12.60529049507115</v>
          </cell>
          <cell r="G413">
            <v>6.4184636330814566</v>
          </cell>
          <cell r="H413">
            <v>306.56242992530827</v>
          </cell>
        </row>
        <row r="414">
          <cell r="E414">
            <v>35008</v>
          </cell>
          <cell r="F414">
            <v>9.2889343650244545</v>
          </cell>
          <cell r="G414">
            <v>12.60529049507115</v>
          </cell>
          <cell r="H414">
            <v>228.97223448059239</v>
          </cell>
        </row>
        <row r="415">
          <cell r="E415">
            <v>35009</v>
          </cell>
          <cell r="F415">
            <v>8.332315374195602</v>
          </cell>
          <cell r="G415">
            <v>9.2889343650244545</v>
          </cell>
          <cell r="H415">
            <v>131.25163066535757</v>
          </cell>
        </row>
        <row r="416">
          <cell r="E416">
            <v>35010</v>
          </cell>
          <cell r="F416">
            <v>8.6317980024310152</v>
          </cell>
          <cell r="G416">
            <v>8.332315374195602</v>
          </cell>
          <cell r="H416">
            <v>135.34791755635814</v>
          </cell>
        </row>
        <row r="417">
          <cell r="E417">
            <v>35011</v>
          </cell>
          <cell r="F417">
            <v>13.303623225223562</v>
          </cell>
          <cell r="G417">
            <v>8.6317980024310152</v>
          </cell>
          <cell r="H417">
            <v>280.97577307100897</v>
          </cell>
        </row>
        <row r="418">
          <cell r="E418">
            <v>35012</v>
          </cell>
          <cell r="F418">
            <v>19.291999720509889</v>
          </cell>
          <cell r="G418">
            <v>13.303623225223562</v>
          </cell>
          <cell r="H418">
            <v>243.60850849340463</v>
          </cell>
        </row>
        <row r="419">
          <cell r="E419">
            <v>35013</v>
          </cell>
          <cell r="F419">
            <v>10.506526424929945</v>
          </cell>
          <cell r="G419">
            <v>19.291999720509889</v>
          </cell>
          <cell r="H419">
            <v>199.95189420750805</v>
          </cell>
        </row>
        <row r="420">
          <cell r="E420">
            <v>35014</v>
          </cell>
          <cell r="F420">
            <v>1.482797931012747</v>
          </cell>
          <cell r="G420">
            <v>10.506526424929945</v>
          </cell>
          <cell r="H420">
            <v>41.30866973496542</v>
          </cell>
        </row>
        <row r="421">
          <cell r="E421">
            <v>35015</v>
          </cell>
          <cell r="F421">
            <v>16.95942480001229</v>
          </cell>
          <cell r="G421">
            <v>1.482797931012747</v>
          </cell>
          <cell r="H421">
            <v>345.04398507718162</v>
          </cell>
        </row>
        <row r="422">
          <cell r="E422">
            <v>35016</v>
          </cell>
          <cell r="F422">
            <v>14.398742072935516</v>
          </cell>
          <cell r="G422">
            <v>16.95942480001229</v>
          </cell>
          <cell r="H422">
            <v>116.09929754128439</v>
          </cell>
        </row>
        <row r="423">
          <cell r="E423">
            <v>35017</v>
          </cell>
          <cell r="F423">
            <v>11.669813347777898</v>
          </cell>
          <cell r="G423">
            <v>14.398742072935516</v>
          </cell>
          <cell r="H423">
            <v>338.78748785412091</v>
          </cell>
        </row>
        <row r="424">
          <cell r="E424">
            <v>35018</v>
          </cell>
          <cell r="F424">
            <v>9.7762189409810816</v>
          </cell>
          <cell r="G424">
            <v>11.669813347777898</v>
          </cell>
          <cell r="H424">
            <v>223.4991642363625</v>
          </cell>
        </row>
        <row r="425">
          <cell r="E425">
            <v>35019</v>
          </cell>
          <cell r="F425">
            <v>13.254847257488839</v>
          </cell>
          <cell r="G425">
            <v>9.7762189409810816</v>
          </cell>
          <cell r="H425">
            <v>145.62372994860849</v>
          </cell>
        </row>
        <row r="426">
          <cell r="E426">
            <v>35020</v>
          </cell>
          <cell r="F426">
            <v>16.633744595062279</v>
          </cell>
          <cell r="G426">
            <v>13.254847257488839</v>
          </cell>
          <cell r="H426">
            <v>169.02462919675162</v>
          </cell>
        </row>
        <row r="427">
          <cell r="E427">
            <v>35021</v>
          </cell>
          <cell r="F427">
            <v>14.667052438861221</v>
          </cell>
          <cell r="G427">
            <v>16.633744595062279</v>
          </cell>
          <cell r="H427">
            <v>230.14333688948119</v>
          </cell>
        </row>
        <row r="428">
          <cell r="E428">
            <v>35022</v>
          </cell>
          <cell r="F428">
            <v>13.467976617460039</v>
          </cell>
          <cell r="G428">
            <v>14.667052438861221</v>
          </cell>
          <cell r="H428">
            <v>153.56693004687858</v>
          </cell>
        </row>
        <row r="429">
          <cell r="E429">
            <v>35023</v>
          </cell>
          <cell r="F429">
            <v>11.231623459404386</v>
          </cell>
          <cell r="G429">
            <v>13.467976617460039</v>
          </cell>
          <cell r="H429">
            <v>136.02152961481545</v>
          </cell>
        </row>
        <row r="430">
          <cell r="E430">
            <v>35024</v>
          </cell>
          <cell r="F430">
            <v>10.469932464634185</v>
          </cell>
          <cell r="G430">
            <v>11.231623459404386</v>
          </cell>
          <cell r="H430">
            <v>119.70732330011367</v>
          </cell>
        </row>
        <row r="431">
          <cell r="E431">
            <v>35025</v>
          </cell>
          <cell r="F431">
            <v>15.044316191645425</v>
          </cell>
          <cell r="G431">
            <v>10.469932464634185</v>
          </cell>
          <cell r="H431">
            <v>274.5885658650659</v>
          </cell>
        </row>
        <row r="432">
          <cell r="E432">
            <v>35026</v>
          </cell>
          <cell r="F432">
            <v>15.840601704300289</v>
          </cell>
          <cell r="G432">
            <v>15.044316191645425</v>
          </cell>
          <cell r="H432">
            <v>285.31840424813532</v>
          </cell>
        </row>
        <row r="433">
          <cell r="E433">
            <v>35027</v>
          </cell>
          <cell r="F433">
            <v>21.686868106626402</v>
          </cell>
          <cell r="G433">
            <v>15.840601704300289</v>
          </cell>
          <cell r="H433">
            <v>173.76834745721499</v>
          </cell>
        </row>
        <row r="434">
          <cell r="E434">
            <v>35028</v>
          </cell>
          <cell r="F434">
            <v>17.520108177685589</v>
          </cell>
          <cell r="G434">
            <v>21.686868106626402</v>
          </cell>
          <cell r="H434">
            <v>102.58774253442775</v>
          </cell>
        </row>
        <row r="435">
          <cell r="E435">
            <v>35029</v>
          </cell>
          <cell r="F435">
            <v>15.498592654259317</v>
          </cell>
          <cell r="G435">
            <v>17.520108177685589</v>
          </cell>
          <cell r="H435">
            <v>157.22468834114781</v>
          </cell>
        </row>
        <row r="436">
          <cell r="E436">
            <v>35030</v>
          </cell>
          <cell r="F436">
            <v>19.578675711879498</v>
          </cell>
          <cell r="G436">
            <v>15.498592654259317</v>
          </cell>
          <cell r="H436">
            <v>401.41210648193345</v>
          </cell>
        </row>
        <row r="437">
          <cell r="E437">
            <v>35031</v>
          </cell>
          <cell r="F437">
            <v>21.583437822928762</v>
          </cell>
          <cell r="G437">
            <v>19.578675711879498</v>
          </cell>
          <cell r="H437">
            <v>273.90399869799182</v>
          </cell>
        </row>
        <row r="438">
          <cell r="E438">
            <v>35032</v>
          </cell>
          <cell r="F438">
            <v>25.634130830516522</v>
          </cell>
          <cell r="G438">
            <v>21.583437822928762</v>
          </cell>
          <cell r="H438">
            <v>120.77013843158528</v>
          </cell>
        </row>
        <row r="439">
          <cell r="E439">
            <v>35033</v>
          </cell>
          <cell r="F439">
            <v>19.74614422595257</v>
          </cell>
          <cell r="G439">
            <v>25.634130830516522</v>
          </cell>
          <cell r="H439">
            <v>247.73885769864503</v>
          </cell>
        </row>
        <row r="440">
          <cell r="E440">
            <v>35034</v>
          </cell>
          <cell r="F440">
            <v>13.836346390486638</v>
          </cell>
          <cell r="G440">
            <v>19.74614422595257</v>
          </cell>
          <cell r="H440">
            <v>290.0976467416844</v>
          </cell>
        </row>
        <row r="441">
          <cell r="E441">
            <v>35035</v>
          </cell>
          <cell r="F441">
            <v>22.596401136949247</v>
          </cell>
          <cell r="G441">
            <v>13.836346390486638</v>
          </cell>
          <cell r="H441">
            <v>350.01472188264177</v>
          </cell>
        </row>
        <row r="442">
          <cell r="E442">
            <v>35036</v>
          </cell>
          <cell r="F442">
            <v>20.975284481934565</v>
          </cell>
          <cell r="G442">
            <v>22.596401136949247</v>
          </cell>
          <cell r="H442">
            <v>271.03150740701699</v>
          </cell>
        </row>
        <row r="443">
          <cell r="E443">
            <v>35037</v>
          </cell>
          <cell r="F443">
            <v>20.312797758977364</v>
          </cell>
          <cell r="G443">
            <v>20.975284481934565</v>
          </cell>
          <cell r="H443">
            <v>168.39974399764881</v>
          </cell>
        </row>
        <row r="444">
          <cell r="E444">
            <v>35038</v>
          </cell>
          <cell r="F444">
            <v>17.574534863246843</v>
          </cell>
          <cell r="G444">
            <v>20.312797758977364</v>
          </cell>
          <cell r="H444">
            <v>363.5667631019025</v>
          </cell>
        </row>
        <row r="445">
          <cell r="E445">
            <v>35039</v>
          </cell>
          <cell r="F445">
            <v>18.074083680723998</v>
          </cell>
          <cell r="G445">
            <v>17.574534863246843</v>
          </cell>
          <cell r="H445">
            <v>362.41484693336798</v>
          </cell>
        </row>
        <row r="446">
          <cell r="E446">
            <v>35040</v>
          </cell>
          <cell r="F446">
            <v>22.707562779806068</v>
          </cell>
          <cell r="G446">
            <v>18.074083680723998</v>
          </cell>
          <cell r="H446">
            <v>283.28896647149571</v>
          </cell>
        </row>
        <row r="447">
          <cell r="E447">
            <v>35041</v>
          </cell>
          <cell r="F447">
            <v>27.980230627734578</v>
          </cell>
          <cell r="G447">
            <v>22.707562779806068</v>
          </cell>
          <cell r="H447">
            <v>259.15835254008778</v>
          </cell>
        </row>
        <row r="448">
          <cell r="E448">
            <v>35042</v>
          </cell>
          <cell r="F448">
            <v>21.625119095611804</v>
          </cell>
          <cell r="G448">
            <v>27.980230627734578</v>
          </cell>
          <cell r="H448">
            <v>453.44946477880978</v>
          </cell>
        </row>
        <row r="449">
          <cell r="E449">
            <v>35043</v>
          </cell>
          <cell r="F449">
            <v>24.109971065134886</v>
          </cell>
          <cell r="G449">
            <v>21.625119095611804</v>
          </cell>
          <cell r="H449">
            <v>521.06276561174525</v>
          </cell>
        </row>
        <row r="450">
          <cell r="E450">
            <v>35044</v>
          </cell>
          <cell r="F450">
            <v>28.213657305822302</v>
          </cell>
          <cell r="G450">
            <v>24.109971065134886</v>
          </cell>
          <cell r="H450">
            <v>694.28047476397205</v>
          </cell>
        </row>
        <row r="451">
          <cell r="E451">
            <v>35045</v>
          </cell>
          <cell r="F451">
            <v>28.547374830240567</v>
          </cell>
          <cell r="G451">
            <v>28.213657305822302</v>
          </cell>
          <cell r="H451">
            <v>391.39745144842368</v>
          </cell>
        </row>
        <row r="452">
          <cell r="E452">
            <v>35046</v>
          </cell>
          <cell r="F452">
            <v>28.484545053631468</v>
          </cell>
          <cell r="G452">
            <v>28.547374830240567</v>
          </cell>
          <cell r="H452">
            <v>229.11076782948024</v>
          </cell>
        </row>
        <row r="453">
          <cell r="E453">
            <v>35047</v>
          </cell>
          <cell r="F453">
            <v>23.167282962165853</v>
          </cell>
          <cell r="G453">
            <v>28.484545053631468</v>
          </cell>
          <cell r="H453">
            <v>465.23098735074149</v>
          </cell>
        </row>
        <row r="454">
          <cell r="E454">
            <v>35048</v>
          </cell>
          <cell r="F454">
            <v>19.139222860316501</v>
          </cell>
          <cell r="G454">
            <v>23.167282962165853</v>
          </cell>
          <cell r="H454">
            <v>238.78263768992403</v>
          </cell>
        </row>
        <row r="455">
          <cell r="E455">
            <v>35049</v>
          </cell>
          <cell r="F455">
            <v>18.396831722504977</v>
          </cell>
          <cell r="G455">
            <v>19.139222860316501</v>
          </cell>
          <cell r="H455">
            <v>285.23970811894787</v>
          </cell>
        </row>
        <row r="456">
          <cell r="E456">
            <v>35050</v>
          </cell>
          <cell r="F456">
            <v>19.166060343281742</v>
          </cell>
          <cell r="G456">
            <v>18.396831722504977</v>
          </cell>
          <cell r="H456">
            <v>295.6839633341379</v>
          </cell>
        </row>
        <row r="457">
          <cell r="E457">
            <v>35051</v>
          </cell>
          <cell r="F457">
            <v>26.287129381779394</v>
          </cell>
          <cell r="G457">
            <v>19.166060343281742</v>
          </cell>
          <cell r="H457">
            <v>267.08313773486594</v>
          </cell>
        </row>
        <row r="458">
          <cell r="E458">
            <v>35052</v>
          </cell>
          <cell r="F458">
            <v>25.349301461538719</v>
          </cell>
          <cell r="G458">
            <v>26.287129381779394</v>
          </cell>
          <cell r="H458">
            <v>299.01995496075284</v>
          </cell>
        </row>
        <row r="459">
          <cell r="E459">
            <v>35053</v>
          </cell>
          <cell r="F459">
            <v>22.019871251310725</v>
          </cell>
          <cell r="G459">
            <v>25.349301461538719</v>
          </cell>
          <cell r="H459">
            <v>365.40033011680464</v>
          </cell>
        </row>
        <row r="460">
          <cell r="E460">
            <v>35054</v>
          </cell>
          <cell r="F460">
            <v>17.337962010012088</v>
          </cell>
          <cell r="G460">
            <v>22.019871251310725</v>
          </cell>
          <cell r="H460">
            <v>301.53305911222367</v>
          </cell>
        </row>
        <row r="461">
          <cell r="E461">
            <v>35055</v>
          </cell>
          <cell r="F461">
            <v>14.45701045066526</v>
          </cell>
          <cell r="G461">
            <v>17.337962010012088</v>
          </cell>
          <cell r="H461">
            <v>209.77231517563618</v>
          </cell>
        </row>
        <row r="462">
          <cell r="E462">
            <v>35056</v>
          </cell>
          <cell r="F462">
            <v>16.316940969134329</v>
          </cell>
          <cell r="G462">
            <v>14.45701045066526</v>
          </cell>
          <cell r="H462">
            <v>250.44353420487082</v>
          </cell>
        </row>
        <row r="463">
          <cell r="E463">
            <v>35057</v>
          </cell>
          <cell r="F463">
            <v>18.394582212094388</v>
          </cell>
          <cell r="G463">
            <v>16.316940969134329</v>
          </cell>
          <cell r="H463">
            <v>295.91813099607998</v>
          </cell>
        </row>
        <row r="464">
          <cell r="E464">
            <v>35058</v>
          </cell>
          <cell r="F464">
            <v>18.232126893820841</v>
          </cell>
          <cell r="G464">
            <v>18.394582212094388</v>
          </cell>
          <cell r="H464">
            <v>215.21549662398209</v>
          </cell>
        </row>
        <row r="465">
          <cell r="E465">
            <v>35059</v>
          </cell>
          <cell r="F465">
            <v>20.244853241956278</v>
          </cell>
          <cell r="G465">
            <v>18.232126893820841</v>
          </cell>
          <cell r="H465">
            <v>384.14903745449584</v>
          </cell>
        </row>
        <row r="466">
          <cell r="E466">
            <v>35060</v>
          </cell>
          <cell r="F466">
            <v>18.246669537862651</v>
          </cell>
          <cell r="G466">
            <v>20.244853241956278</v>
          </cell>
          <cell r="H466">
            <v>283.94639420395936</v>
          </cell>
        </row>
        <row r="467">
          <cell r="E467">
            <v>35061</v>
          </cell>
          <cell r="F467">
            <v>20.506371305944104</v>
          </cell>
          <cell r="G467">
            <v>18.246669537862651</v>
          </cell>
          <cell r="H467">
            <v>341.86709532680896</v>
          </cell>
        </row>
        <row r="468">
          <cell r="E468">
            <v>35062</v>
          </cell>
          <cell r="F468">
            <v>20.897419743773504</v>
          </cell>
          <cell r="G468">
            <v>20.506371305944104</v>
          </cell>
          <cell r="H468">
            <v>171.2871155523377</v>
          </cell>
        </row>
        <row r="469">
          <cell r="E469">
            <v>35063</v>
          </cell>
          <cell r="F469">
            <v>16.436749297089019</v>
          </cell>
          <cell r="G469">
            <v>20.897419743773504</v>
          </cell>
          <cell r="H469">
            <v>245.55941970489536</v>
          </cell>
        </row>
        <row r="470">
          <cell r="E470">
            <v>35064</v>
          </cell>
          <cell r="F470">
            <v>20.591479967036822</v>
          </cell>
          <cell r="G470">
            <v>16.436749297089019</v>
          </cell>
          <cell r="H470">
            <v>212.70133920874784</v>
          </cell>
        </row>
        <row r="471">
          <cell r="E471">
            <v>35065</v>
          </cell>
          <cell r="F471">
            <v>29.638190862599803</v>
          </cell>
          <cell r="G471">
            <v>20.591479967036822</v>
          </cell>
          <cell r="H471">
            <v>187.05913185219862</v>
          </cell>
        </row>
        <row r="472">
          <cell r="E472">
            <v>35066</v>
          </cell>
          <cell r="F472">
            <v>32.156327256718349</v>
          </cell>
          <cell r="G472">
            <v>29.638190862599803</v>
          </cell>
          <cell r="H472">
            <v>297.18336192030546</v>
          </cell>
        </row>
        <row r="473">
          <cell r="E473">
            <v>35067</v>
          </cell>
          <cell r="F473">
            <v>33.007546285942198</v>
          </cell>
          <cell r="G473">
            <v>32.156327256718349</v>
          </cell>
          <cell r="H473">
            <v>410.83222527269072</v>
          </cell>
        </row>
        <row r="474">
          <cell r="E474">
            <v>35068</v>
          </cell>
          <cell r="F474">
            <v>34.330279733481781</v>
          </cell>
          <cell r="G474">
            <v>33.007546285942198</v>
          </cell>
          <cell r="H474">
            <v>479.1773434640458</v>
          </cell>
        </row>
        <row r="475">
          <cell r="E475">
            <v>35069</v>
          </cell>
          <cell r="F475">
            <v>35.602837232789085</v>
          </cell>
          <cell r="G475">
            <v>34.330279733481781</v>
          </cell>
          <cell r="H475">
            <v>755.8051239196642</v>
          </cell>
        </row>
        <row r="476">
          <cell r="E476">
            <v>35070</v>
          </cell>
          <cell r="F476">
            <v>34.823534484497763</v>
          </cell>
          <cell r="G476">
            <v>35.602837232789085</v>
          </cell>
          <cell r="H476">
            <v>294.88584847679425</v>
          </cell>
        </row>
        <row r="477">
          <cell r="E477">
            <v>35071</v>
          </cell>
          <cell r="F477">
            <v>33.836337898512902</v>
          </cell>
          <cell r="G477">
            <v>34.823534484497763</v>
          </cell>
          <cell r="H477">
            <v>199.51446993609943</v>
          </cell>
        </row>
        <row r="478">
          <cell r="E478">
            <v>35072</v>
          </cell>
          <cell r="F478">
            <v>29.067901436841595</v>
          </cell>
          <cell r="G478">
            <v>33.836337898512902</v>
          </cell>
          <cell r="H478">
            <v>225.31441761001452</v>
          </cell>
        </row>
        <row r="479">
          <cell r="E479">
            <v>35073</v>
          </cell>
          <cell r="F479">
            <v>23.766845908426721</v>
          </cell>
          <cell r="G479">
            <v>29.067901436841595</v>
          </cell>
          <cell r="H479">
            <v>192.015508791543</v>
          </cell>
        </row>
        <row r="480">
          <cell r="E480">
            <v>35074</v>
          </cell>
          <cell r="F480">
            <v>26.303576214158817</v>
          </cell>
          <cell r="G480">
            <v>23.766845908426721</v>
          </cell>
          <cell r="H480">
            <v>200.41536141522744</v>
          </cell>
        </row>
        <row r="481">
          <cell r="E481">
            <v>35075</v>
          </cell>
          <cell r="F481">
            <v>27.311712163060324</v>
          </cell>
          <cell r="G481">
            <v>26.303576214158817</v>
          </cell>
          <cell r="H481">
            <v>263.25619126989795</v>
          </cell>
        </row>
        <row r="482">
          <cell r="E482">
            <v>35076</v>
          </cell>
          <cell r="F482">
            <v>22.437025799461985</v>
          </cell>
          <cell r="G482">
            <v>27.311712163060324</v>
          </cell>
          <cell r="H482">
            <v>277.72463971378357</v>
          </cell>
        </row>
        <row r="483">
          <cell r="E483">
            <v>35077</v>
          </cell>
          <cell r="F483">
            <v>20.500739685593224</v>
          </cell>
          <cell r="G483">
            <v>22.437025799461985</v>
          </cell>
          <cell r="H483">
            <v>250.54170752774678</v>
          </cell>
        </row>
        <row r="484">
          <cell r="E484">
            <v>35078</v>
          </cell>
          <cell r="F484">
            <v>21.620693963017096</v>
          </cell>
          <cell r="G484">
            <v>20.500739685593224</v>
          </cell>
          <cell r="H484">
            <v>352.192907607319</v>
          </cell>
        </row>
        <row r="485">
          <cell r="E485">
            <v>35079</v>
          </cell>
          <cell r="F485">
            <v>32.064840221448364</v>
          </cell>
          <cell r="G485">
            <v>21.620693963017096</v>
          </cell>
          <cell r="H485">
            <v>405.00538335455201</v>
          </cell>
        </row>
        <row r="486">
          <cell r="E486">
            <v>35080</v>
          </cell>
          <cell r="F486">
            <v>21.412683726673198</v>
          </cell>
          <cell r="G486">
            <v>32.064840221448364</v>
          </cell>
          <cell r="H486">
            <v>316.97879335225815</v>
          </cell>
        </row>
        <row r="487">
          <cell r="E487">
            <v>35081</v>
          </cell>
          <cell r="F487">
            <v>8.5046735826854434</v>
          </cell>
          <cell r="G487">
            <v>21.412683726673198</v>
          </cell>
          <cell r="H487">
            <v>84.77362795774448</v>
          </cell>
        </row>
        <row r="488">
          <cell r="E488">
            <v>35082</v>
          </cell>
          <cell r="F488">
            <v>5.2503874837409166</v>
          </cell>
          <cell r="G488">
            <v>8.5046735826854434</v>
          </cell>
          <cell r="H488">
            <v>116.82468425436579</v>
          </cell>
        </row>
        <row r="489">
          <cell r="E489">
            <v>35083</v>
          </cell>
          <cell r="F489">
            <v>11.546526296414653</v>
          </cell>
          <cell r="G489">
            <v>5.2503874837409166</v>
          </cell>
          <cell r="H489">
            <v>341.88307520421273</v>
          </cell>
        </row>
        <row r="490">
          <cell r="E490">
            <v>35084</v>
          </cell>
          <cell r="F490">
            <v>22.365082127498315</v>
          </cell>
          <cell r="G490">
            <v>11.546526296414653</v>
          </cell>
          <cell r="H490">
            <v>290.75256310743202</v>
          </cell>
        </row>
        <row r="491">
          <cell r="E491">
            <v>35085</v>
          </cell>
          <cell r="F491">
            <v>20.586401045303106</v>
          </cell>
          <cell r="G491">
            <v>22.365082127498315</v>
          </cell>
          <cell r="H491">
            <v>225.39534120390982</v>
          </cell>
        </row>
        <row r="492">
          <cell r="E492">
            <v>35086</v>
          </cell>
          <cell r="F492">
            <v>12.883418887983662</v>
          </cell>
          <cell r="G492">
            <v>20.586401045303106</v>
          </cell>
          <cell r="H492">
            <v>190.07560240315672</v>
          </cell>
        </row>
        <row r="493">
          <cell r="E493">
            <v>35087</v>
          </cell>
          <cell r="F493">
            <v>12.613986653570544</v>
          </cell>
          <cell r="G493">
            <v>12.883418887983662</v>
          </cell>
          <cell r="H493">
            <v>183.92051009396687</v>
          </cell>
        </row>
        <row r="494">
          <cell r="E494">
            <v>35088</v>
          </cell>
          <cell r="F494">
            <v>14.26259258476416</v>
          </cell>
          <cell r="G494">
            <v>12.613986653570544</v>
          </cell>
          <cell r="H494">
            <v>322.19945973461506</v>
          </cell>
        </row>
        <row r="495">
          <cell r="E495">
            <v>35089</v>
          </cell>
          <cell r="F495">
            <v>26.087207872004395</v>
          </cell>
          <cell r="G495">
            <v>14.26259258476416</v>
          </cell>
          <cell r="H495">
            <v>344.20228440017792</v>
          </cell>
        </row>
        <row r="496">
          <cell r="E496">
            <v>35090</v>
          </cell>
          <cell r="F496">
            <v>18.5245520174525</v>
          </cell>
          <cell r="G496">
            <v>26.087207872004395</v>
          </cell>
          <cell r="H496">
            <v>373.95331198999685</v>
          </cell>
        </row>
        <row r="497">
          <cell r="E497">
            <v>35091</v>
          </cell>
          <cell r="F497">
            <v>12.663798524265585</v>
          </cell>
          <cell r="G497">
            <v>18.5245520174525</v>
          </cell>
          <cell r="H497">
            <v>415.51907430395744</v>
          </cell>
        </row>
        <row r="498">
          <cell r="E498">
            <v>35092</v>
          </cell>
          <cell r="F498">
            <v>25.330080321727721</v>
          </cell>
          <cell r="G498">
            <v>12.663798524265585</v>
          </cell>
          <cell r="H498">
            <v>385.91664982818611</v>
          </cell>
        </row>
        <row r="499">
          <cell r="E499">
            <v>35093</v>
          </cell>
          <cell r="F499">
            <v>20.107824855449369</v>
          </cell>
          <cell r="G499">
            <v>25.330080321727721</v>
          </cell>
          <cell r="H499">
            <v>509.81449122360647</v>
          </cell>
        </row>
        <row r="500">
          <cell r="E500">
            <v>35094</v>
          </cell>
          <cell r="F500">
            <v>21.001451237551567</v>
          </cell>
          <cell r="G500">
            <v>20.107824855449369</v>
          </cell>
          <cell r="H500">
            <v>438.53968650188102</v>
          </cell>
        </row>
        <row r="501">
          <cell r="E501">
            <v>35095</v>
          </cell>
          <cell r="F501">
            <v>31.165783117631818</v>
          </cell>
          <cell r="G501">
            <v>21.001451237551567</v>
          </cell>
          <cell r="H501">
            <v>408.99556181069221</v>
          </cell>
        </row>
        <row r="502">
          <cell r="E502">
            <v>35096</v>
          </cell>
          <cell r="F502">
            <v>29.710790446915283</v>
          </cell>
          <cell r="G502">
            <v>31.165783117631818</v>
          </cell>
          <cell r="H502">
            <v>271.1336645750543</v>
          </cell>
        </row>
        <row r="503">
          <cell r="E503">
            <v>35097</v>
          </cell>
          <cell r="F503">
            <v>28.342433870076562</v>
          </cell>
          <cell r="G503">
            <v>29.710790446915283</v>
          </cell>
          <cell r="H503">
            <v>544.79803290840857</v>
          </cell>
        </row>
        <row r="504">
          <cell r="E504">
            <v>35098</v>
          </cell>
          <cell r="F504">
            <v>33.504321837650494</v>
          </cell>
          <cell r="G504">
            <v>28.342433870076562</v>
          </cell>
          <cell r="H504">
            <v>160.13965753765441</v>
          </cell>
        </row>
        <row r="505">
          <cell r="E505">
            <v>35099</v>
          </cell>
          <cell r="F505">
            <v>31.206407623680523</v>
          </cell>
          <cell r="G505">
            <v>33.504321837650494</v>
          </cell>
          <cell r="H505">
            <v>341.69901219625865</v>
          </cell>
        </row>
        <row r="506">
          <cell r="E506">
            <v>35100</v>
          </cell>
          <cell r="F506">
            <v>27.045173507981769</v>
          </cell>
          <cell r="G506">
            <v>31.206407623680523</v>
          </cell>
          <cell r="H506">
            <v>240.23856696761499</v>
          </cell>
        </row>
        <row r="507">
          <cell r="E507">
            <v>35101</v>
          </cell>
          <cell r="F507">
            <v>25.953303101338953</v>
          </cell>
          <cell r="G507">
            <v>27.045173507981769</v>
          </cell>
          <cell r="H507">
            <v>347.86171356573095</v>
          </cell>
        </row>
        <row r="508">
          <cell r="E508">
            <v>35102</v>
          </cell>
          <cell r="F508">
            <v>15.590996187753188</v>
          </cell>
          <cell r="G508">
            <v>25.953303101338953</v>
          </cell>
          <cell r="H508">
            <v>342.39395087180759</v>
          </cell>
        </row>
        <row r="509">
          <cell r="E509">
            <v>35103</v>
          </cell>
          <cell r="F509">
            <v>11.54113584636071</v>
          </cell>
          <cell r="G509">
            <v>15.590996187753188</v>
          </cell>
          <cell r="H509">
            <v>141.21354274557609</v>
          </cell>
        </row>
        <row r="510">
          <cell r="E510">
            <v>35104</v>
          </cell>
          <cell r="F510">
            <v>14.518755232836185</v>
          </cell>
          <cell r="G510">
            <v>11.54113584636071</v>
          </cell>
          <cell r="H510">
            <v>242.19747586123191</v>
          </cell>
        </row>
        <row r="511">
          <cell r="E511">
            <v>35105</v>
          </cell>
          <cell r="F511">
            <v>19.076110705488546</v>
          </cell>
          <cell r="G511">
            <v>14.518755232836185</v>
          </cell>
          <cell r="H511">
            <v>249.68328517592906</v>
          </cell>
        </row>
        <row r="512">
          <cell r="E512">
            <v>35106</v>
          </cell>
          <cell r="F512">
            <v>20.77740950166044</v>
          </cell>
          <cell r="G512">
            <v>19.076110705488546</v>
          </cell>
          <cell r="H512">
            <v>380.5036523636208</v>
          </cell>
        </row>
        <row r="513">
          <cell r="E513">
            <v>35107</v>
          </cell>
          <cell r="F513">
            <v>32.057577167213438</v>
          </cell>
          <cell r="G513">
            <v>20.77740950166044</v>
          </cell>
          <cell r="H513">
            <v>592.65794406811051</v>
          </cell>
        </row>
        <row r="514">
          <cell r="E514">
            <v>35108</v>
          </cell>
          <cell r="F514">
            <v>30.504183387657253</v>
          </cell>
          <cell r="G514">
            <v>32.057577167213438</v>
          </cell>
          <cell r="H514">
            <v>409.645899950927</v>
          </cell>
        </row>
        <row r="515">
          <cell r="E515">
            <v>35109</v>
          </cell>
          <cell r="F515">
            <v>27.500446831278303</v>
          </cell>
          <cell r="G515">
            <v>30.504183387657253</v>
          </cell>
          <cell r="H515">
            <v>244.77151860470337</v>
          </cell>
        </row>
        <row r="516">
          <cell r="E516">
            <v>35110</v>
          </cell>
          <cell r="F516">
            <v>26.343585276032425</v>
          </cell>
          <cell r="G516">
            <v>27.500446831278303</v>
          </cell>
          <cell r="H516">
            <v>115.7623243558201</v>
          </cell>
        </row>
        <row r="517">
          <cell r="E517">
            <v>35111</v>
          </cell>
          <cell r="F517">
            <v>22.328970773591379</v>
          </cell>
          <cell r="G517">
            <v>26.343585276032425</v>
          </cell>
          <cell r="H517">
            <v>122.01854075219489</v>
          </cell>
        </row>
        <row r="518">
          <cell r="E518">
            <v>35112</v>
          </cell>
          <cell r="F518">
            <v>21.863210179387448</v>
          </cell>
          <cell r="G518">
            <v>22.328970773591379</v>
          </cell>
          <cell r="H518">
            <v>364.17032113084088</v>
          </cell>
        </row>
        <row r="519">
          <cell r="E519">
            <v>35113</v>
          </cell>
          <cell r="F519">
            <v>29.582611532657928</v>
          </cell>
          <cell r="G519">
            <v>21.863210179387448</v>
          </cell>
          <cell r="H519">
            <v>459.09949259807024</v>
          </cell>
        </row>
        <row r="520">
          <cell r="E520">
            <v>35114</v>
          </cell>
          <cell r="F520">
            <v>18.065292494441998</v>
          </cell>
          <cell r="G520">
            <v>29.582611532657928</v>
          </cell>
          <cell r="H520">
            <v>349.09328421002397</v>
          </cell>
        </row>
        <row r="521">
          <cell r="E521">
            <v>35115</v>
          </cell>
          <cell r="F521">
            <v>8.1759922479738858</v>
          </cell>
          <cell r="G521">
            <v>18.065292494441998</v>
          </cell>
          <cell r="H521">
            <v>153.24553314697758</v>
          </cell>
        </row>
        <row r="522">
          <cell r="E522">
            <v>35116</v>
          </cell>
          <cell r="F522">
            <v>8.6714326937175006</v>
          </cell>
          <cell r="G522">
            <v>8.1759922479738858</v>
          </cell>
          <cell r="H522">
            <v>64.745598279066812</v>
          </cell>
        </row>
        <row r="523">
          <cell r="E523">
            <v>35117</v>
          </cell>
          <cell r="F523">
            <v>11.003839047062872</v>
          </cell>
          <cell r="G523">
            <v>8.6714326937175006</v>
          </cell>
          <cell r="H523">
            <v>42.887446170366431</v>
          </cell>
        </row>
        <row r="524">
          <cell r="E524">
            <v>35118</v>
          </cell>
          <cell r="F524">
            <v>9.7662763797428767</v>
          </cell>
          <cell r="G524">
            <v>11.003839047062872</v>
          </cell>
          <cell r="H524">
            <v>96.79558694250295</v>
          </cell>
        </row>
        <row r="525">
          <cell r="E525">
            <v>35119</v>
          </cell>
          <cell r="F525">
            <v>9.8626060699926033</v>
          </cell>
          <cell r="G525">
            <v>9.7662763797428767</v>
          </cell>
          <cell r="H525">
            <v>295.9436645734541</v>
          </cell>
        </row>
        <row r="526">
          <cell r="E526">
            <v>35120</v>
          </cell>
          <cell r="F526">
            <v>12.483911160625281</v>
          </cell>
          <cell r="G526">
            <v>9.8626060699926033</v>
          </cell>
          <cell r="H526">
            <v>399.50232480947403</v>
          </cell>
        </row>
        <row r="527">
          <cell r="E527">
            <v>35121</v>
          </cell>
          <cell r="F527">
            <v>15.846352244632467</v>
          </cell>
          <cell r="G527">
            <v>12.483911160625281</v>
          </cell>
          <cell r="H527">
            <v>242.23697151144358</v>
          </cell>
        </row>
        <row r="528">
          <cell r="E528">
            <v>35122</v>
          </cell>
          <cell r="F528">
            <v>14.300802432062719</v>
          </cell>
          <cell r="G528">
            <v>15.846352244632467</v>
          </cell>
          <cell r="H528">
            <v>174.47587406488574</v>
          </cell>
        </row>
        <row r="529">
          <cell r="E529">
            <v>35123</v>
          </cell>
          <cell r="F529">
            <v>18.37986908055376</v>
          </cell>
          <cell r="G529">
            <v>14.300802432062719</v>
          </cell>
          <cell r="H529">
            <v>421.54461363743468</v>
          </cell>
        </row>
        <row r="530">
          <cell r="E530">
            <v>35124</v>
          </cell>
          <cell r="F530">
            <v>23.357709945169294</v>
          </cell>
          <cell r="G530">
            <v>18.37986908055376</v>
          </cell>
          <cell r="H530">
            <v>454.43595460306068</v>
          </cell>
        </row>
        <row r="531">
          <cell r="E531">
            <v>35125</v>
          </cell>
          <cell r="F531">
            <v>18.331481141487373</v>
          </cell>
          <cell r="G531">
            <v>23.357709945169294</v>
          </cell>
          <cell r="H531">
            <v>280.89809967115599</v>
          </cell>
        </row>
        <row r="532">
          <cell r="E532">
            <v>35126</v>
          </cell>
          <cell r="F532">
            <v>14.133540352262109</v>
          </cell>
          <cell r="G532">
            <v>18.331481141487373</v>
          </cell>
          <cell r="H532">
            <v>274.03758358900507</v>
          </cell>
        </row>
        <row r="533">
          <cell r="E533">
            <v>35127</v>
          </cell>
          <cell r="F533">
            <v>20.103352886353871</v>
          </cell>
          <cell r="G533">
            <v>14.133540352262109</v>
          </cell>
          <cell r="H533">
            <v>622.3885582656161</v>
          </cell>
        </row>
        <row r="534">
          <cell r="E534">
            <v>35128</v>
          </cell>
          <cell r="F534">
            <v>22.526050019558774</v>
          </cell>
          <cell r="G534">
            <v>20.103352886353871</v>
          </cell>
          <cell r="H534">
            <v>316.34306657181526</v>
          </cell>
        </row>
        <row r="535">
          <cell r="E535">
            <v>35129</v>
          </cell>
          <cell r="F535">
            <v>19.914581253821598</v>
          </cell>
          <cell r="G535">
            <v>22.526050019558774</v>
          </cell>
          <cell r="H535">
            <v>212.93318008178159</v>
          </cell>
        </row>
        <row r="536">
          <cell r="E536">
            <v>35130</v>
          </cell>
          <cell r="F536">
            <v>23.589387239031314</v>
          </cell>
          <cell r="G536">
            <v>19.914581253821598</v>
          </cell>
          <cell r="H536">
            <v>418.77192757650454</v>
          </cell>
        </row>
        <row r="537">
          <cell r="E537">
            <v>35131</v>
          </cell>
          <cell r="F537">
            <v>23.561103170535031</v>
          </cell>
          <cell r="G537">
            <v>23.589387239031314</v>
          </cell>
          <cell r="H537">
            <v>391.26647111087885</v>
          </cell>
        </row>
        <row r="538">
          <cell r="E538">
            <v>35132</v>
          </cell>
          <cell r="F538">
            <v>24.377871047114933</v>
          </cell>
          <cell r="G538">
            <v>23.561103170535031</v>
          </cell>
          <cell r="H538">
            <v>433.36655145803456</v>
          </cell>
        </row>
        <row r="539">
          <cell r="E539">
            <v>35133</v>
          </cell>
          <cell r="F539">
            <v>25.036233065381957</v>
          </cell>
          <cell r="G539">
            <v>24.377871047114933</v>
          </cell>
          <cell r="H539">
            <v>412.45746653334027</v>
          </cell>
        </row>
        <row r="540">
          <cell r="E540">
            <v>35134</v>
          </cell>
          <cell r="F540">
            <v>17.63682942775198</v>
          </cell>
          <cell r="G540">
            <v>25.036233065381957</v>
          </cell>
          <cell r="H540">
            <v>322.5224897657655</v>
          </cell>
        </row>
        <row r="541">
          <cell r="E541">
            <v>35135</v>
          </cell>
          <cell r="F541">
            <v>14.958626653044165</v>
          </cell>
          <cell r="G541">
            <v>17.63682942775198</v>
          </cell>
          <cell r="H541">
            <v>169.29491923634595</v>
          </cell>
        </row>
        <row r="542">
          <cell r="E542">
            <v>35136</v>
          </cell>
          <cell r="F542">
            <v>12.077942725381527</v>
          </cell>
          <cell r="G542">
            <v>14.958626653044165</v>
          </cell>
          <cell r="H542">
            <v>111.60394162435756</v>
          </cell>
        </row>
        <row r="543">
          <cell r="E543">
            <v>35137</v>
          </cell>
          <cell r="F543">
            <v>8.6487888093024115</v>
          </cell>
          <cell r="G543">
            <v>12.077942725381527</v>
          </cell>
          <cell r="H543">
            <v>65.673744355855732</v>
          </cell>
        </row>
        <row r="544">
          <cell r="E544">
            <v>35138</v>
          </cell>
          <cell r="F544">
            <v>6.1704068544181956</v>
          </cell>
          <cell r="G544">
            <v>8.6487888093024115</v>
          </cell>
          <cell r="H544">
            <v>87.405342878508606</v>
          </cell>
        </row>
        <row r="545">
          <cell r="E545">
            <v>35139</v>
          </cell>
          <cell r="F545">
            <v>16.404747941284903</v>
          </cell>
          <cell r="G545">
            <v>6.1704068544181956</v>
          </cell>
          <cell r="H545">
            <v>248.26766888164227</v>
          </cell>
        </row>
        <row r="546">
          <cell r="E546">
            <v>35140</v>
          </cell>
          <cell r="F546">
            <v>16.751480267051601</v>
          </cell>
          <cell r="G546">
            <v>16.404747941284903</v>
          </cell>
          <cell r="H546">
            <v>275.77736576100767</v>
          </cell>
        </row>
        <row r="547">
          <cell r="E547">
            <v>35141</v>
          </cell>
          <cell r="F547">
            <v>13.901937768281387</v>
          </cell>
          <cell r="G547">
            <v>16.751480267051601</v>
          </cell>
          <cell r="H547">
            <v>197.35782160252728</v>
          </cell>
        </row>
        <row r="548">
          <cell r="E548">
            <v>35142</v>
          </cell>
          <cell r="F548">
            <v>11.764504302876473</v>
          </cell>
          <cell r="G548">
            <v>13.901937768281387</v>
          </cell>
          <cell r="H548">
            <v>98.764165331258894</v>
          </cell>
        </row>
        <row r="549">
          <cell r="E549">
            <v>35143</v>
          </cell>
          <cell r="F549">
            <v>7.6236135365093221</v>
          </cell>
          <cell r="G549">
            <v>11.764504302876473</v>
          </cell>
          <cell r="H549">
            <v>199.23458671756157</v>
          </cell>
        </row>
        <row r="550">
          <cell r="E550">
            <v>35144</v>
          </cell>
          <cell r="F550">
            <v>11.615028679203425</v>
          </cell>
          <cell r="G550">
            <v>7.6236135365093221</v>
          </cell>
          <cell r="H550">
            <v>281.17481696101788</v>
          </cell>
        </row>
        <row r="551">
          <cell r="E551">
            <v>35145</v>
          </cell>
          <cell r="F551">
            <v>11.66521374341869</v>
          </cell>
          <cell r="G551">
            <v>11.615028679203425</v>
          </cell>
          <cell r="H551">
            <v>149.65969563783318</v>
          </cell>
        </row>
        <row r="552">
          <cell r="E552">
            <v>35146</v>
          </cell>
          <cell r="F552">
            <v>14.696631694582258</v>
          </cell>
          <cell r="G552">
            <v>11.66521374341869</v>
          </cell>
          <cell r="H552">
            <v>306.93834954827003</v>
          </cell>
        </row>
        <row r="553">
          <cell r="E553">
            <v>35147</v>
          </cell>
          <cell r="F553">
            <v>16.165688458298977</v>
          </cell>
          <cell r="G553">
            <v>14.696631694582258</v>
          </cell>
          <cell r="H553">
            <v>364.00126893230725</v>
          </cell>
        </row>
        <row r="554">
          <cell r="E554">
            <v>35148</v>
          </cell>
          <cell r="F554">
            <v>12.557784152675275</v>
          </cell>
          <cell r="G554">
            <v>16.165688458298977</v>
          </cell>
          <cell r="H554">
            <v>184.48372231431074</v>
          </cell>
        </row>
        <row r="555">
          <cell r="E555">
            <v>35149</v>
          </cell>
          <cell r="F555">
            <v>4.93105849653407</v>
          </cell>
          <cell r="G555">
            <v>12.557784152675275</v>
          </cell>
          <cell r="H555">
            <v>131.67137293220063</v>
          </cell>
        </row>
        <row r="556">
          <cell r="E556">
            <v>35150</v>
          </cell>
          <cell r="F556">
            <v>15.770401036916603</v>
          </cell>
          <cell r="G556">
            <v>4.93105849653407</v>
          </cell>
          <cell r="H556">
            <v>479.31959695651608</v>
          </cell>
        </row>
        <row r="557">
          <cell r="E557">
            <v>35151</v>
          </cell>
          <cell r="F557">
            <v>21.190650302389333</v>
          </cell>
          <cell r="G557">
            <v>15.770401036916603</v>
          </cell>
          <cell r="H557">
            <v>259.72897609914406</v>
          </cell>
        </row>
        <row r="558">
          <cell r="E558">
            <v>35152</v>
          </cell>
          <cell r="F558">
            <v>14.742682792780329</v>
          </cell>
          <cell r="G558">
            <v>21.190650302389333</v>
          </cell>
          <cell r="H558">
            <v>139.72968988392819</v>
          </cell>
        </row>
        <row r="559">
          <cell r="E559">
            <v>35153</v>
          </cell>
          <cell r="F559">
            <v>12.881972559288826</v>
          </cell>
          <cell r="G559">
            <v>14.742682792780329</v>
          </cell>
          <cell r="H559">
            <v>124.63892608331223</v>
          </cell>
        </row>
        <row r="560">
          <cell r="E560">
            <v>35154</v>
          </cell>
          <cell r="F560">
            <v>12.33714314719694</v>
          </cell>
          <cell r="G560">
            <v>12.881972559288826</v>
          </cell>
          <cell r="H560">
            <v>129.16223882736529</v>
          </cell>
        </row>
        <row r="561">
          <cell r="E561">
            <v>35155</v>
          </cell>
          <cell r="F561">
            <v>10.117404281940772</v>
          </cell>
          <cell r="G561">
            <v>12.33714314719694</v>
          </cell>
          <cell r="H561">
            <v>82.341142985513784</v>
          </cell>
        </row>
        <row r="562">
          <cell r="E562">
            <v>35156</v>
          </cell>
          <cell r="F562">
            <v>9.4106582727169208</v>
          </cell>
          <cell r="G562">
            <v>10.117404281940772</v>
          </cell>
          <cell r="H562">
            <v>116.35226458125939</v>
          </cell>
        </row>
        <row r="563">
          <cell r="E563">
            <v>35157</v>
          </cell>
          <cell r="F563">
            <v>12.522859435490503</v>
          </cell>
          <cell r="G563">
            <v>9.4106582727169208</v>
          </cell>
          <cell r="H563">
            <v>172.29134620502001</v>
          </cell>
        </row>
        <row r="564">
          <cell r="E564">
            <v>35158</v>
          </cell>
          <cell r="F564">
            <v>14.721856562865401</v>
          </cell>
          <cell r="G564">
            <v>12.522859435490503</v>
          </cell>
          <cell r="H564">
            <v>309.91861121490524</v>
          </cell>
        </row>
        <row r="565">
          <cell r="E565">
            <v>35159</v>
          </cell>
          <cell r="F565">
            <v>12.550993480171186</v>
          </cell>
          <cell r="G565">
            <v>14.721856562865401</v>
          </cell>
          <cell r="H565">
            <v>187.68456815058482</v>
          </cell>
        </row>
        <row r="566">
          <cell r="E566">
            <v>35160</v>
          </cell>
          <cell r="F566">
            <v>12.169583801315605</v>
          </cell>
          <cell r="G566">
            <v>12.550993480171186</v>
          </cell>
          <cell r="H566">
            <v>134.05187184079958</v>
          </cell>
        </row>
        <row r="567">
          <cell r="E567">
            <v>35161</v>
          </cell>
          <cell r="F567">
            <v>8.8754778671134531</v>
          </cell>
          <cell r="G567">
            <v>12.169583801315605</v>
          </cell>
          <cell r="H567">
            <v>125.55828451982775</v>
          </cell>
        </row>
        <row r="568">
          <cell r="E568">
            <v>35162</v>
          </cell>
          <cell r="F568">
            <v>9.4608996158097867</v>
          </cell>
          <cell r="G568">
            <v>8.8754778671134531</v>
          </cell>
          <cell r="H568">
            <v>110.04954412766327</v>
          </cell>
        </row>
        <row r="569">
          <cell r="E569">
            <v>35163</v>
          </cell>
          <cell r="F569">
            <v>11.253350253736306</v>
          </cell>
          <cell r="G569">
            <v>9.4608996158097867</v>
          </cell>
          <cell r="H569">
            <v>86.559331545873761</v>
          </cell>
        </row>
        <row r="570">
          <cell r="E570">
            <v>35164</v>
          </cell>
          <cell r="F570">
            <v>11.056837601054344</v>
          </cell>
          <cell r="G570">
            <v>11.253350253736306</v>
          </cell>
          <cell r="H570">
            <v>112.56096633851723</v>
          </cell>
        </row>
        <row r="571">
          <cell r="E571">
            <v>35165</v>
          </cell>
          <cell r="F571">
            <v>10.20100468277947</v>
          </cell>
          <cell r="G571">
            <v>11.056837601054344</v>
          </cell>
          <cell r="H571">
            <v>196.62258516691463</v>
          </cell>
        </row>
        <row r="572">
          <cell r="E572">
            <v>35166</v>
          </cell>
          <cell r="F572">
            <v>5.3147112077651846</v>
          </cell>
          <cell r="G572">
            <v>10.20100468277947</v>
          </cell>
          <cell r="H572">
            <v>97.098927620287711</v>
          </cell>
        </row>
        <row r="573">
          <cell r="E573">
            <v>35167</v>
          </cell>
          <cell r="F573">
            <v>8.4568120645958391</v>
          </cell>
          <cell r="G573">
            <v>5.3147112077651846</v>
          </cell>
          <cell r="H573">
            <v>140.16680091657551</v>
          </cell>
        </row>
        <row r="574">
          <cell r="E574">
            <v>35168</v>
          </cell>
          <cell r="F574">
            <v>9.4811822698151893</v>
          </cell>
          <cell r="G574">
            <v>8.4568120645958391</v>
          </cell>
          <cell r="H574">
            <v>139.88257575678699</v>
          </cell>
        </row>
        <row r="575">
          <cell r="E575">
            <v>35169</v>
          </cell>
          <cell r="F575">
            <v>11.500178893490911</v>
          </cell>
          <cell r="G575">
            <v>9.4811822698151893</v>
          </cell>
          <cell r="H575">
            <v>134.98153969006813</v>
          </cell>
        </row>
        <row r="576">
          <cell r="E576">
            <v>35170</v>
          </cell>
          <cell r="F576">
            <v>5.7853961750796632</v>
          </cell>
          <cell r="G576">
            <v>11.500178893490911</v>
          </cell>
          <cell r="H576">
            <v>136.80254175857388</v>
          </cell>
        </row>
        <row r="577">
          <cell r="E577">
            <v>35171</v>
          </cell>
          <cell r="F577">
            <v>9.2121371118428037</v>
          </cell>
          <cell r="G577">
            <v>5.7853961750796632</v>
          </cell>
          <cell r="H577">
            <v>146.81750404269101</v>
          </cell>
        </row>
        <row r="578">
          <cell r="E578">
            <v>35172</v>
          </cell>
          <cell r="F578">
            <v>10.225578241757491</v>
          </cell>
          <cell r="G578">
            <v>9.2121371118428037</v>
          </cell>
          <cell r="H578">
            <v>218.26116414576316</v>
          </cell>
        </row>
        <row r="579">
          <cell r="E579">
            <v>35173</v>
          </cell>
          <cell r="F579">
            <v>5.8852537180402669</v>
          </cell>
          <cell r="G579">
            <v>10.225578241757491</v>
          </cell>
          <cell r="H579">
            <v>65.720089453013102</v>
          </cell>
        </row>
        <row r="580">
          <cell r="E580">
            <v>35174</v>
          </cell>
          <cell r="F580">
            <v>1.8823016012656177</v>
          </cell>
          <cell r="G580">
            <v>5.8852537180402669</v>
          </cell>
          <cell r="H580">
            <v>27.295732208195876</v>
          </cell>
        </row>
        <row r="581">
          <cell r="E581">
            <v>35175</v>
          </cell>
          <cell r="F581">
            <v>1.5782152194350783</v>
          </cell>
          <cell r="G581">
            <v>1.8823016012656177</v>
          </cell>
          <cell r="H581">
            <v>25.887623467368293</v>
          </cell>
        </row>
        <row r="582">
          <cell r="E582">
            <v>35176</v>
          </cell>
          <cell r="F582">
            <v>1.9245704549240832</v>
          </cell>
          <cell r="G582">
            <v>1.5782152194350783</v>
          </cell>
          <cell r="H582">
            <v>31.616618001067295</v>
          </cell>
        </row>
        <row r="583">
          <cell r="E583">
            <v>35177</v>
          </cell>
          <cell r="F583">
            <v>0.74542270585774217</v>
          </cell>
          <cell r="G583">
            <v>1.9245704549240832</v>
          </cell>
          <cell r="H583">
            <v>8.9002730561117804</v>
          </cell>
        </row>
        <row r="584">
          <cell r="E584">
            <v>35178</v>
          </cell>
          <cell r="F584">
            <v>4.8446037468630028</v>
          </cell>
          <cell r="G584">
            <v>0.74542270585774217</v>
          </cell>
          <cell r="H584">
            <v>87.377831189698171</v>
          </cell>
        </row>
        <row r="585">
          <cell r="E585">
            <v>35179</v>
          </cell>
          <cell r="F585">
            <v>9.4428680495775001</v>
          </cell>
          <cell r="G585">
            <v>4.8446037468630028</v>
          </cell>
          <cell r="H585">
            <v>191.19423649790622</v>
          </cell>
        </row>
        <row r="586">
          <cell r="E586">
            <v>35180</v>
          </cell>
          <cell r="F586">
            <v>4.2508352361301363</v>
          </cell>
          <cell r="G586">
            <v>9.4428680495775001</v>
          </cell>
          <cell r="H586">
            <v>51.573898658704486</v>
          </cell>
        </row>
        <row r="587">
          <cell r="E587">
            <v>35181</v>
          </cell>
          <cell r="F587">
            <v>3.1107555709029402</v>
          </cell>
          <cell r="G587">
            <v>4.2508352361301363</v>
          </cell>
          <cell r="H587">
            <v>54.041058631830325</v>
          </cell>
        </row>
        <row r="588">
          <cell r="E588">
            <v>35182</v>
          </cell>
          <cell r="F588">
            <v>10.093649416884395</v>
          </cell>
          <cell r="G588">
            <v>3.1107555709029402</v>
          </cell>
          <cell r="H588">
            <v>185.71427533415346</v>
          </cell>
        </row>
        <row r="589">
          <cell r="E589">
            <v>35183</v>
          </cell>
          <cell r="F589">
            <v>7.2583500178129192</v>
          </cell>
          <cell r="G589">
            <v>10.093649416884395</v>
          </cell>
          <cell r="H589">
            <v>88.119312908580909</v>
          </cell>
        </row>
        <row r="590">
          <cell r="E590">
            <v>35184</v>
          </cell>
          <cell r="F590">
            <v>2.9860993751937763</v>
          </cell>
          <cell r="G590">
            <v>7.2583500178129192</v>
          </cell>
          <cell r="H590">
            <v>40.399669744925468</v>
          </cell>
        </row>
        <row r="591">
          <cell r="E591">
            <v>35185</v>
          </cell>
          <cell r="F591">
            <v>3.7314502850399229</v>
          </cell>
          <cell r="G591">
            <v>2.9860993751937763</v>
          </cell>
          <cell r="H591">
            <v>77.852078446097607</v>
          </cell>
        </row>
        <row r="592">
          <cell r="E592">
            <v>35186</v>
          </cell>
          <cell r="F592">
            <v>1.9016373038688801</v>
          </cell>
          <cell r="G592">
            <v>3.7314502850399229</v>
          </cell>
          <cell r="H592">
            <v>37.906799988678898</v>
          </cell>
        </row>
        <row r="593">
          <cell r="E593">
            <v>35187</v>
          </cell>
          <cell r="F593">
            <v>4.9741924360167413</v>
          </cell>
          <cell r="G593">
            <v>1.9016373038688801</v>
          </cell>
          <cell r="H593">
            <v>69.891301301869092</v>
          </cell>
        </row>
        <row r="594">
          <cell r="E594">
            <v>35188</v>
          </cell>
          <cell r="F594">
            <v>1.1140524780140861</v>
          </cell>
          <cell r="G594">
            <v>4.9741924360167413</v>
          </cell>
          <cell r="H594">
            <v>13.307901690087078</v>
          </cell>
        </row>
        <row r="595">
          <cell r="E595">
            <v>35189</v>
          </cell>
          <cell r="F595">
            <v>1.8551586081835374</v>
          </cell>
          <cell r="G595">
            <v>1.1140524780140861</v>
          </cell>
          <cell r="H595">
            <v>22.471865119536034</v>
          </cell>
        </row>
        <row r="596">
          <cell r="E596">
            <v>35190</v>
          </cell>
          <cell r="F596">
            <v>5.0256193664616058</v>
          </cell>
          <cell r="G596">
            <v>1.8551586081835374</v>
          </cell>
          <cell r="H596">
            <v>58.062085769157001</v>
          </cell>
        </row>
        <row r="597">
          <cell r="E597">
            <v>35191</v>
          </cell>
          <cell r="F597">
            <v>4.3897111316276485</v>
          </cell>
          <cell r="G597">
            <v>5.0256193664616058</v>
          </cell>
          <cell r="H597">
            <v>59.245999918542267</v>
          </cell>
        </row>
        <row r="598">
          <cell r="E598">
            <v>35192</v>
          </cell>
          <cell r="F598">
            <v>0.42324484539104124</v>
          </cell>
          <cell r="G598">
            <v>4.3897111316276485</v>
          </cell>
          <cell r="H598">
            <v>5.5822700061186632</v>
          </cell>
        </row>
        <row r="599">
          <cell r="E599">
            <v>35193</v>
          </cell>
          <cell r="F599">
            <v>0.3086294499739613</v>
          </cell>
          <cell r="G599">
            <v>0.42324484539104124</v>
          </cell>
          <cell r="H599">
            <v>2.8858012913648978</v>
          </cell>
        </row>
        <row r="600">
          <cell r="E600">
            <v>35194</v>
          </cell>
          <cell r="F600">
            <v>0</v>
          </cell>
          <cell r="G600">
            <v>0.3086294499739613</v>
          </cell>
          <cell r="H600">
            <v>0</v>
          </cell>
        </row>
        <row r="601">
          <cell r="E601">
            <v>35195</v>
          </cell>
          <cell r="F601">
            <v>1.4533975554176077</v>
          </cell>
          <cell r="G601">
            <v>0</v>
          </cell>
          <cell r="H601">
            <v>22.701895020285342</v>
          </cell>
        </row>
        <row r="602">
          <cell r="E602">
            <v>35196</v>
          </cell>
          <cell r="F602">
            <v>6.1473230815757303</v>
          </cell>
          <cell r="G602">
            <v>1.4533975554176077</v>
          </cell>
          <cell r="H602">
            <v>156.21927499755216</v>
          </cell>
        </row>
        <row r="603">
          <cell r="E603">
            <v>35197</v>
          </cell>
          <cell r="F603">
            <v>8.9518530210609928</v>
          </cell>
          <cell r="G603">
            <v>6.1473230815757303</v>
          </cell>
          <cell r="H603">
            <v>176.33154494082001</v>
          </cell>
        </row>
        <row r="604">
          <cell r="E604">
            <v>35198</v>
          </cell>
          <cell r="F604">
            <v>5.703135527658171</v>
          </cell>
          <cell r="G604">
            <v>8.9518530210609928</v>
          </cell>
          <cell r="H604">
            <v>98.950765465100261</v>
          </cell>
        </row>
        <row r="605">
          <cell r="E605">
            <v>35199</v>
          </cell>
          <cell r="F605">
            <v>2.496740047147942</v>
          </cell>
          <cell r="G605">
            <v>5.703135527658171</v>
          </cell>
          <cell r="H605">
            <v>32.446677060275931</v>
          </cell>
        </row>
        <row r="606">
          <cell r="E606">
            <v>35200</v>
          </cell>
          <cell r="F606">
            <v>0.76429447445104393</v>
          </cell>
          <cell r="G606">
            <v>2.496740047147942</v>
          </cell>
          <cell r="H606">
            <v>7.9243368093846929</v>
          </cell>
        </row>
        <row r="607">
          <cell r="E607">
            <v>35201</v>
          </cell>
          <cell r="F607">
            <v>2.7133191781754397E-3</v>
          </cell>
          <cell r="G607">
            <v>0.76429447445104393</v>
          </cell>
          <cell r="H607">
            <v>3.0298730822959075E-2</v>
          </cell>
        </row>
        <row r="608">
          <cell r="E608">
            <v>35202</v>
          </cell>
          <cell r="F608">
            <v>0.15382305563934048</v>
          </cell>
          <cell r="G608">
            <v>2.7133191781754397E-3</v>
          </cell>
          <cell r="H608">
            <v>0.8347143733866581</v>
          </cell>
        </row>
        <row r="609">
          <cell r="E609">
            <v>35203</v>
          </cell>
          <cell r="F609">
            <v>3.8335038736147936E-2</v>
          </cell>
          <cell r="G609">
            <v>0.15382305563934048</v>
          </cell>
          <cell r="H609">
            <v>0.69595165975924578</v>
          </cell>
        </row>
        <row r="610">
          <cell r="E610">
            <v>35204</v>
          </cell>
          <cell r="F610">
            <v>4.7875027471938544E-2</v>
          </cell>
          <cell r="G610">
            <v>3.8335038736147936E-2</v>
          </cell>
          <cell r="H610">
            <v>0.3361232460856447</v>
          </cell>
        </row>
        <row r="611">
          <cell r="E611">
            <v>35205</v>
          </cell>
          <cell r="F611">
            <v>4.9218767846063778E-2</v>
          </cell>
          <cell r="G611">
            <v>4.7875027471938544E-2</v>
          </cell>
          <cell r="H611">
            <v>0.34761798564861396</v>
          </cell>
        </row>
        <row r="612">
          <cell r="E612">
            <v>35206</v>
          </cell>
          <cell r="F612">
            <v>6.4644453004622945E-2</v>
          </cell>
          <cell r="G612">
            <v>4.9218767846063778E-2</v>
          </cell>
          <cell r="H612">
            <v>0.57102600154083605</v>
          </cell>
        </row>
        <row r="613">
          <cell r="E613">
            <v>35207</v>
          </cell>
          <cell r="F613">
            <v>0.13083555911366271</v>
          </cell>
          <cell r="G613">
            <v>6.4644453004622945E-2</v>
          </cell>
          <cell r="H613">
            <v>1.517714448495719</v>
          </cell>
        </row>
        <row r="614">
          <cell r="E614">
            <v>35208</v>
          </cell>
          <cell r="F614">
            <v>0.35933878277359049</v>
          </cell>
          <cell r="G614">
            <v>0.13083555911366271</v>
          </cell>
          <cell r="H614">
            <v>6.2924311356769769</v>
          </cell>
        </row>
        <row r="615">
          <cell r="E615">
            <v>35209</v>
          </cell>
          <cell r="F615">
            <v>2.7489685554048151</v>
          </cell>
          <cell r="G615">
            <v>0.35933878277359049</v>
          </cell>
          <cell r="H615">
            <v>47.808586166654067</v>
          </cell>
        </row>
        <row r="616">
          <cell r="E616">
            <v>35210</v>
          </cell>
          <cell r="F616">
            <v>2.8110587622626757</v>
          </cell>
          <cell r="G616">
            <v>2.7489685554048151</v>
          </cell>
          <cell r="H616">
            <v>37.822302777807565</v>
          </cell>
        </row>
        <row r="617">
          <cell r="E617">
            <v>35211</v>
          </cell>
          <cell r="F617">
            <v>1.0115984292850124</v>
          </cell>
          <cell r="G617">
            <v>2.8110587622626757</v>
          </cell>
          <cell r="H617">
            <v>10.165414028890501</v>
          </cell>
        </row>
        <row r="618">
          <cell r="E618">
            <v>35212</v>
          </cell>
          <cell r="F618">
            <v>0.35102091463689433</v>
          </cell>
          <cell r="G618">
            <v>1.0115984292850124</v>
          </cell>
          <cell r="H618">
            <v>2.6710649602870715</v>
          </cell>
        </row>
        <row r="619">
          <cell r="E619">
            <v>35213</v>
          </cell>
          <cell r="F619">
            <v>0.50604603332478815</v>
          </cell>
          <cell r="G619">
            <v>0.35102091463689433</v>
          </cell>
          <cell r="H619">
            <v>7.8428354162810709</v>
          </cell>
        </row>
        <row r="620">
          <cell r="E620">
            <v>35214</v>
          </cell>
          <cell r="F620">
            <v>5.1036956106473959</v>
          </cell>
          <cell r="G620">
            <v>0.50604603332478815</v>
          </cell>
          <cell r="H620">
            <v>65.78968868912753</v>
          </cell>
        </row>
        <row r="621">
          <cell r="E621">
            <v>35215</v>
          </cell>
          <cell r="F621">
            <v>0.52715814771227232</v>
          </cell>
          <cell r="G621">
            <v>5.1036956106473959</v>
          </cell>
          <cell r="H621">
            <v>4.4040235880681378</v>
          </cell>
        </row>
        <row r="622">
          <cell r="E622">
            <v>35216</v>
          </cell>
          <cell r="F622">
            <v>0</v>
          </cell>
          <cell r="G622">
            <v>0.52715814771227232</v>
          </cell>
          <cell r="H622">
            <v>0</v>
          </cell>
        </row>
        <row r="623">
          <cell r="E623">
            <v>35217</v>
          </cell>
          <cell r="F623">
            <v>0</v>
          </cell>
          <cell r="G623">
            <v>0</v>
          </cell>
          <cell r="H623">
            <v>0</v>
          </cell>
        </row>
        <row r="624">
          <cell r="E624">
            <v>35218</v>
          </cell>
          <cell r="F624">
            <v>0</v>
          </cell>
          <cell r="G624">
            <v>0</v>
          </cell>
          <cell r="H624">
            <v>0</v>
          </cell>
        </row>
        <row r="625">
          <cell r="E625">
            <v>35219</v>
          </cell>
          <cell r="F625">
            <v>0</v>
          </cell>
          <cell r="G625">
            <v>0</v>
          </cell>
          <cell r="H625">
            <v>0</v>
          </cell>
        </row>
        <row r="626">
          <cell r="E626">
            <v>35220</v>
          </cell>
          <cell r="F626">
            <v>0</v>
          </cell>
          <cell r="G626">
            <v>0</v>
          </cell>
          <cell r="H626">
            <v>0</v>
          </cell>
        </row>
        <row r="627">
          <cell r="E627">
            <v>35221</v>
          </cell>
          <cell r="F627">
            <v>5.1035525418027545E-4</v>
          </cell>
          <cell r="G627">
            <v>0</v>
          </cell>
          <cell r="H627">
            <v>6.3794406772534435E-3</v>
          </cell>
        </row>
        <row r="628">
          <cell r="E628">
            <v>35222</v>
          </cell>
          <cell r="F628">
            <v>0</v>
          </cell>
          <cell r="G628">
            <v>5.1035525418027545E-4</v>
          </cell>
          <cell r="H628">
            <v>0</v>
          </cell>
        </row>
        <row r="629">
          <cell r="E629">
            <v>35223</v>
          </cell>
          <cell r="F629">
            <v>7.6408399315373572E-4</v>
          </cell>
          <cell r="G629">
            <v>0</v>
          </cell>
          <cell r="H629">
            <v>1.0569828571960012E-2</v>
          </cell>
        </row>
        <row r="630">
          <cell r="E630">
            <v>35224</v>
          </cell>
          <cell r="F630">
            <v>0</v>
          </cell>
          <cell r="G630">
            <v>7.6408399315373572E-4</v>
          </cell>
          <cell r="H630">
            <v>0</v>
          </cell>
        </row>
        <row r="631">
          <cell r="E631">
            <v>35225</v>
          </cell>
          <cell r="F631">
            <v>0</v>
          </cell>
          <cell r="G631">
            <v>0</v>
          </cell>
          <cell r="H631">
            <v>0</v>
          </cell>
        </row>
        <row r="632">
          <cell r="E632">
            <v>35226</v>
          </cell>
          <cell r="F632">
            <v>0</v>
          </cell>
          <cell r="G632">
            <v>0</v>
          </cell>
          <cell r="H632">
            <v>0</v>
          </cell>
        </row>
        <row r="633">
          <cell r="E633">
            <v>35227</v>
          </cell>
          <cell r="F633">
            <v>0</v>
          </cell>
          <cell r="G633">
            <v>0</v>
          </cell>
          <cell r="H633">
            <v>0</v>
          </cell>
        </row>
        <row r="634">
          <cell r="E634">
            <v>35228</v>
          </cell>
          <cell r="F634">
            <v>0</v>
          </cell>
          <cell r="G634">
            <v>0</v>
          </cell>
          <cell r="H634">
            <v>0</v>
          </cell>
        </row>
        <row r="635">
          <cell r="E635">
            <v>35229</v>
          </cell>
          <cell r="F635">
            <v>0</v>
          </cell>
          <cell r="G635">
            <v>0</v>
          </cell>
          <cell r="H635">
            <v>0</v>
          </cell>
        </row>
        <row r="636">
          <cell r="E636">
            <v>35230</v>
          </cell>
          <cell r="F636">
            <v>0</v>
          </cell>
          <cell r="G636">
            <v>0</v>
          </cell>
          <cell r="H636">
            <v>0</v>
          </cell>
        </row>
        <row r="637">
          <cell r="E637">
            <v>35231</v>
          </cell>
          <cell r="F637">
            <v>3.1018627963260277E-2</v>
          </cell>
          <cell r="G637">
            <v>0</v>
          </cell>
          <cell r="H637">
            <v>0.48595850475774427</v>
          </cell>
        </row>
        <row r="638">
          <cell r="E638">
            <v>35232</v>
          </cell>
          <cell r="F638">
            <v>0</v>
          </cell>
          <cell r="G638">
            <v>3.1018627963260277E-2</v>
          </cell>
          <cell r="H638">
            <v>0</v>
          </cell>
        </row>
        <row r="639">
          <cell r="E639">
            <v>35233</v>
          </cell>
          <cell r="F639">
            <v>0</v>
          </cell>
          <cell r="G639">
            <v>0</v>
          </cell>
          <cell r="H639">
            <v>0</v>
          </cell>
        </row>
        <row r="640">
          <cell r="E640">
            <v>35234</v>
          </cell>
          <cell r="F640">
            <v>0</v>
          </cell>
          <cell r="G640">
            <v>0</v>
          </cell>
          <cell r="H640">
            <v>0</v>
          </cell>
        </row>
        <row r="641">
          <cell r="E641">
            <v>35235</v>
          </cell>
          <cell r="F641">
            <v>0</v>
          </cell>
          <cell r="G641">
            <v>0</v>
          </cell>
          <cell r="H641">
            <v>0</v>
          </cell>
        </row>
        <row r="642">
          <cell r="E642">
            <v>35236</v>
          </cell>
          <cell r="F642">
            <v>0</v>
          </cell>
          <cell r="G642">
            <v>0</v>
          </cell>
          <cell r="H642">
            <v>0</v>
          </cell>
        </row>
        <row r="643">
          <cell r="E643">
            <v>35237</v>
          </cell>
          <cell r="F643">
            <v>0.13133070987331757</v>
          </cell>
          <cell r="G643">
            <v>0</v>
          </cell>
          <cell r="H643">
            <v>2.2434995481833604</v>
          </cell>
        </row>
        <row r="644">
          <cell r="E644">
            <v>35238</v>
          </cell>
          <cell r="F644">
            <v>1.8524569041453007E-3</v>
          </cell>
          <cell r="G644">
            <v>0.13133070987331757</v>
          </cell>
          <cell r="H644">
            <v>1.8779826738571096E-2</v>
          </cell>
        </row>
        <row r="645">
          <cell r="E645">
            <v>35239</v>
          </cell>
          <cell r="F645">
            <v>0.1497602438420774</v>
          </cell>
          <cell r="G645">
            <v>1.8524569041453007E-3</v>
          </cell>
          <cell r="H645">
            <v>1.6013423577451471</v>
          </cell>
        </row>
        <row r="646">
          <cell r="E646">
            <v>35240</v>
          </cell>
          <cell r="F646">
            <v>5.9913011832380056E-2</v>
          </cell>
          <cell r="G646">
            <v>0.1497602438420774</v>
          </cell>
          <cell r="H646">
            <v>0.45584451317334523</v>
          </cell>
        </row>
        <row r="647">
          <cell r="E647">
            <v>35241</v>
          </cell>
          <cell r="F647">
            <v>8.2547659199697657E-2</v>
          </cell>
          <cell r="G647">
            <v>5.9913011832380056E-2</v>
          </cell>
          <cell r="H647">
            <v>1.4361033054744632</v>
          </cell>
        </row>
        <row r="648">
          <cell r="E648">
            <v>35242</v>
          </cell>
          <cell r="F648">
            <v>0</v>
          </cell>
          <cell r="G648">
            <v>8.2547659199697657E-2</v>
          </cell>
          <cell r="H648">
            <v>0</v>
          </cell>
        </row>
        <row r="649">
          <cell r="E649">
            <v>35243</v>
          </cell>
          <cell r="F649">
            <v>0</v>
          </cell>
          <cell r="G649">
            <v>0</v>
          </cell>
          <cell r="H649">
            <v>0</v>
          </cell>
        </row>
        <row r="650">
          <cell r="E650">
            <v>35244</v>
          </cell>
          <cell r="F650">
            <v>0</v>
          </cell>
          <cell r="G650">
            <v>0</v>
          </cell>
          <cell r="H650">
            <v>0</v>
          </cell>
        </row>
        <row r="651">
          <cell r="E651">
            <v>35245</v>
          </cell>
          <cell r="F651">
            <v>0</v>
          </cell>
          <cell r="G651">
            <v>0</v>
          </cell>
          <cell r="H651">
            <v>0</v>
          </cell>
        </row>
        <row r="652">
          <cell r="E652">
            <v>35246</v>
          </cell>
          <cell r="F652">
            <v>0</v>
          </cell>
          <cell r="G652">
            <v>0</v>
          </cell>
          <cell r="H652">
            <v>0</v>
          </cell>
        </row>
        <row r="653">
          <cell r="E653">
            <v>35247</v>
          </cell>
          <cell r="F653">
            <v>0</v>
          </cell>
          <cell r="G653">
            <v>0</v>
          </cell>
          <cell r="H653">
            <v>0</v>
          </cell>
        </row>
        <row r="654">
          <cell r="E654">
            <v>35248</v>
          </cell>
          <cell r="F654">
            <v>0</v>
          </cell>
          <cell r="G654">
            <v>0</v>
          </cell>
          <cell r="H654">
            <v>0</v>
          </cell>
        </row>
        <row r="655">
          <cell r="E655">
            <v>35249</v>
          </cell>
          <cell r="F655">
            <v>0</v>
          </cell>
          <cell r="G655">
            <v>0</v>
          </cell>
          <cell r="H655">
            <v>0</v>
          </cell>
        </row>
        <row r="656">
          <cell r="E656">
            <v>35250</v>
          </cell>
          <cell r="F656">
            <v>0</v>
          </cell>
          <cell r="G656">
            <v>0</v>
          </cell>
          <cell r="H656">
            <v>0</v>
          </cell>
        </row>
        <row r="657">
          <cell r="E657">
            <v>35251</v>
          </cell>
          <cell r="F657">
            <v>0</v>
          </cell>
          <cell r="G657">
            <v>0</v>
          </cell>
          <cell r="H657">
            <v>0</v>
          </cell>
        </row>
        <row r="658">
          <cell r="E658">
            <v>35252</v>
          </cell>
          <cell r="F658">
            <v>0</v>
          </cell>
          <cell r="G658">
            <v>0</v>
          </cell>
          <cell r="H658">
            <v>0</v>
          </cell>
        </row>
        <row r="659">
          <cell r="E659">
            <v>35253</v>
          </cell>
          <cell r="F659">
            <v>0</v>
          </cell>
          <cell r="G659">
            <v>0</v>
          </cell>
          <cell r="H659">
            <v>0</v>
          </cell>
        </row>
        <row r="660">
          <cell r="E660">
            <v>35254</v>
          </cell>
          <cell r="F660">
            <v>0</v>
          </cell>
          <cell r="G660">
            <v>0</v>
          </cell>
          <cell r="H660">
            <v>0</v>
          </cell>
        </row>
        <row r="661">
          <cell r="E661">
            <v>35255</v>
          </cell>
          <cell r="F661">
            <v>1.2989427883613779E-2</v>
          </cell>
          <cell r="G661">
            <v>0</v>
          </cell>
          <cell r="H661">
            <v>0.16994501481061361</v>
          </cell>
        </row>
        <row r="662">
          <cell r="E662">
            <v>35256</v>
          </cell>
          <cell r="F662">
            <v>0</v>
          </cell>
          <cell r="G662">
            <v>1.2989427883613779E-2</v>
          </cell>
          <cell r="H662">
            <v>0</v>
          </cell>
        </row>
        <row r="663">
          <cell r="E663">
            <v>35257</v>
          </cell>
          <cell r="F663">
            <v>0</v>
          </cell>
          <cell r="G663">
            <v>0</v>
          </cell>
          <cell r="H663">
            <v>0</v>
          </cell>
        </row>
        <row r="664">
          <cell r="E664">
            <v>35258</v>
          </cell>
          <cell r="F664">
            <v>0</v>
          </cell>
          <cell r="G664">
            <v>0</v>
          </cell>
          <cell r="H664">
            <v>0</v>
          </cell>
        </row>
        <row r="665">
          <cell r="E665">
            <v>35259</v>
          </cell>
          <cell r="F665">
            <v>0</v>
          </cell>
          <cell r="G665">
            <v>0</v>
          </cell>
          <cell r="H665">
            <v>0</v>
          </cell>
        </row>
        <row r="666">
          <cell r="E666">
            <v>35260</v>
          </cell>
          <cell r="F666">
            <v>0</v>
          </cell>
          <cell r="G666">
            <v>0</v>
          </cell>
          <cell r="H666">
            <v>0</v>
          </cell>
        </row>
        <row r="667">
          <cell r="E667">
            <v>35261</v>
          </cell>
          <cell r="F667">
            <v>0</v>
          </cell>
          <cell r="G667">
            <v>0</v>
          </cell>
          <cell r="H667">
            <v>0</v>
          </cell>
        </row>
        <row r="668">
          <cell r="E668">
            <v>35262</v>
          </cell>
          <cell r="F668">
            <v>0</v>
          </cell>
          <cell r="G668">
            <v>0</v>
          </cell>
          <cell r="H668">
            <v>0</v>
          </cell>
        </row>
        <row r="669">
          <cell r="E669">
            <v>35263</v>
          </cell>
          <cell r="F669">
            <v>0</v>
          </cell>
          <cell r="G669">
            <v>0</v>
          </cell>
          <cell r="H669">
            <v>0</v>
          </cell>
        </row>
        <row r="670">
          <cell r="E670">
            <v>35264</v>
          </cell>
          <cell r="F670">
            <v>0</v>
          </cell>
          <cell r="G670">
            <v>0</v>
          </cell>
          <cell r="H670">
            <v>0</v>
          </cell>
        </row>
        <row r="671">
          <cell r="E671">
            <v>35265</v>
          </cell>
          <cell r="F671">
            <v>0</v>
          </cell>
          <cell r="G671">
            <v>0</v>
          </cell>
          <cell r="H671">
            <v>0</v>
          </cell>
        </row>
        <row r="672">
          <cell r="E672">
            <v>35266</v>
          </cell>
          <cell r="F672">
            <v>5.0684742887779383E-2</v>
          </cell>
          <cell r="G672">
            <v>0</v>
          </cell>
          <cell r="H672">
            <v>1.1364299454532456</v>
          </cell>
        </row>
        <row r="673">
          <cell r="E673">
            <v>35267</v>
          </cell>
          <cell r="F673">
            <v>0</v>
          </cell>
          <cell r="G673">
            <v>5.0684742887779383E-2</v>
          </cell>
          <cell r="H673">
            <v>0</v>
          </cell>
        </row>
        <row r="674">
          <cell r="E674">
            <v>35268</v>
          </cell>
          <cell r="F674">
            <v>0</v>
          </cell>
          <cell r="G674">
            <v>0</v>
          </cell>
          <cell r="H674">
            <v>0</v>
          </cell>
        </row>
        <row r="675">
          <cell r="E675">
            <v>35269</v>
          </cell>
          <cell r="F675">
            <v>0</v>
          </cell>
          <cell r="G675">
            <v>0</v>
          </cell>
          <cell r="H675">
            <v>0</v>
          </cell>
        </row>
        <row r="676">
          <cell r="E676">
            <v>35270</v>
          </cell>
          <cell r="F676">
            <v>0</v>
          </cell>
          <cell r="G676">
            <v>0</v>
          </cell>
          <cell r="H676">
            <v>0</v>
          </cell>
        </row>
        <row r="677">
          <cell r="E677">
            <v>35271</v>
          </cell>
          <cell r="F677">
            <v>0</v>
          </cell>
          <cell r="G677">
            <v>0</v>
          </cell>
          <cell r="H677">
            <v>0</v>
          </cell>
        </row>
        <row r="678">
          <cell r="E678">
            <v>35272</v>
          </cell>
          <cell r="F678">
            <v>0</v>
          </cell>
          <cell r="G678">
            <v>0</v>
          </cell>
          <cell r="H678">
            <v>0</v>
          </cell>
        </row>
        <row r="679">
          <cell r="E679">
            <v>35273</v>
          </cell>
          <cell r="F679">
            <v>0</v>
          </cell>
          <cell r="G679">
            <v>0</v>
          </cell>
          <cell r="H679">
            <v>0</v>
          </cell>
        </row>
        <row r="680">
          <cell r="E680">
            <v>35274</v>
          </cell>
          <cell r="F680">
            <v>0</v>
          </cell>
          <cell r="G680">
            <v>0</v>
          </cell>
          <cell r="H680">
            <v>0</v>
          </cell>
        </row>
        <row r="681">
          <cell r="E681">
            <v>35275</v>
          </cell>
          <cell r="F681">
            <v>0</v>
          </cell>
          <cell r="G681">
            <v>0</v>
          </cell>
          <cell r="H681">
            <v>0</v>
          </cell>
        </row>
        <row r="682">
          <cell r="E682">
            <v>35276</v>
          </cell>
          <cell r="F682">
            <v>0</v>
          </cell>
          <cell r="G682">
            <v>0</v>
          </cell>
          <cell r="H682">
            <v>0</v>
          </cell>
        </row>
        <row r="683">
          <cell r="E683">
            <v>35277</v>
          </cell>
          <cell r="F683">
            <v>0</v>
          </cell>
          <cell r="G683">
            <v>0</v>
          </cell>
          <cell r="H683">
            <v>0</v>
          </cell>
        </row>
        <row r="684">
          <cell r="E684">
            <v>35278</v>
          </cell>
          <cell r="F684">
            <v>0</v>
          </cell>
          <cell r="G684">
            <v>0</v>
          </cell>
          <cell r="H684">
            <v>0</v>
          </cell>
        </row>
        <row r="685">
          <cell r="E685">
            <v>35279</v>
          </cell>
          <cell r="F685">
            <v>0</v>
          </cell>
          <cell r="G685">
            <v>0</v>
          </cell>
          <cell r="H685">
            <v>0</v>
          </cell>
        </row>
        <row r="686">
          <cell r="E686">
            <v>35280</v>
          </cell>
          <cell r="F686">
            <v>0</v>
          </cell>
          <cell r="G686">
            <v>0</v>
          </cell>
          <cell r="H686">
            <v>0</v>
          </cell>
        </row>
        <row r="687">
          <cell r="E687">
            <v>35281</v>
          </cell>
          <cell r="F687">
            <v>0</v>
          </cell>
          <cell r="G687">
            <v>0</v>
          </cell>
          <cell r="H687">
            <v>0</v>
          </cell>
        </row>
        <row r="688">
          <cell r="E688">
            <v>35282</v>
          </cell>
          <cell r="F688">
            <v>0</v>
          </cell>
          <cell r="G688">
            <v>0</v>
          </cell>
          <cell r="H688">
            <v>0</v>
          </cell>
        </row>
        <row r="689">
          <cell r="E689">
            <v>35283</v>
          </cell>
          <cell r="F689">
            <v>0</v>
          </cell>
          <cell r="G689">
            <v>0</v>
          </cell>
          <cell r="H689">
            <v>0</v>
          </cell>
        </row>
        <row r="690">
          <cell r="E690">
            <v>35284</v>
          </cell>
          <cell r="F690">
            <v>0</v>
          </cell>
          <cell r="G690">
            <v>0</v>
          </cell>
          <cell r="H690">
            <v>0</v>
          </cell>
        </row>
        <row r="691">
          <cell r="E691">
            <v>35285</v>
          </cell>
          <cell r="F691">
            <v>0</v>
          </cell>
          <cell r="G691">
            <v>0</v>
          </cell>
          <cell r="H691">
            <v>0</v>
          </cell>
        </row>
        <row r="692">
          <cell r="E692">
            <v>35286</v>
          </cell>
          <cell r="F692">
            <v>1.8338015835690065E-2</v>
          </cell>
          <cell r="G692">
            <v>0</v>
          </cell>
          <cell r="H692">
            <v>0.22846111395297206</v>
          </cell>
        </row>
        <row r="693">
          <cell r="E693">
            <v>35287</v>
          </cell>
          <cell r="F693">
            <v>6.9524886984189294E-2</v>
          </cell>
          <cell r="G693">
            <v>1.8338015835690065E-2</v>
          </cell>
          <cell r="H693">
            <v>0.83304771728129379</v>
          </cell>
        </row>
        <row r="694">
          <cell r="E694">
            <v>35288</v>
          </cell>
          <cell r="F694">
            <v>0</v>
          </cell>
          <cell r="G694">
            <v>6.9524886984189294E-2</v>
          </cell>
          <cell r="H694">
            <v>0</v>
          </cell>
        </row>
        <row r="695">
          <cell r="E695">
            <v>35289</v>
          </cell>
          <cell r="F695">
            <v>0</v>
          </cell>
          <cell r="G695">
            <v>0</v>
          </cell>
          <cell r="H695">
            <v>0</v>
          </cell>
        </row>
        <row r="696">
          <cell r="E696">
            <v>35290</v>
          </cell>
          <cell r="F696">
            <v>0</v>
          </cell>
          <cell r="G696">
            <v>0</v>
          </cell>
          <cell r="H696">
            <v>0</v>
          </cell>
        </row>
        <row r="697">
          <cell r="E697">
            <v>35291</v>
          </cell>
          <cell r="F697">
            <v>0</v>
          </cell>
          <cell r="G697">
            <v>0</v>
          </cell>
          <cell r="H697">
            <v>0</v>
          </cell>
        </row>
        <row r="698">
          <cell r="E698">
            <v>35292</v>
          </cell>
          <cell r="F698">
            <v>0</v>
          </cell>
          <cell r="G698">
            <v>0</v>
          </cell>
          <cell r="H698">
            <v>0</v>
          </cell>
        </row>
        <row r="699">
          <cell r="E699">
            <v>35293</v>
          </cell>
          <cell r="F699">
            <v>0</v>
          </cell>
          <cell r="G699">
            <v>0</v>
          </cell>
          <cell r="H699">
            <v>0</v>
          </cell>
        </row>
        <row r="700">
          <cell r="E700">
            <v>35294</v>
          </cell>
          <cell r="F700">
            <v>0</v>
          </cell>
          <cell r="G700">
            <v>0</v>
          </cell>
          <cell r="H700">
            <v>0</v>
          </cell>
        </row>
        <row r="701">
          <cell r="E701">
            <v>35295</v>
          </cell>
          <cell r="F701">
            <v>0</v>
          </cell>
          <cell r="G701">
            <v>0</v>
          </cell>
          <cell r="H701">
            <v>0</v>
          </cell>
        </row>
        <row r="702">
          <cell r="E702">
            <v>35296</v>
          </cell>
          <cell r="F702">
            <v>0</v>
          </cell>
          <cell r="G702">
            <v>0</v>
          </cell>
          <cell r="H702">
            <v>0</v>
          </cell>
        </row>
        <row r="703">
          <cell r="E703">
            <v>35297</v>
          </cell>
          <cell r="F703">
            <v>0</v>
          </cell>
          <cell r="G703">
            <v>0</v>
          </cell>
          <cell r="H703">
            <v>0</v>
          </cell>
        </row>
        <row r="704">
          <cell r="E704">
            <v>35298</v>
          </cell>
          <cell r="F704">
            <v>0</v>
          </cell>
          <cell r="G704">
            <v>0</v>
          </cell>
          <cell r="H704">
            <v>0</v>
          </cell>
        </row>
        <row r="705">
          <cell r="E705">
            <v>35299</v>
          </cell>
          <cell r="F705">
            <v>0</v>
          </cell>
          <cell r="G705">
            <v>0</v>
          </cell>
          <cell r="H705">
            <v>0</v>
          </cell>
        </row>
        <row r="706">
          <cell r="E706">
            <v>35300</v>
          </cell>
          <cell r="F706">
            <v>0</v>
          </cell>
          <cell r="G706">
            <v>0</v>
          </cell>
          <cell r="H706">
            <v>0</v>
          </cell>
        </row>
        <row r="707">
          <cell r="E707">
            <v>35301</v>
          </cell>
          <cell r="F707">
            <v>0</v>
          </cell>
          <cell r="G707">
            <v>0</v>
          </cell>
          <cell r="H707">
            <v>0</v>
          </cell>
        </row>
        <row r="708">
          <cell r="E708">
            <v>35302</v>
          </cell>
          <cell r="F708">
            <v>0</v>
          </cell>
          <cell r="G708">
            <v>0</v>
          </cell>
          <cell r="H708">
            <v>0</v>
          </cell>
        </row>
        <row r="709">
          <cell r="E709">
            <v>35303</v>
          </cell>
          <cell r="F709">
            <v>0.13127301409407005</v>
          </cell>
          <cell r="G709">
            <v>0</v>
          </cell>
          <cell r="H709">
            <v>1.038766025459827</v>
          </cell>
        </row>
        <row r="710">
          <cell r="E710">
            <v>35304</v>
          </cell>
          <cell r="F710">
            <v>1.0130759894060376E-2</v>
          </cell>
          <cell r="G710">
            <v>0.13127301409407005</v>
          </cell>
          <cell r="H710">
            <v>7.424773490091835E-2</v>
          </cell>
        </row>
        <row r="711">
          <cell r="E711">
            <v>35305</v>
          </cell>
          <cell r="F711">
            <v>0</v>
          </cell>
          <cell r="G711">
            <v>1.0130759894060376E-2</v>
          </cell>
          <cell r="H711">
            <v>0</v>
          </cell>
        </row>
        <row r="712">
          <cell r="E712">
            <v>35306</v>
          </cell>
          <cell r="F712">
            <v>4.8901375561840106E-2</v>
          </cell>
          <cell r="G712">
            <v>0</v>
          </cell>
          <cell r="H712">
            <v>0.53384001655008773</v>
          </cell>
        </row>
        <row r="713">
          <cell r="E713">
            <v>35307</v>
          </cell>
          <cell r="F713">
            <v>0</v>
          </cell>
          <cell r="G713">
            <v>4.8901375561840106E-2</v>
          </cell>
          <cell r="H713">
            <v>0</v>
          </cell>
        </row>
        <row r="714">
          <cell r="E714">
            <v>35308</v>
          </cell>
          <cell r="F714">
            <v>0</v>
          </cell>
          <cell r="G714">
            <v>0</v>
          </cell>
          <cell r="H714">
            <v>0</v>
          </cell>
        </row>
        <row r="715">
          <cell r="E715">
            <v>35309</v>
          </cell>
          <cell r="F715">
            <v>0</v>
          </cell>
          <cell r="G715">
            <v>0</v>
          </cell>
          <cell r="H715">
            <v>0</v>
          </cell>
        </row>
        <row r="716">
          <cell r="E716">
            <v>35310</v>
          </cell>
          <cell r="F716">
            <v>0</v>
          </cell>
          <cell r="G716">
            <v>0</v>
          </cell>
          <cell r="H716">
            <v>0</v>
          </cell>
        </row>
        <row r="717">
          <cell r="E717">
            <v>35311</v>
          </cell>
          <cell r="F717">
            <v>0</v>
          </cell>
          <cell r="G717">
            <v>0</v>
          </cell>
          <cell r="H717">
            <v>0</v>
          </cell>
        </row>
        <row r="718">
          <cell r="E718">
            <v>35312</v>
          </cell>
          <cell r="F718">
            <v>0</v>
          </cell>
          <cell r="G718">
            <v>0</v>
          </cell>
          <cell r="H718">
            <v>0</v>
          </cell>
        </row>
        <row r="719">
          <cell r="E719">
            <v>35313</v>
          </cell>
          <cell r="F719">
            <v>0</v>
          </cell>
          <cell r="G719">
            <v>0</v>
          </cell>
          <cell r="H719">
            <v>0</v>
          </cell>
        </row>
        <row r="720">
          <cell r="E720">
            <v>35314</v>
          </cell>
          <cell r="F720">
            <v>0</v>
          </cell>
          <cell r="G720">
            <v>0</v>
          </cell>
          <cell r="H720">
            <v>0</v>
          </cell>
        </row>
        <row r="721">
          <cell r="E721">
            <v>35315</v>
          </cell>
          <cell r="F721">
            <v>0</v>
          </cell>
          <cell r="G721">
            <v>0</v>
          </cell>
          <cell r="H721">
            <v>0</v>
          </cell>
        </row>
        <row r="722">
          <cell r="E722">
            <v>35316</v>
          </cell>
          <cell r="F722">
            <v>0</v>
          </cell>
          <cell r="G722">
            <v>0</v>
          </cell>
          <cell r="H722">
            <v>0</v>
          </cell>
        </row>
        <row r="723">
          <cell r="E723">
            <v>35317</v>
          </cell>
          <cell r="F723">
            <v>0</v>
          </cell>
          <cell r="G723">
            <v>0</v>
          </cell>
          <cell r="H723">
            <v>0</v>
          </cell>
        </row>
        <row r="724">
          <cell r="E724">
            <v>35318</v>
          </cell>
          <cell r="F724">
            <v>0</v>
          </cell>
          <cell r="G724">
            <v>0</v>
          </cell>
          <cell r="H724">
            <v>0</v>
          </cell>
        </row>
        <row r="725">
          <cell r="E725">
            <v>35319</v>
          </cell>
          <cell r="F725">
            <v>0</v>
          </cell>
          <cell r="G725">
            <v>0</v>
          </cell>
          <cell r="H725">
            <v>0</v>
          </cell>
        </row>
        <row r="726">
          <cell r="E726">
            <v>35320</v>
          </cell>
          <cell r="F726">
            <v>0</v>
          </cell>
          <cell r="G726">
            <v>0</v>
          </cell>
          <cell r="H726">
            <v>0</v>
          </cell>
        </row>
        <row r="727">
          <cell r="E727">
            <v>35321</v>
          </cell>
          <cell r="F727">
            <v>0</v>
          </cell>
          <cell r="G727">
            <v>0</v>
          </cell>
          <cell r="H727">
            <v>0</v>
          </cell>
        </row>
        <row r="728">
          <cell r="E728">
            <v>35322</v>
          </cell>
          <cell r="F728">
            <v>0.24439656848591243</v>
          </cell>
          <cell r="G728">
            <v>0</v>
          </cell>
          <cell r="H728">
            <v>5.4537196905424832</v>
          </cell>
        </row>
        <row r="729">
          <cell r="E729">
            <v>35323</v>
          </cell>
          <cell r="F729">
            <v>0.19566359122981303</v>
          </cell>
          <cell r="G729">
            <v>0.24439656848591243</v>
          </cell>
          <cell r="H729">
            <v>3.2980319168039811</v>
          </cell>
        </row>
        <row r="730">
          <cell r="E730">
            <v>35324</v>
          </cell>
          <cell r="F730">
            <v>0.15410844766601728</v>
          </cell>
          <cell r="G730">
            <v>0.19566359122981303</v>
          </cell>
          <cell r="H730">
            <v>1.6395855995914363</v>
          </cell>
        </row>
        <row r="731">
          <cell r="E731">
            <v>35325</v>
          </cell>
          <cell r="F731">
            <v>0</v>
          </cell>
          <cell r="G731">
            <v>0.15410844766601728</v>
          </cell>
          <cell r="H731">
            <v>0</v>
          </cell>
        </row>
        <row r="732">
          <cell r="E732">
            <v>35326</v>
          </cell>
          <cell r="F732">
            <v>0.2101221626012455</v>
          </cell>
          <cell r="G732">
            <v>0</v>
          </cell>
          <cell r="H732">
            <v>1.7272870567716785</v>
          </cell>
        </row>
        <row r="733">
          <cell r="E733">
            <v>35327</v>
          </cell>
          <cell r="F733">
            <v>0</v>
          </cell>
          <cell r="G733">
            <v>0.2101221626012455</v>
          </cell>
          <cell r="H733">
            <v>0</v>
          </cell>
        </row>
        <row r="734">
          <cell r="E734">
            <v>35328</v>
          </cell>
          <cell r="F734">
            <v>0</v>
          </cell>
          <cell r="G734">
            <v>0</v>
          </cell>
          <cell r="H734">
            <v>0</v>
          </cell>
        </row>
        <row r="735">
          <cell r="E735">
            <v>35329</v>
          </cell>
          <cell r="F735">
            <v>0.13500052087990172</v>
          </cell>
          <cell r="G735">
            <v>0</v>
          </cell>
          <cell r="H735">
            <v>1.9322193632799167</v>
          </cell>
        </row>
        <row r="736">
          <cell r="E736">
            <v>35330</v>
          </cell>
          <cell r="F736">
            <v>2.1560984632316385</v>
          </cell>
          <cell r="G736">
            <v>0.13500052087990172</v>
          </cell>
          <cell r="H736">
            <v>43.621549928229918</v>
          </cell>
        </row>
        <row r="737">
          <cell r="E737">
            <v>35331</v>
          </cell>
          <cell r="F737">
            <v>3.7947905167239941</v>
          </cell>
          <cell r="G737">
            <v>2.1560984632316385</v>
          </cell>
          <cell r="H737">
            <v>26.794846330097286</v>
          </cell>
        </row>
        <row r="738">
          <cell r="E738">
            <v>35332</v>
          </cell>
          <cell r="F738">
            <v>1.659558882140366</v>
          </cell>
          <cell r="G738">
            <v>3.7947905167239941</v>
          </cell>
          <cell r="H738">
            <v>14.973057248700364</v>
          </cell>
        </row>
        <row r="739">
          <cell r="E739">
            <v>35333</v>
          </cell>
          <cell r="F739">
            <v>3.0896835725183402</v>
          </cell>
          <cell r="G739">
            <v>1.659558882140366</v>
          </cell>
          <cell r="H739">
            <v>23.698997106570307</v>
          </cell>
        </row>
        <row r="740">
          <cell r="E740">
            <v>35334</v>
          </cell>
          <cell r="F740">
            <v>1.0929418042585324</v>
          </cell>
          <cell r="G740">
            <v>3.0896835725183402</v>
          </cell>
          <cell r="H740">
            <v>8.8189189243544455</v>
          </cell>
        </row>
        <row r="741">
          <cell r="E741">
            <v>35335</v>
          </cell>
          <cell r="F741">
            <v>3.8093051884705255E-3</v>
          </cell>
          <cell r="G741">
            <v>1.0929418042585324</v>
          </cell>
          <cell r="H741">
            <v>5.2060504242430514E-2</v>
          </cell>
        </row>
        <row r="742">
          <cell r="E742">
            <v>35336</v>
          </cell>
          <cell r="F742">
            <v>3.7568428922137242E-2</v>
          </cell>
          <cell r="G742">
            <v>3.8093051884705255E-3</v>
          </cell>
          <cell r="H742">
            <v>0.60537630915672158</v>
          </cell>
        </row>
        <row r="743">
          <cell r="E743">
            <v>35337</v>
          </cell>
          <cell r="F743">
            <v>0.22061556415800063</v>
          </cell>
          <cell r="G743">
            <v>3.7568428922137242E-2</v>
          </cell>
          <cell r="H743">
            <v>2.5686808633829235</v>
          </cell>
        </row>
        <row r="744">
          <cell r="E744">
            <v>35338</v>
          </cell>
          <cell r="F744">
            <v>3.2245876519794363</v>
          </cell>
          <cell r="G744">
            <v>0.22061556415800063</v>
          </cell>
          <cell r="H744">
            <v>34.366297221473744</v>
          </cell>
        </row>
        <row r="745">
          <cell r="E745">
            <v>35339</v>
          </cell>
          <cell r="F745">
            <v>0.438140101850377</v>
          </cell>
          <cell r="G745">
            <v>3.2245876519794363</v>
          </cell>
          <cell r="H745">
            <v>3.5435240548213107</v>
          </cell>
        </row>
        <row r="746">
          <cell r="E746">
            <v>35340</v>
          </cell>
          <cell r="F746">
            <v>0.21029952938742416</v>
          </cell>
          <cell r="G746">
            <v>0.438140101850377</v>
          </cell>
          <cell r="H746">
            <v>4.6563914233529129</v>
          </cell>
        </row>
        <row r="747">
          <cell r="E747">
            <v>35341</v>
          </cell>
          <cell r="F747">
            <v>10.008006908496531</v>
          </cell>
          <cell r="G747">
            <v>0.21029952938742416</v>
          </cell>
          <cell r="H747">
            <v>148.09274693340097</v>
          </cell>
        </row>
        <row r="748">
          <cell r="E748">
            <v>35342</v>
          </cell>
          <cell r="F748">
            <v>10.341580108167785</v>
          </cell>
          <cell r="G748">
            <v>10.008006908496531</v>
          </cell>
          <cell r="H748">
            <v>76.798534912933079</v>
          </cell>
        </row>
        <row r="749">
          <cell r="E749">
            <v>35343</v>
          </cell>
          <cell r="F749">
            <v>6.838450969004743</v>
          </cell>
          <cell r="G749">
            <v>10.341580108167785</v>
          </cell>
          <cell r="H749">
            <v>53.902619057290757</v>
          </cell>
        </row>
        <row r="750">
          <cell r="E750">
            <v>35344</v>
          </cell>
          <cell r="F750">
            <v>1.8976952338451891</v>
          </cell>
          <cell r="G750">
            <v>6.838450969004743</v>
          </cell>
          <cell r="H750">
            <v>19.568825264911961</v>
          </cell>
        </row>
        <row r="751">
          <cell r="E751">
            <v>35345</v>
          </cell>
          <cell r="F751">
            <v>0.55315786241448717</v>
          </cell>
          <cell r="G751">
            <v>1.8976952338451891</v>
          </cell>
          <cell r="H751">
            <v>7.0973498281307839</v>
          </cell>
        </row>
        <row r="752">
          <cell r="E752">
            <v>35346</v>
          </cell>
          <cell r="F752">
            <v>1.8225211055917094</v>
          </cell>
          <cell r="G752">
            <v>0.55315786241448717</v>
          </cell>
          <cell r="H752">
            <v>26.11984756808711</v>
          </cell>
        </row>
        <row r="753">
          <cell r="E753">
            <v>35347</v>
          </cell>
          <cell r="F753">
            <v>1.8914887410301693</v>
          </cell>
          <cell r="G753">
            <v>1.8225211055917094</v>
          </cell>
          <cell r="H753">
            <v>19.583024149710386</v>
          </cell>
        </row>
        <row r="754">
          <cell r="E754">
            <v>35348</v>
          </cell>
          <cell r="F754">
            <v>8.1808459401451277</v>
          </cell>
          <cell r="G754">
            <v>1.8914887410301693</v>
          </cell>
          <cell r="H754">
            <v>126.31409932564239</v>
          </cell>
        </row>
        <row r="755">
          <cell r="E755">
            <v>35349</v>
          </cell>
          <cell r="F755">
            <v>8.9425265188242982</v>
          </cell>
          <cell r="G755">
            <v>8.1808459401451277</v>
          </cell>
          <cell r="H755">
            <v>116.28565930488632</v>
          </cell>
        </row>
        <row r="756">
          <cell r="E756">
            <v>35350</v>
          </cell>
          <cell r="F756">
            <v>3.820819267813425</v>
          </cell>
          <cell r="G756">
            <v>8.9425265188242982</v>
          </cell>
          <cell r="H756">
            <v>29.096102605845228</v>
          </cell>
        </row>
        <row r="757">
          <cell r="E757">
            <v>35351</v>
          </cell>
          <cell r="F757">
            <v>1.0333243101723797</v>
          </cell>
          <cell r="G757">
            <v>3.820819267813425</v>
          </cell>
          <cell r="H757">
            <v>17.008850838459921</v>
          </cell>
        </row>
        <row r="758">
          <cell r="E758">
            <v>35352</v>
          </cell>
          <cell r="F758">
            <v>9.0693613149609753</v>
          </cell>
          <cell r="G758">
            <v>1.0333243101723797</v>
          </cell>
          <cell r="H758">
            <v>226.79696546608818</v>
          </cell>
        </row>
        <row r="759">
          <cell r="E759">
            <v>35353</v>
          </cell>
          <cell r="F759">
            <v>8.605603563977402</v>
          </cell>
          <cell r="G759">
            <v>9.0693613149609753</v>
          </cell>
          <cell r="H759">
            <v>99.62962766394034</v>
          </cell>
        </row>
        <row r="760">
          <cell r="E760">
            <v>35354</v>
          </cell>
          <cell r="F760">
            <v>4.932106598896473</v>
          </cell>
          <cell r="G760">
            <v>8.605603563977402</v>
          </cell>
          <cell r="H760">
            <v>61.688439894470079</v>
          </cell>
        </row>
        <row r="761">
          <cell r="E761">
            <v>35355</v>
          </cell>
          <cell r="F761">
            <v>8.073852172385072</v>
          </cell>
          <cell r="G761">
            <v>4.932106598896473</v>
          </cell>
          <cell r="H761">
            <v>100.65346148855834</v>
          </cell>
        </row>
        <row r="762">
          <cell r="E762">
            <v>35356</v>
          </cell>
          <cell r="F762">
            <v>3.5217519817419936</v>
          </cell>
          <cell r="G762">
            <v>8.073852172385072</v>
          </cell>
          <cell r="H762">
            <v>55.739399109795038</v>
          </cell>
        </row>
        <row r="763">
          <cell r="E763">
            <v>35357</v>
          </cell>
          <cell r="F763">
            <v>3.0952307675712603</v>
          </cell>
          <cell r="G763">
            <v>3.5217519817419936</v>
          </cell>
          <cell r="H763">
            <v>56.551692814036137</v>
          </cell>
        </row>
        <row r="764">
          <cell r="E764">
            <v>35358</v>
          </cell>
          <cell r="F764">
            <v>4.4311986348477284</v>
          </cell>
          <cell r="G764">
            <v>3.0952307675712603</v>
          </cell>
          <cell r="H764">
            <v>113.73309382290272</v>
          </cell>
        </row>
        <row r="765">
          <cell r="E765">
            <v>35359</v>
          </cell>
          <cell r="F765">
            <v>5.7148564651935754</v>
          </cell>
          <cell r="G765">
            <v>4.4311986348477284</v>
          </cell>
          <cell r="H765">
            <v>120.35657254315296</v>
          </cell>
        </row>
        <row r="766">
          <cell r="E766">
            <v>35360</v>
          </cell>
          <cell r="F766">
            <v>4.7860520678533405</v>
          </cell>
          <cell r="G766">
            <v>5.7148564651935754</v>
          </cell>
          <cell r="H766">
            <v>41.732148895291843</v>
          </cell>
        </row>
        <row r="767">
          <cell r="E767">
            <v>35361</v>
          </cell>
          <cell r="F767">
            <v>2.1307247954924406</v>
          </cell>
          <cell r="G767">
            <v>4.7860520678533405</v>
          </cell>
          <cell r="H767">
            <v>31.780087674034586</v>
          </cell>
        </row>
        <row r="768">
          <cell r="E768">
            <v>35362</v>
          </cell>
          <cell r="F768">
            <v>2.3243091536958467</v>
          </cell>
          <cell r="G768">
            <v>2.1307247954924406</v>
          </cell>
          <cell r="H768">
            <v>50.919292217088092</v>
          </cell>
        </row>
        <row r="769">
          <cell r="E769">
            <v>35363</v>
          </cell>
          <cell r="F769">
            <v>6.1233551676777918</v>
          </cell>
          <cell r="G769">
            <v>2.3243091536958467</v>
          </cell>
          <cell r="H769">
            <v>82.773345428108698</v>
          </cell>
        </row>
        <row r="770">
          <cell r="E770">
            <v>35364</v>
          </cell>
          <cell r="F770">
            <v>4.9737443611341652</v>
          </cell>
          <cell r="G770">
            <v>6.1233551676777918</v>
          </cell>
          <cell r="H770">
            <v>43.417552636673641</v>
          </cell>
        </row>
        <row r="771">
          <cell r="E771">
            <v>35365</v>
          </cell>
          <cell r="F771">
            <v>1.1385898293471599</v>
          </cell>
          <cell r="G771">
            <v>4.9737443611341652</v>
          </cell>
          <cell r="H771">
            <v>13.61836933250018</v>
          </cell>
        </row>
        <row r="772">
          <cell r="E772">
            <v>35366</v>
          </cell>
          <cell r="F772">
            <v>5.0767403239484423</v>
          </cell>
          <cell r="G772">
            <v>1.1385898293471599</v>
          </cell>
          <cell r="H772">
            <v>102.84144137951431</v>
          </cell>
        </row>
        <row r="773">
          <cell r="E773">
            <v>35367</v>
          </cell>
          <cell r="F773">
            <v>8.0270950528659597</v>
          </cell>
          <cell r="G773">
            <v>5.0767403239484423</v>
          </cell>
          <cell r="H773">
            <v>97.340563782969795</v>
          </cell>
        </row>
        <row r="774">
          <cell r="E774">
            <v>35368</v>
          </cell>
          <cell r="F774">
            <v>6.0446156950291243</v>
          </cell>
          <cell r="G774">
            <v>8.0270950528659597</v>
          </cell>
          <cell r="H774">
            <v>143.07394514510864</v>
          </cell>
        </row>
        <row r="775">
          <cell r="E775">
            <v>35369</v>
          </cell>
          <cell r="F775">
            <v>9.0719979705233129</v>
          </cell>
          <cell r="G775">
            <v>6.0446156950291243</v>
          </cell>
          <cell r="H775">
            <v>234.1463751642199</v>
          </cell>
        </row>
        <row r="776">
          <cell r="E776">
            <v>35370</v>
          </cell>
          <cell r="F776">
            <v>9.8310204819770508</v>
          </cell>
          <cell r="G776">
            <v>9.0719979705233129</v>
          </cell>
          <cell r="H776">
            <v>179.09807161217014</v>
          </cell>
        </row>
        <row r="777">
          <cell r="E777">
            <v>35371</v>
          </cell>
          <cell r="F777">
            <v>13.762813612806401</v>
          </cell>
          <cell r="G777">
            <v>9.8310204819770508</v>
          </cell>
          <cell r="H777">
            <v>208.72143074348628</v>
          </cell>
        </row>
        <row r="778">
          <cell r="E778">
            <v>35372</v>
          </cell>
          <cell r="F778">
            <v>13.763317295036352</v>
          </cell>
          <cell r="G778">
            <v>13.762813612806401</v>
          </cell>
          <cell r="H778">
            <v>198.41417287138404</v>
          </cell>
        </row>
        <row r="779">
          <cell r="E779">
            <v>35373</v>
          </cell>
          <cell r="F779">
            <v>7.3742018519199126</v>
          </cell>
          <cell r="G779">
            <v>13.763317295036352</v>
          </cell>
          <cell r="H779">
            <v>123.51995336307364</v>
          </cell>
        </row>
        <row r="780">
          <cell r="E780">
            <v>35374</v>
          </cell>
          <cell r="F780">
            <v>10.154168621031259</v>
          </cell>
          <cell r="G780">
            <v>7.3742018519199126</v>
          </cell>
          <cell r="H780">
            <v>122.60171178374374</v>
          </cell>
        </row>
        <row r="781">
          <cell r="E781">
            <v>35375</v>
          </cell>
          <cell r="F781">
            <v>5.1588990154684096</v>
          </cell>
          <cell r="G781">
            <v>10.154168621031259</v>
          </cell>
          <cell r="H781">
            <v>78.754194794712049</v>
          </cell>
        </row>
        <row r="782">
          <cell r="E782">
            <v>35376</v>
          </cell>
          <cell r="F782">
            <v>0.61296088443072372</v>
          </cell>
          <cell r="G782">
            <v>5.1588990154684096</v>
          </cell>
          <cell r="H782">
            <v>9.9245811833388888</v>
          </cell>
        </row>
        <row r="783">
          <cell r="E783">
            <v>35377</v>
          </cell>
          <cell r="F783">
            <v>0.41439924915844067</v>
          </cell>
          <cell r="G783">
            <v>0.61296088443072372</v>
          </cell>
          <cell r="H783">
            <v>3.7766932890022846</v>
          </cell>
        </row>
        <row r="784">
          <cell r="E784">
            <v>35378</v>
          </cell>
          <cell r="F784">
            <v>7.5482819401265759</v>
          </cell>
          <cell r="G784">
            <v>0.41439924915844067</v>
          </cell>
          <cell r="H784">
            <v>118.99730676861736</v>
          </cell>
        </row>
        <row r="785">
          <cell r="E785">
            <v>35379</v>
          </cell>
          <cell r="F785">
            <v>9.2010414486351859</v>
          </cell>
          <cell r="G785">
            <v>7.5482819401265759</v>
          </cell>
          <cell r="H785">
            <v>144.24704502489718</v>
          </cell>
        </row>
        <row r="786">
          <cell r="E786">
            <v>35380</v>
          </cell>
          <cell r="F786">
            <v>13.359220833398242</v>
          </cell>
          <cell r="G786">
            <v>9.2010414486351859</v>
          </cell>
          <cell r="H786">
            <v>164.53309736849062</v>
          </cell>
        </row>
        <row r="787">
          <cell r="E787">
            <v>35381</v>
          </cell>
          <cell r="F787">
            <v>16.016634227162683</v>
          </cell>
          <cell r="G787">
            <v>13.359220833398242</v>
          </cell>
          <cell r="H787">
            <v>211.00715431577643</v>
          </cell>
        </row>
        <row r="788">
          <cell r="E788">
            <v>35382</v>
          </cell>
          <cell r="F788">
            <v>19.5505316265529</v>
          </cell>
          <cell r="G788">
            <v>16.016634227162683</v>
          </cell>
          <cell r="H788">
            <v>142.44437478834934</v>
          </cell>
        </row>
        <row r="789">
          <cell r="E789">
            <v>35383</v>
          </cell>
          <cell r="F789">
            <v>19.909752322431569</v>
          </cell>
          <cell r="G789">
            <v>19.5505316265529</v>
          </cell>
          <cell r="H789">
            <v>192.26186195195251</v>
          </cell>
        </row>
        <row r="790">
          <cell r="E790">
            <v>35384</v>
          </cell>
          <cell r="F790">
            <v>20.181674330762942</v>
          </cell>
          <cell r="G790">
            <v>19.909752322431569</v>
          </cell>
          <cell r="H790">
            <v>129.60497188423267</v>
          </cell>
        </row>
        <row r="791">
          <cell r="E791">
            <v>35385</v>
          </cell>
          <cell r="F791">
            <v>15.726501146035964</v>
          </cell>
          <cell r="G791">
            <v>20.181674330762942</v>
          </cell>
          <cell r="H791">
            <v>125.09334950725362</v>
          </cell>
        </row>
        <row r="792">
          <cell r="E792">
            <v>35386</v>
          </cell>
          <cell r="F792">
            <v>11.199267786168058</v>
          </cell>
          <cell r="G792">
            <v>15.726501146035964</v>
          </cell>
          <cell r="H792">
            <v>122.97591769045604</v>
          </cell>
        </row>
        <row r="793">
          <cell r="E793">
            <v>35387</v>
          </cell>
          <cell r="F793">
            <v>10.82410895670756</v>
          </cell>
          <cell r="G793">
            <v>11.199267786168058</v>
          </cell>
          <cell r="H793">
            <v>61.178937484616483</v>
          </cell>
        </row>
        <row r="794">
          <cell r="E794">
            <v>35388</v>
          </cell>
          <cell r="F794">
            <v>11.781385010580362</v>
          </cell>
          <cell r="G794">
            <v>10.82410895670756</v>
          </cell>
          <cell r="H794">
            <v>124.16968421120163</v>
          </cell>
        </row>
        <row r="795">
          <cell r="E795">
            <v>35389</v>
          </cell>
          <cell r="F795">
            <v>13.20834951184727</v>
          </cell>
          <cell r="G795">
            <v>11.781385010580362</v>
          </cell>
          <cell r="H795">
            <v>237.75582537019463</v>
          </cell>
        </row>
        <row r="796">
          <cell r="E796">
            <v>35390</v>
          </cell>
          <cell r="F796">
            <v>13.826644828683527</v>
          </cell>
          <cell r="G796">
            <v>13.20834951184727</v>
          </cell>
          <cell r="H796">
            <v>212.04793174637436</v>
          </cell>
        </row>
        <row r="797">
          <cell r="E797">
            <v>35391</v>
          </cell>
          <cell r="F797">
            <v>13.89596876642632</v>
          </cell>
          <cell r="G797">
            <v>13.826644828683527</v>
          </cell>
          <cell r="H797">
            <v>232.17884278722144</v>
          </cell>
        </row>
        <row r="798">
          <cell r="E798">
            <v>35392</v>
          </cell>
          <cell r="F798">
            <v>19.068538373592848</v>
          </cell>
          <cell r="G798">
            <v>13.89596876642632</v>
          </cell>
          <cell r="H798">
            <v>336.54454979190621</v>
          </cell>
        </row>
        <row r="799">
          <cell r="E799">
            <v>35393</v>
          </cell>
          <cell r="F799">
            <v>20.672236315085531</v>
          </cell>
          <cell r="G799">
            <v>19.068538373592848</v>
          </cell>
          <cell r="H799">
            <v>131.55617305484137</v>
          </cell>
        </row>
        <row r="800">
          <cell r="E800">
            <v>35394</v>
          </cell>
          <cell r="F800">
            <v>18.270587372034164</v>
          </cell>
          <cell r="G800">
            <v>20.672236315085531</v>
          </cell>
          <cell r="H800">
            <v>141.49785062332856</v>
          </cell>
        </row>
        <row r="801">
          <cell r="E801">
            <v>35395</v>
          </cell>
          <cell r="F801">
            <v>17.490752473450481</v>
          </cell>
          <cell r="G801">
            <v>18.270587372034164</v>
          </cell>
          <cell r="H801">
            <v>269.27439565961623</v>
          </cell>
        </row>
        <row r="802">
          <cell r="E802">
            <v>35396</v>
          </cell>
          <cell r="F802">
            <v>18.687377962282589</v>
          </cell>
          <cell r="G802">
            <v>17.490752473450481</v>
          </cell>
          <cell r="H802">
            <v>215.52039629280083</v>
          </cell>
        </row>
        <row r="803">
          <cell r="E803">
            <v>35397</v>
          </cell>
          <cell r="F803">
            <v>18.509617000421873</v>
          </cell>
          <cell r="G803">
            <v>18.687377962282589</v>
          </cell>
          <cell r="H803">
            <v>174.89302099164465</v>
          </cell>
        </row>
        <row r="804">
          <cell r="E804">
            <v>35398</v>
          </cell>
          <cell r="F804">
            <v>15.124132396617911</v>
          </cell>
          <cell r="G804">
            <v>18.509617000421873</v>
          </cell>
          <cell r="H804">
            <v>132.50435203245004</v>
          </cell>
        </row>
        <row r="805">
          <cell r="E805">
            <v>35399</v>
          </cell>
          <cell r="F805">
            <v>10.74619393148801</v>
          </cell>
          <cell r="G805">
            <v>15.124132396617911</v>
          </cell>
          <cell r="H805">
            <v>170.32851494685224</v>
          </cell>
        </row>
        <row r="806">
          <cell r="E806">
            <v>35400</v>
          </cell>
          <cell r="F806">
            <v>5.3008879974529215</v>
          </cell>
          <cell r="G806">
            <v>10.74619393148801</v>
          </cell>
          <cell r="H806">
            <v>97.653698627144124</v>
          </cell>
        </row>
        <row r="807">
          <cell r="E807">
            <v>35401</v>
          </cell>
          <cell r="F807">
            <v>10.642413886873973</v>
          </cell>
          <cell r="G807">
            <v>5.3008879974529215</v>
          </cell>
          <cell r="H807">
            <v>254.39477457630866</v>
          </cell>
        </row>
        <row r="808">
          <cell r="E808">
            <v>35402</v>
          </cell>
          <cell r="F808">
            <v>11.840640858509254</v>
          </cell>
          <cell r="G808">
            <v>10.642413886873973</v>
          </cell>
          <cell r="H808">
            <v>111.95820003738399</v>
          </cell>
        </row>
        <row r="809">
          <cell r="E809">
            <v>35403</v>
          </cell>
          <cell r="F809">
            <v>11.692543936446832</v>
          </cell>
          <cell r="G809">
            <v>11.840640858509254</v>
          </cell>
          <cell r="H809">
            <v>93.545940159332162</v>
          </cell>
        </row>
        <row r="810">
          <cell r="E810">
            <v>35404</v>
          </cell>
          <cell r="F810">
            <v>12.757867908742744</v>
          </cell>
          <cell r="G810">
            <v>11.692543936446832</v>
          </cell>
          <cell r="H810">
            <v>145.65733526452112</v>
          </cell>
        </row>
        <row r="811">
          <cell r="E811">
            <v>35405</v>
          </cell>
          <cell r="F811">
            <v>13.25726985526374</v>
          </cell>
          <cell r="G811">
            <v>12.757867908742744</v>
          </cell>
          <cell r="H811">
            <v>233.27084931206767</v>
          </cell>
        </row>
        <row r="812">
          <cell r="E812">
            <v>35406</v>
          </cell>
          <cell r="F812">
            <v>11.379963109149998</v>
          </cell>
          <cell r="G812">
            <v>13.25726985526374</v>
          </cell>
          <cell r="H812">
            <v>187.27739901169139</v>
          </cell>
        </row>
        <row r="813">
          <cell r="E813">
            <v>35407</v>
          </cell>
          <cell r="F813">
            <v>12.757946987657483</v>
          </cell>
          <cell r="G813">
            <v>11.379963109149998</v>
          </cell>
          <cell r="H813">
            <v>169.17673380979366</v>
          </cell>
        </row>
        <row r="814">
          <cell r="E814">
            <v>35408</v>
          </cell>
          <cell r="F814">
            <v>13.679565243677708</v>
          </cell>
          <cell r="G814">
            <v>12.757946987657483</v>
          </cell>
          <cell r="H814">
            <v>168.07537217861335</v>
          </cell>
        </row>
        <row r="815">
          <cell r="E815">
            <v>35409</v>
          </cell>
          <cell r="F815">
            <v>15.0313836664729</v>
          </cell>
          <cell r="G815">
            <v>13.679565243677708</v>
          </cell>
          <cell r="H815">
            <v>152.67077216463014</v>
          </cell>
        </row>
        <row r="816">
          <cell r="E816">
            <v>35410</v>
          </cell>
          <cell r="F816">
            <v>15.163448911017582</v>
          </cell>
          <cell r="G816">
            <v>15.0313836664729</v>
          </cell>
          <cell r="H816">
            <v>243.82514078934491</v>
          </cell>
        </row>
        <row r="817">
          <cell r="E817">
            <v>35411</v>
          </cell>
          <cell r="F817">
            <v>11.877129088227061</v>
          </cell>
          <cell r="G817">
            <v>15.163448911017582</v>
          </cell>
          <cell r="H817">
            <v>251.28584393672276</v>
          </cell>
        </row>
        <row r="818">
          <cell r="E818">
            <v>35412</v>
          </cell>
          <cell r="F818">
            <v>11.181970959330773</v>
          </cell>
          <cell r="G818">
            <v>11.877129088227061</v>
          </cell>
          <cell r="H818">
            <v>165.70304363009669</v>
          </cell>
        </row>
        <row r="819">
          <cell r="E819">
            <v>35413</v>
          </cell>
          <cell r="F819">
            <v>11.702146909534136</v>
          </cell>
          <cell r="G819">
            <v>11.181970959330773</v>
          </cell>
          <cell r="H819">
            <v>92.965705627159608</v>
          </cell>
        </row>
        <row r="820">
          <cell r="E820">
            <v>35414</v>
          </cell>
          <cell r="F820">
            <v>10.707169237573108</v>
          </cell>
          <cell r="G820">
            <v>11.702146909534136</v>
          </cell>
          <cell r="H820">
            <v>123.86160598123968</v>
          </cell>
        </row>
        <row r="821">
          <cell r="E821">
            <v>35415</v>
          </cell>
          <cell r="F821">
            <v>8.7210273092820056</v>
          </cell>
          <cell r="G821">
            <v>10.707169237573108</v>
          </cell>
          <cell r="H821">
            <v>79.011585322474502</v>
          </cell>
        </row>
        <row r="822">
          <cell r="E822">
            <v>35416</v>
          </cell>
          <cell r="F822">
            <v>7.5336316460761426</v>
          </cell>
          <cell r="G822">
            <v>8.7210273092820056</v>
          </cell>
          <cell r="H822">
            <v>119.99393164392608</v>
          </cell>
        </row>
        <row r="823">
          <cell r="E823">
            <v>35417</v>
          </cell>
          <cell r="F823">
            <v>9.546579356385827</v>
          </cell>
          <cell r="G823">
            <v>7.5336316460761426</v>
          </cell>
          <cell r="H823">
            <v>116.2725204212157</v>
          </cell>
        </row>
        <row r="824">
          <cell r="E824">
            <v>35418</v>
          </cell>
          <cell r="F824">
            <v>14.458849704882669</v>
          </cell>
          <cell r="G824">
            <v>9.546579356385827</v>
          </cell>
          <cell r="H824">
            <v>263.96532075253617</v>
          </cell>
        </row>
        <row r="825">
          <cell r="E825">
            <v>35419</v>
          </cell>
          <cell r="F825">
            <v>20.285718097925297</v>
          </cell>
          <cell r="G825">
            <v>14.458849704882669</v>
          </cell>
          <cell r="H825">
            <v>427.53416819659986</v>
          </cell>
        </row>
        <row r="826">
          <cell r="E826">
            <v>35420</v>
          </cell>
          <cell r="F826">
            <v>17.200283057000977</v>
          </cell>
          <cell r="G826">
            <v>20.285718097925297</v>
          </cell>
          <cell r="H826">
            <v>221.426161317132</v>
          </cell>
        </row>
        <row r="827">
          <cell r="E827">
            <v>35421</v>
          </cell>
          <cell r="F827">
            <v>13.603917361107509</v>
          </cell>
          <cell r="G827">
            <v>17.200283057000977</v>
          </cell>
          <cell r="H827">
            <v>114.32846085725831</v>
          </cell>
        </row>
        <row r="828">
          <cell r="E828">
            <v>35422</v>
          </cell>
          <cell r="F828">
            <v>11.898786949072514</v>
          </cell>
          <cell r="G828">
            <v>13.603917361107509</v>
          </cell>
          <cell r="H828">
            <v>181.64488052253014</v>
          </cell>
        </row>
        <row r="829">
          <cell r="E829">
            <v>35423</v>
          </cell>
          <cell r="F829">
            <v>12.142947705455576</v>
          </cell>
          <cell r="G829">
            <v>11.898786949072514</v>
          </cell>
          <cell r="H829">
            <v>332.33544490380939</v>
          </cell>
        </row>
        <row r="830">
          <cell r="E830">
            <v>35424</v>
          </cell>
          <cell r="F830">
            <v>24.537591033845995</v>
          </cell>
          <cell r="G830">
            <v>12.142947705455576</v>
          </cell>
          <cell r="H830">
            <v>356.00468588903647</v>
          </cell>
        </row>
        <row r="831">
          <cell r="E831">
            <v>35425</v>
          </cell>
          <cell r="F831">
            <v>18.238522824958029</v>
          </cell>
          <cell r="G831">
            <v>24.537591033845995</v>
          </cell>
          <cell r="H831">
            <v>193.68393563550421</v>
          </cell>
        </row>
        <row r="832">
          <cell r="E832">
            <v>35426</v>
          </cell>
          <cell r="F832">
            <v>18.332572089572039</v>
          </cell>
          <cell r="G832">
            <v>18.238522824958029</v>
          </cell>
          <cell r="H832">
            <v>141.12344393487706</v>
          </cell>
        </row>
        <row r="833">
          <cell r="E833">
            <v>35427</v>
          </cell>
          <cell r="F833">
            <v>13.283935249219361</v>
          </cell>
          <cell r="G833">
            <v>18.332572089572039</v>
          </cell>
          <cell r="H833">
            <v>97.431188513267955</v>
          </cell>
        </row>
        <row r="834">
          <cell r="E834">
            <v>35428</v>
          </cell>
          <cell r="F834">
            <v>13.943069040244975</v>
          </cell>
          <cell r="G834">
            <v>13.283935249219361</v>
          </cell>
          <cell r="H834">
            <v>233.46631581039816</v>
          </cell>
        </row>
        <row r="835">
          <cell r="E835">
            <v>35429</v>
          </cell>
          <cell r="F835">
            <v>28.612060225534364</v>
          </cell>
          <cell r="G835">
            <v>13.943069040244975</v>
          </cell>
          <cell r="H835">
            <v>480.33096049242249</v>
          </cell>
        </row>
        <row r="836">
          <cell r="E836">
            <v>35430</v>
          </cell>
          <cell r="F836">
            <v>31.408793094316781</v>
          </cell>
          <cell r="G836">
            <v>28.612060225534364</v>
          </cell>
          <cell r="H836">
            <v>298.09585624713441</v>
          </cell>
        </row>
        <row r="837">
          <cell r="E837">
            <v>35431</v>
          </cell>
          <cell r="F837">
            <v>29.553782843463065</v>
          </cell>
          <cell r="G837">
            <v>31.408793094316781</v>
          </cell>
          <cell r="H837">
            <v>381.00449765017078</v>
          </cell>
        </row>
        <row r="838">
          <cell r="E838">
            <v>35432</v>
          </cell>
          <cell r="F838">
            <v>21.612200444520052</v>
          </cell>
          <cell r="G838">
            <v>29.553782843463065</v>
          </cell>
          <cell r="H838">
            <v>276.97776921455903</v>
          </cell>
        </row>
        <row r="839">
          <cell r="E839">
            <v>35433</v>
          </cell>
          <cell r="F839">
            <v>18.353341728339355</v>
          </cell>
          <cell r="G839">
            <v>21.612200444520052</v>
          </cell>
          <cell r="H839">
            <v>123.50030958746513</v>
          </cell>
        </row>
        <row r="840">
          <cell r="E840">
            <v>35434</v>
          </cell>
          <cell r="F840">
            <v>14.720658017345276</v>
          </cell>
          <cell r="G840">
            <v>18.353341728339355</v>
          </cell>
          <cell r="H840">
            <v>202.12814829637585</v>
          </cell>
        </row>
        <row r="841">
          <cell r="E841">
            <v>35435</v>
          </cell>
          <cell r="F841">
            <v>11.712031199294822</v>
          </cell>
          <cell r="G841">
            <v>14.720658017345276</v>
          </cell>
          <cell r="H841">
            <v>270.26354041779746</v>
          </cell>
        </row>
        <row r="842">
          <cell r="E842">
            <v>35436</v>
          </cell>
          <cell r="F842">
            <v>16.803038095434427</v>
          </cell>
          <cell r="G842">
            <v>11.712031199294822</v>
          </cell>
          <cell r="H842">
            <v>463.82624309922642</v>
          </cell>
        </row>
        <row r="843">
          <cell r="E843">
            <v>35437</v>
          </cell>
          <cell r="F843">
            <v>23.309775214176259</v>
          </cell>
          <cell r="G843">
            <v>16.803038095434427</v>
          </cell>
          <cell r="H843">
            <v>688.63360457818078</v>
          </cell>
        </row>
        <row r="844">
          <cell r="E844">
            <v>35438</v>
          </cell>
          <cell r="F844">
            <v>24.267635302653243</v>
          </cell>
          <cell r="G844">
            <v>23.309775214176259</v>
          </cell>
          <cell r="H844">
            <v>507.85014180568857</v>
          </cell>
        </row>
        <row r="845">
          <cell r="E845">
            <v>35439</v>
          </cell>
          <cell r="F845">
            <v>22.421381532763423</v>
          </cell>
          <cell r="G845">
            <v>24.267635302653243</v>
          </cell>
          <cell r="H845">
            <v>334.87099964962539</v>
          </cell>
        </row>
        <row r="846">
          <cell r="E846">
            <v>35440</v>
          </cell>
          <cell r="F846">
            <v>16.757648248810128</v>
          </cell>
          <cell r="G846">
            <v>22.421381532763423</v>
          </cell>
          <cell r="H846">
            <v>317.14901782961522</v>
          </cell>
        </row>
        <row r="847">
          <cell r="E847">
            <v>35441</v>
          </cell>
          <cell r="F847">
            <v>21.600468474153317</v>
          </cell>
          <cell r="G847">
            <v>16.757648248810128</v>
          </cell>
          <cell r="H847">
            <v>552.34993479303682</v>
          </cell>
        </row>
        <row r="848">
          <cell r="E848">
            <v>35442</v>
          </cell>
          <cell r="F848">
            <v>21.528394943419702</v>
          </cell>
          <cell r="G848">
            <v>21.600468474153317</v>
          </cell>
          <cell r="H848">
            <v>521.06294464710891</v>
          </cell>
        </row>
        <row r="849">
          <cell r="E849">
            <v>35443</v>
          </cell>
          <cell r="F849">
            <v>19.552018497226012</v>
          </cell>
          <cell r="G849">
            <v>21.528394943419702</v>
          </cell>
          <cell r="H849">
            <v>427.80463703337171</v>
          </cell>
        </row>
        <row r="850">
          <cell r="E850">
            <v>35444</v>
          </cell>
          <cell r="F850">
            <v>16.839990967656508</v>
          </cell>
          <cell r="G850">
            <v>19.552018497226012</v>
          </cell>
          <cell r="H850">
            <v>358.59483232887635</v>
          </cell>
        </row>
        <row r="851">
          <cell r="E851">
            <v>35445</v>
          </cell>
          <cell r="F851">
            <v>14.304124703522877</v>
          </cell>
          <cell r="G851">
            <v>16.839990967656508</v>
          </cell>
          <cell r="H851">
            <v>282.74001816418559</v>
          </cell>
        </row>
        <row r="852">
          <cell r="E852">
            <v>35446</v>
          </cell>
          <cell r="F852">
            <v>21.944751439299665</v>
          </cell>
          <cell r="G852">
            <v>14.304124703522877</v>
          </cell>
          <cell r="H852">
            <v>737.47571193090391</v>
          </cell>
        </row>
        <row r="853">
          <cell r="E853">
            <v>35447</v>
          </cell>
          <cell r="F853">
            <v>37.108319280366807</v>
          </cell>
          <cell r="G853">
            <v>21.944751439299665</v>
          </cell>
          <cell r="H853">
            <v>513.61839024041353</v>
          </cell>
        </row>
        <row r="854">
          <cell r="E854">
            <v>35448</v>
          </cell>
          <cell r="F854">
            <v>37.606005421775649</v>
          </cell>
          <cell r="G854">
            <v>37.108319280366807</v>
          </cell>
          <cell r="H854">
            <v>484.12932685182284</v>
          </cell>
        </row>
        <row r="855">
          <cell r="E855">
            <v>35449</v>
          </cell>
          <cell r="F855">
            <v>23.913549315372801</v>
          </cell>
          <cell r="G855">
            <v>37.606005421775649</v>
          </cell>
          <cell r="H855">
            <v>513.29245611279873</v>
          </cell>
        </row>
        <row r="856">
          <cell r="E856">
            <v>35450</v>
          </cell>
          <cell r="F856">
            <v>20.404936762424281</v>
          </cell>
          <cell r="G856">
            <v>23.913549315372801</v>
          </cell>
          <cell r="H856">
            <v>255.49273143931504</v>
          </cell>
        </row>
        <row r="857">
          <cell r="E857">
            <v>35451</v>
          </cell>
          <cell r="F857">
            <v>23.291312386469894</v>
          </cell>
          <cell r="G857">
            <v>20.404936762424281</v>
          </cell>
          <cell r="H857">
            <v>225.29629748444381</v>
          </cell>
        </row>
        <row r="858">
          <cell r="E858">
            <v>35452</v>
          </cell>
          <cell r="F858">
            <v>10.959432595792173</v>
          </cell>
          <cell r="G858">
            <v>23.291312386469894</v>
          </cell>
          <cell r="H858">
            <v>265.67501723814178</v>
          </cell>
        </row>
        <row r="859">
          <cell r="E859">
            <v>35453</v>
          </cell>
          <cell r="F859">
            <v>27.990808491852547</v>
          </cell>
          <cell r="G859">
            <v>10.959432595792173</v>
          </cell>
          <cell r="H859">
            <v>479.56386704064374</v>
          </cell>
        </row>
        <row r="860">
          <cell r="E860">
            <v>35454</v>
          </cell>
          <cell r="F860">
            <v>22.553012202247125</v>
          </cell>
          <cell r="G860">
            <v>27.990808491852547</v>
          </cell>
          <cell r="H860">
            <v>424.38724027988093</v>
          </cell>
        </row>
        <row r="861">
          <cell r="E861">
            <v>35455</v>
          </cell>
          <cell r="F861">
            <v>16.695825689411585</v>
          </cell>
          <cell r="G861">
            <v>22.553012202247125</v>
          </cell>
          <cell r="H861">
            <v>530.01274450573203</v>
          </cell>
        </row>
        <row r="862">
          <cell r="E862">
            <v>35456</v>
          </cell>
          <cell r="F862">
            <v>31.984791150846451</v>
          </cell>
          <cell r="G862">
            <v>16.695825689411585</v>
          </cell>
          <cell r="H862">
            <v>464.09023695335691</v>
          </cell>
        </row>
        <row r="863">
          <cell r="E863">
            <v>35457</v>
          </cell>
          <cell r="F863">
            <v>27.099583098642647</v>
          </cell>
          <cell r="G863">
            <v>31.984791150846451</v>
          </cell>
          <cell r="H863">
            <v>479.50113437512852</v>
          </cell>
        </row>
        <row r="864">
          <cell r="E864">
            <v>35458</v>
          </cell>
          <cell r="F864">
            <v>25.544737404469792</v>
          </cell>
          <cell r="G864">
            <v>27.099583098642647</v>
          </cell>
          <cell r="H864">
            <v>543.92021668960444</v>
          </cell>
        </row>
        <row r="865">
          <cell r="E865">
            <v>35459</v>
          </cell>
          <cell r="F865">
            <v>34.232226728861583</v>
          </cell>
          <cell r="G865">
            <v>25.544737404469792</v>
          </cell>
          <cell r="H865">
            <v>459.50301491704744</v>
          </cell>
        </row>
        <row r="866">
          <cell r="E866">
            <v>35460</v>
          </cell>
          <cell r="F866">
            <v>32.168329959133644</v>
          </cell>
          <cell r="G866">
            <v>34.232226728861583</v>
          </cell>
          <cell r="H866">
            <v>565.84187256605219</v>
          </cell>
        </row>
        <row r="867">
          <cell r="E867">
            <v>35461</v>
          </cell>
          <cell r="F867">
            <v>19.957041234345137</v>
          </cell>
          <cell r="G867">
            <v>32.168329959133644</v>
          </cell>
          <cell r="H867">
            <v>344.32329627858712</v>
          </cell>
        </row>
        <row r="868">
          <cell r="E868">
            <v>35462</v>
          </cell>
          <cell r="F868">
            <v>16.152435360426434</v>
          </cell>
          <cell r="G868">
            <v>19.957041234345137</v>
          </cell>
          <cell r="H868">
            <v>228.15607225102295</v>
          </cell>
        </row>
        <row r="869">
          <cell r="E869">
            <v>35463</v>
          </cell>
          <cell r="F869">
            <v>17.477446803770821</v>
          </cell>
          <cell r="G869">
            <v>16.152435360426434</v>
          </cell>
          <cell r="H869">
            <v>111.52187512002082</v>
          </cell>
        </row>
        <row r="870">
          <cell r="E870">
            <v>35464</v>
          </cell>
          <cell r="F870">
            <v>19.371010428954019</v>
          </cell>
          <cell r="G870">
            <v>17.477446803770821</v>
          </cell>
          <cell r="H870">
            <v>185.41557919413455</v>
          </cell>
        </row>
        <row r="871">
          <cell r="E871">
            <v>35465</v>
          </cell>
          <cell r="F871">
            <v>18.582497965763981</v>
          </cell>
          <cell r="G871">
            <v>19.371010428954019</v>
          </cell>
          <cell r="H871">
            <v>262.14941994219242</v>
          </cell>
        </row>
        <row r="872">
          <cell r="E872">
            <v>35466</v>
          </cell>
          <cell r="F872">
            <v>15.874371273764929</v>
          </cell>
          <cell r="G872">
            <v>18.582497965763981</v>
          </cell>
          <cell r="H872">
            <v>230.90033709797376</v>
          </cell>
        </row>
        <row r="873">
          <cell r="E873">
            <v>35467</v>
          </cell>
          <cell r="F873">
            <v>17.559939259883834</v>
          </cell>
          <cell r="G873">
            <v>15.874371273764929</v>
          </cell>
          <cell r="H873">
            <v>316.55747262710781</v>
          </cell>
        </row>
        <row r="874">
          <cell r="E874">
            <v>35468</v>
          </cell>
          <cell r="F874">
            <v>22.719481901800446</v>
          </cell>
          <cell r="G874">
            <v>17.559939259883834</v>
          </cell>
          <cell r="H874">
            <v>259.4920054101562</v>
          </cell>
        </row>
        <row r="875">
          <cell r="E875">
            <v>35469</v>
          </cell>
          <cell r="F875">
            <v>30.482815765099161</v>
          </cell>
          <cell r="G875">
            <v>22.719481901800446</v>
          </cell>
          <cell r="H875">
            <v>249.93470355360213</v>
          </cell>
        </row>
        <row r="876">
          <cell r="E876">
            <v>35470</v>
          </cell>
          <cell r="F876">
            <v>21.788850495364894</v>
          </cell>
          <cell r="G876">
            <v>30.482815765099161</v>
          </cell>
          <cell r="H876">
            <v>394.85372321707433</v>
          </cell>
        </row>
        <row r="877">
          <cell r="E877">
            <v>35471</v>
          </cell>
          <cell r="F877">
            <v>20.40435764864813</v>
          </cell>
          <cell r="G877">
            <v>21.788850495364894</v>
          </cell>
          <cell r="H877">
            <v>279.9394249627191</v>
          </cell>
        </row>
        <row r="878">
          <cell r="E878">
            <v>35472</v>
          </cell>
          <cell r="F878">
            <v>23.854948265836416</v>
          </cell>
          <cell r="G878">
            <v>20.40435764864813</v>
          </cell>
          <cell r="H878">
            <v>173.19357976541605</v>
          </cell>
        </row>
        <row r="879">
          <cell r="E879">
            <v>35473</v>
          </cell>
          <cell r="F879">
            <v>21.529395396560904</v>
          </cell>
          <cell r="G879">
            <v>23.854948265836416</v>
          </cell>
          <cell r="H879">
            <v>285.93005325384348</v>
          </cell>
        </row>
        <row r="880">
          <cell r="E880">
            <v>35474</v>
          </cell>
          <cell r="F880">
            <v>30.277444621843269</v>
          </cell>
          <cell r="G880">
            <v>21.529395396560904</v>
          </cell>
          <cell r="H880">
            <v>342.41480480197043</v>
          </cell>
        </row>
        <row r="881">
          <cell r="E881">
            <v>35475</v>
          </cell>
          <cell r="F881">
            <v>21.021888031739756</v>
          </cell>
          <cell r="G881">
            <v>30.277444621843269</v>
          </cell>
          <cell r="H881">
            <v>202.04140796275814</v>
          </cell>
        </row>
        <row r="882">
          <cell r="E882">
            <v>35476</v>
          </cell>
          <cell r="F882">
            <v>21.257616667282885</v>
          </cell>
          <cell r="G882">
            <v>21.021888031739756</v>
          </cell>
          <cell r="H882">
            <v>365.98607311948922</v>
          </cell>
        </row>
        <row r="883">
          <cell r="E883">
            <v>35477</v>
          </cell>
          <cell r="F883">
            <v>31.591999254165909</v>
          </cell>
          <cell r="G883">
            <v>21.257616667282885</v>
          </cell>
          <cell r="H883">
            <v>210.6524523495041</v>
          </cell>
        </row>
        <row r="884">
          <cell r="E884">
            <v>35478</v>
          </cell>
          <cell r="F884">
            <v>26.197354337936183</v>
          </cell>
          <cell r="G884">
            <v>31.591999254165909</v>
          </cell>
          <cell r="H884">
            <v>199.28206965314834</v>
          </cell>
        </row>
        <row r="885">
          <cell r="E885">
            <v>35479</v>
          </cell>
          <cell r="F885">
            <v>8.2789553567747873</v>
          </cell>
          <cell r="G885">
            <v>26.197354337936183</v>
          </cell>
          <cell r="H885">
            <v>186.05928599412707</v>
          </cell>
        </row>
        <row r="886">
          <cell r="E886">
            <v>35480</v>
          </cell>
          <cell r="F886">
            <v>13.238533369397825</v>
          </cell>
          <cell r="G886">
            <v>8.2789553567747873</v>
          </cell>
          <cell r="H886">
            <v>246.96592669079934</v>
          </cell>
        </row>
        <row r="887">
          <cell r="E887">
            <v>35481</v>
          </cell>
          <cell r="F887">
            <v>17.747597767460185</v>
          </cell>
          <cell r="G887">
            <v>13.238533369397825</v>
          </cell>
          <cell r="H887">
            <v>145.45404565692792</v>
          </cell>
        </row>
        <row r="888">
          <cell r="E888">
            <v>35482</v>
          </cell>
          <cell r="F888">
            <v>13.162856528030701</v>
          </cell>
          <cell r="G888">
            <v>17.747597767460185</v>
          </cell>
          <cell r="H888">
            <v>278.79481220338852</v>
          </cell>
        </row>
        <row r="889">
          <cell r="E889">
            <v>35483</v>
          </cell>
          <cell r="F889">
            <v>21.73296461789872</v>
          </cell>
          <cell r="G889">
            <v>13.162856528030701</v>
          </cell>
          <cell r="H889">
            <v>553.92584533795809</v>
          </cell>
        </row>
        <row r="890">
          <cell r="E890">
            <v>35484</v>
          </cell>
          <cell r="F890">
            <v>22.085486353318789</v>
          </cell>
          <cell r="G890">
            <v>21.73296461789872</v>
          </cell>
          <cell r="H890">
            <v>233.99772410705586</v>
          </cell>
        </row>
        <row r="891">
          <cell r="E891">
            <v>35485</v>
          </cell>
          <cell r="F891">
            <v>26.132500524388909</v>
          </cell>
          <cell r="G891">
            <v>22.085486353318789</v>
          </cell>
          <cell r="H891">
            <v>537.77131542559141</v>
          </cell>
        </row>
        <row r="892">
          <cell r="E892">
            <v>35486</v>
          </cell>
          <cell r="F892">
            <v>22.163650365535336</v>
          </cell>
          <cell r="G892">
            <v>26.132500524388909</v>
          </cell>
          <cell r="H892">
            <v>387.55592976266462</v>
          </cell>
        </row>
        <row r="893">
          <cell r="E893">
            <v>35487</v>
          </cell>
          <cell r="F893">
            <v>10.251496731381346</v>
          </cell>
          <cell r="G893">
            <v>22.163650365535336</v>
          </cell>
          <cell r="H893">
            <v>169.85906916105685</v>
          </cell>
        </row>
        <row r="894">
          <cell r="E894">
            <v>35488</v>
          </cell>
          <cell r="F894">
            <v>14.174504637862782</v>
          </cell>
          <cell r="G894">
            <v>10.251496731381346</v>
          </cell>
          <cell r="H894">
            <v>228.40504582499764</v>
          </cell>
        </row>
        <row r="895">
          <cell r="E895">
            <v>35489</v>
          </cell>
          <cell r="F895">
            <v>15.154935346083569</v>
          </cell>
          <cell r="G895">
            <v>14.174504637862782</v>
          </cell>
          <cell r="H895">
            <v>95.616965269375527</v>
          </cell>
        </row>
        <row r="896">
          <cell r="E896">
            <v>35490</v>
          </cell>
          <cell r="F896">
            <v>10.437636801021361</v>
          </cell>
          <cell r="G896">
            <v>15.154935346083569</v>
          </cell>
          <cell r="H896">
            <v>153.29859019847535</v>
          </cell>
        </row>
        <row r="897">
          <cell r="E897">
            <v>35491</v>
          </cell>
          <cell r="F897">
            <v>13.310762658562261</v>
          </cell>
          <cell r="G897">
            <v>10.437636801021361</v>
          </cell>
          <cell r="H897">
            <v>286.02319193439018</v>
          </cell>
        </row>
        <row r="898">
          <cell r="E898">
            <v>35492</v>
          </cell>
          <cell r="F898">
            <v>20.522880888245773</v>
          </cell>
          <cell r="G898">
            <v>13.310762658562261</v>
          </cell>
          <cell r="H898">
            <v>258.65247706874015</v>
          </cell>
        </row>
        <row r="899">
          <cell r="E899">
            <v>35493</v>
          </cell>
          <cell r="F899">
            <v>18.149333221874361</v>
          </cell>
          <cell r="G899">
            <v>20.522880888245773</v>
          </cell>
          <cell r="H899">
            <v>190.97362479239987</v>
          </cell>
        </row>
        <row r="900">
          <cell r="E900">
            <v>35494</v>
          </cell>
          <cell r="F900">
            <v>15.308652311933141</v>
          </cell>
          <cell r="G900">
            <v>18.149333221874361</v>
          </cell>
          <cell r="H900">
            <v>271.79114261384257</v>
          </cell>
        </row>
        <row r="901">
          <cell r="E901">
            <v>35495</v>
          </cell>
          <cell r="F901">
            <v>17.884104077820837</v>
          </cell>
          <cell r="G901">
            <v>15.308652311933141</v>
          </cell>
          <cell r="H901">
            <v>349.35675157725922</v>
          </cell>
        </row>
        <row r="902">
          <cell r="E902">
            <v>35496</v>
          </cell>
          <cell r="F902">
            <v>22.846690919498535</v>
          </cell>
          <cell r="G902">
            <v>17.884104077820837</v>
          </cell>
          <cell r="H902">
            <v>332.75888541429759</v>
          </cell>
        </row>
        <row r="903">
          <cell r="E903">
            <v>35497</v>
          </cell>
          <cell r="F903">
            <v>22.537990022351774</v>
          </cell>
          <cell r="G903">
            <v>22.846690919498535</v>
          </cell>
          <cell r="H903">
            <v>257.43873712181352</v>
          </cell>
        </row>
        <row r="904">
          <cell r="E904">
            <v>35498</v>
          </cell>
          <cell r="F904">
            <v>21.006342081735877</v>
          </cell>
          <cell r="G904">
            <v>22.537990022351774</v>
          </cell>
          <cell r="H904">
            <v>379.57228113356587</v>
          </cell>
        </row>
        <row r="905">
          <cell r="E905">
            <v>35499</v>
          </cell>
          <cell r="F905">
            <v>12.709726974651444</v>
          </cell>
          <cell r="G905">
            <v>21.006342081735877</v>
          </cell>
          <cell r="H905">
            <v>193.49300262817314</v>
          </cell>
        </row>
        <row r="906">
          <cell r="E906">
            <v>35500</v>
          </cell>
          <cell r="F906">
            <v>16.484294618727855</v>
          </cell>
          <cell r="G906">
            <v>12.709726974651444</v>
          </cell>
          <cell r="H906">
            <v>201.93697144365959</v>
          </cell>
        </row>
        <row r="907">
          <cell r="E907">
            <v>35501</v>
          </cell>
          <cell r="F907">
            <v>23.162871871310379</v>
          </cell>
          <cell r="G907">
            <v>16.484294618727855</v>
          </cell>
          <cell r="H907">
            <v>469.00534962974643</v>
          </cell>
        </row>
        <row r="908">
          <cell r="E908">
            <v>35502</v>
          </cell>
          <cell r="F908">
            <v>24.802647521153339</v>
          </cell>
          <cell r="G908">
            <v>23.162871871310379</v>
          </cell>
          <cell r="H908">
            <v>379.87539603330055</v>
          </cell>
        </row>
        <row r="909">
          <cell r="E909">
            <v>35503</v>
          </cell>
          <cell r="F909">
            <v>19.73115335309048</v>
          </cell>
          <cell r="G909">
            <v>24.802647521153339</v>
          </cell>
          <cell r="H909">
            <v>391.78415338843615</v>
          </cell>
        </row>
        <row r="910">
          <cell r="E910">
            <v>35504</v>
          </cell>
          <cell r="F910">
            <v>20.947905976485362</v>
          </cell>
          <cell r="G910">
            <v>19.73115335309048</v>
          </cell>
          <cell r="H910">
            <v>550.98810154403702</v>
          </cell>
        </row>
        <row r="911">
          <cell r="E911">
            <v>35505</v>
          </cell>
          <cell r="F911">
            <v>23.8880591802704</v>
          </cell>
          <cell r="G911">
            <v>20.947905976485362</v>
          </cell>
          <cell r="H911">
            <v>454.92566372432685</v>
          </cell>
        </row>
        <row r="912">
          <cell r="E912">
            <v>35506</v>
          </cell>
          <cell r="F912">
            <v>18.136847793179122</v>
          </cell>
          <cell r="G912">
            <v>23.8880591802704</v>
          </cell>
          <cell r="H912">
            <v>318.04646151869963</v>
          </cell>
        </row>
        <row r="913">
          <cell r="E913">
            <v>35507</v>
          </cell>
          <cell r="F913">
            <v>21.105513746478511</v>
          </cell>
          <cell r="G913">
            <v>18.136847793179122</v>
          </cell>
          <cell r="H913">
            <v>257.79645831977695</v>
          </cell>
        </row>
        <row r="914">
          <cell r="E914">
            <v>35508</v>
          </cell>
          <cell r="F914">
            <v>16.545430899692761</v>
          </cell>
          <cell r="G914">
            <v>21.105513746478511</v>
          </cell>
          <cell r="H914">
            <v>216.46776330021206</v>
          </cell>
        </row>
        <row r="915">
          <cell r="E915">
            <v>35509</v>
          </cell>
          <cell r="F915">
            <v>16.063459628660176</v>
          </cell>
          <cell r="G915">
            <v>16.545430899692761</v>
          </cell>
          <cell r="H915">
            <v>220.20225177173035</v>
          </cell>
        </row>
        <row r="916">
          <cell r="E916">
            <v>35510</v>
          </cell>
          <cell r="F916">
            <v>16.005152069682584</v>
          </cell>
          <cell r="G916">
            <v>16.063459628660176</v>
          </cell>
          <cell r="H916">
            <v>202.26223352203513</v>
          </cell>
        </row>
        <row r="917">
          <cell r="E917">
            <v>35511</v>
          </cell>
          <cell r="F917">
            <v>20.15322199270615</v>
          </cell>
          <cell r="G917">
            <v>16.005152069682584</v>
          </cell>
          <cell r="H917">
            <v>307.35228197796806</v>
          </cell>
        </row>
        <row r="918">
          <cell r="E918">
            <v>35512</v>
          </cell>
          <cell r="F918">
            <v>22.547570829939197</v>
          </cell>
          <cell r="G918">
            <v>20.15322199270615</v>
          </cell>
          <cell r="H918">
            <v>461.69910080725623</v>
          </cell>
        </row>
        <row r="919">
          <cell r="E919">
            <v>35513</v>
          </cell>
          <cell r="F919">
            <v>19.944252070087828</v>
          </cell>
          <cell r="G919">
            <v>22.547570829939197</v>
          </cell>
          <cell r="H919">
            <v>300.39418438392215</v>
          </cell>
        </row>
        <row r="920">
          <cell r="E920">
            <v>35514</v>
          </cell>
          <cell r="F920">
            <v>12.18620869245359</v>
          </cell>
          <cell r="G920">
            <v>19.944252070087828</v>
          </cell>
          <cell r="H920">
            <v>333.93223828367962</v>
          </cell>
        </row>
        <row r="921">
          <cell r="E921">
            <v>35515</v>
          </cell>
          <cell r="F921">
            <v>11.669912495241908</v>
          </cell>
          <cell r="G921">
            <v>12.18620869245359</v>
          </cell>
          <cell r="H921">
            <v>271.4617124640834</v>
          </cell>
        </row>
        <row r="922">
          <cell r="E922">
            <v>35516</v>
          </cell>
          <cell r="F922">
            <v>10.37990970066412</v>
          </cell>
          <cell r="G922">
            <v>11.669912495241908</v>
          </cell>
          <cell r="H922">
            <v>81.318175032360571</v>
          </cell>
        </row>
        <row r="923">
          <cell r="E923">
            <v>35517</v>
          </cell>
          <cell r="F923">
            <v>7.6239356606716875</v>
          </cell>
          <cell r="G923">
            <v>10.37990970066412</v>
          </cell>
          <cell r="H923">
            <v>95.186926070451094</v>
          </cell>
        </row>
        <row r="924">
          <cell r="E924">
            <v>35518</v>
          </cell>
          <cell r="F924">
            <v>7.8507597839335688</v>
          </cell>
          <cell r="G924">
            <v>7.6239356606716875</v>
          </cell>
          <cell r="H924">
            <v>70.85967175128927</v>
          </cell>
        </row>
        <row r="925">
          <cell r="E925">
            <v>35519</v>
          </cell>
          <cell r="F925">
            <v>11.950205348507307</v>
          </cell>
          <cell r="G925">
            <v>7.8507597839335688</v>
          </cell>
          <cell r="H925">
            <v>200.38312403525578</v>
          </cell>
        </row>
        <row r="926">
          <cell r="E926">
            <v>35520</v>
          </cell>
          <cell r="F926">
            <v>14.908420256614837</v>
          </cell>
          <cell r="G926">
            <v>11.950205348507307</v>
          </cell>
          <cell r="H926">
            <v>356.94544020576348</v>
          </cell>
        </row>
        <row r="927">
          <cell r="E927">
            <v>35521</v>
          </cell>
          <cell r="F927">
            <v>11.316197949683776</v>
          </cell>
          <cell r="G927">
            <v>14.908420256614837</v>
          </cell>
          <cell r="H927">
            <v>149.88792517380963</v>
          </cell>
        </row>
        <row r="928">
          <cell r="E928">
            <v>35522</v>
          </cell>
          <cell r="F928">
            <v>10.584201669677793</v>
          </cell>
          <cell r="G928">
            <v>11.316197949683776</v>
          </cell>
          <cell r="H928">
            <v>88.04419988566849</v>
          </cell>
        </row>
        <row r="929">
          <cell r="E929">
            <v>35523</v>
          </cell>
          <cell r="F929">
            <v>8.2997246124800874</v>
          </cell>
          <cell r="G929">
            <v>10.584201669677793</v>
          </cell>
          <cell r="H929">
            <v>91.147818738820689</v>
          </cell>
        </row>
        <row r="930">
          <cell r="E930">
            <v>35524</v>
          </cell>
          <cell r="F930">
            <v>8.575176115133841</v>
          </cell>
          <cell r="G930">
            <v>8.2997246124800874</v>
          </cell>
          <cell r="H930">
            <v>74.163219669258282</v>
          </cell>
        </row>
        <row r="931">
          <cell r="E931">
            <v>35525</v>
          </cell>
          <cell r="F931">
            <v>5.0387073255874677</v>
          </cell>
          <cell r="G931">
            <v>8.575176115133841</v>
          </cell>
          <cell r="H931">
            <v>63.56877563133181</v>
          </cell>
        </row>
        <row r="932">
          <cell r="E932">
            <v>35526</v>
          </cell>
          <cell r="F932">
            <v>3.9197246039949203</v>
          </cell>
          <cell r="G932">
            <v>5.0387073255874677</v>
          </cell>
          <cell r="H932">
            <v>62.279038862990689</v>
          </cell>
        </row>
        <row r="933">
          <cell r="E933">
            <v>35527</v>
          </cell>
          <cell r="F933">
            <v>10.671906490156744</v>
          </cell>
          <cell r="G933">
            <v>3.9197246039949203</v>
          </cell>
          <cell r="H933">
            <v>332.02098615030616</v>
          </cell>
        </row>
        <row r="934">
          <cell r="E934">
            <v>35528</v>
          </cell>
          <cell r="F934">
            <v>17.418371070803975</v>
          </cell>
          <cell r="G934">
            <v>10.671906490156744</v>
          </cell>
          <cell r="H934">
            <v>452.47848252387325</v>
          </cell>
        </row>
        <row r="935">
          <cell r="E935">
            <v>35529</v>
          </cell>
          <cell r="F935">
            <v>18.249010652176811</v>
          </cell>
          <cell r="G935">
            <v>17.418371070803975</v>
          </cell>
          <cell r="H935">
            <v>349.77430492857525</v>
          </cell>
        </row>
        <row r="936">
          <cell r="E936">
            <v>35530</v>
          </cell>
          <cell r="F936">
            <v>14.065861626377245</v>
          </cell>
          <cell r="G936">
            <v>18.249010652176811</v>
          </cell>
          <cell r="H936">
            <v>224.15557683115296</v>
          </cell>
        </row>
        <row r="937">
          <cell r="E937">
            <v>35531</v>
          </cell>
          <cell r="F937">
            <v>11.279644798293532</v>
          </cell>
          <cell r="G937">
            <v>14.065861626377245</v>
          </cell>
          <cell r="H937">
            <v>140.40723059407023</v>
          </cell>
        </row>
        <row r="938">
          <cell r="E938">
            <v>35532</v>
          </cell>
          <cell r="F938">
            <v>9.8886528599122006</v>
          </cell>
          <cell r="G938">
            <v>11.279644798293532</v>
          </cell>
          <cell r="H938">
            <v>133.71218439034027</v>
          </cell>
        </row>
        <row r="939">
          <cell r="E939">
            <v>35533</v>
          </cell>
          <cell r="F939">
            <v>12.058089209188752</v>
          </cell>
          <cell r="G939">
            <v>9.8886528599122006</v>
          </cell>
          <cell r="H939">
            <v>176.95840639909429</v>
          </cell>
        </row>
        <row r="940">
          <cell r="E940">
            <v>35534</v>
          </cell>
          <cell r="F940">
            <v>12.982585950123736</v>
          </cell>
          <cell r="G940">
            <v>12.058089209188752</v>
          </cell>
          <cell r="H940">
            <v>160.62978538443312</v>
          </cell>
        </row>
        <row r="941">
          <cell r="E941">
            <v>35535</v>
          </cell>
          <cell r="F941">
            <v>8.5120826965869583</v>
          </cell>
          <cell r="G941">
            <v>12.982585950123736</v>
          </cell>
          <cell r="H941">
            <v>90.740183406487162</v>
          </cell>
        </row>
        <row r="942">
          <cell r="E942">
            <v>35536</v>
          </cell>
          <cell r="F942">
            <v>3.6267045693094242</v>
          </cell>
          <cell r="G942">
            <v>8.5120826965869583</v>
          </cell>
          <cell r="H942">
            <v>45.06442790120321</v>
          </cell>
        </row>
        <row r="943">
          <cell r="E943">
            <v>35537</v>
          </cell>
          <cell r="F943">
            <v>8.5149605926443925</v>
          </cell>
          <cell r="G943">
            <v>3.6267045693094242</v>
          </cell>
          <cell r="H943">
            <v>137.77205948236195</v>
          </cell>
        </row>
        <row r="944">
          <cell r="E944">
            <v>35538</v>
          </cell>
          <cell r="F944">
            <v>11.610308738135299</v>
          </cell>
          <cell r="G944">
            <v>8.5149605926443925</v>
          </cell>
          <cell r="H944">
            <v>310.32365428750734</v>
          </cell>
        </row>
        <row r="945">
          <cell r="E945">
            <v>35539</v>
          </cell>
          <cell r="F945">
            <v>9.4120663079514877</v>
          </cell>
          <cell r="G945">
            <v>11.610308738135299</v>
          </cell>
          <cell r="H945">
            <v>90.278640616887145</v>
          </cell>
        </row>
        <row r="946">
          <cell r="E946">
            <v>35540</v>
          </cell>
          <cell r="F946">
            <v>7.2011498927840742</v>
          </cell>
          <cell r="G946">
            <v>9.4120663079514877</v>
          </cell>
          <cell r="H946">
            <v>89.354095871261563</v>
          </cell>
        </row>
        <row r="947">
          <cell r="E947">
            <v>35541</v>
          </cell>
          <cell r="F947">
            <v>5.4149178764116446</v>
          </cell>
          <cell r="G947">
            <v>7.2011498927840742</v>
          </cell>
          <cell r="H947">
            <v>34.872989793976437</v>
          </cell>
        </row>
        <row r="948">
          <cell r="E948">
            <v>35542</v>
          </cell>
          <cell r="F948">
            <v>3.8555961240896637</v>
          </cell>
          <cell r="G948">
            <v>5.4149178764116446</v>
          </cell>
          <cell r="H948">
            <v>27.485670306159331</v>
          </cell>
        </row>
        <row r="949">
          <cell r="E949">
            <v>35543</v>
          </cell>
          <cell r="F949">
            <v>3.5380032810972355</v>
          </cell>
          <cell r="G949">
            <v>3.8555961240896637</v>
          </cell>
          <cell r="H949">
            <v>49.539415087942558</v>
          </cell>
        </row>
        <row r="950">
          <cell r="E950">
            <v>35544</v>
          </cell>
          <cell r="F950">
            <v>4.6087034862376131</v>
          </cell>
          <cell r="G950">
            <v>3.5380032810972355</v>
          </cell>
          <cell r="H950">
            <v>60.272856296082985</v>
          </cell>
        </row>
        <row r="951">
          <cell r="E951">
            <v>35545</v>
          </cell>
          <cell r="F951">
            <v>5.1458561025580849</v>
          </cell>
          <cell r="G951">
            <v>4.6087034862376131</v>
          </cell>
          <cell r="H951">
            <v>54.761295586317857</v>
          </cell>
        </row>
        <row r="952">
          <cell r="E952">
            <v>35546</v>
          </cell>
          <cell r="F952">
            <v>4.1231760221653984</v>
          </cell>
          <cell r="G952">
            <v>5.1458561025580849</v>
          </cell>
          <cell r="H952">
            <v>38.957594663098561</v>
          </cell>
        </row>
        <row r="953">
          <cell r="E953">
            <v>35547</v>
          </cell>
          <cell r="F953">
            <v>0.92779974532740472</v>
          </cell>
          <cell r="G953">
            <v>4.1231760221653984</v>
          </cell>
          <cell r="H953">
            <v>9.5140434929875699</v>
          </cell>
        </row>
        <row r="954">
          <cell r="E954">
            <v>35548</v>
          </cell>
          <cell r="F954">
            <v>8.5384964315232637</v>
          </cell>
          <cell r="G954">
            <v>0.92779974532740472</v>
          </cell>
          <cell r="H954">
            <v>127.49280752548397</v>
          </cell>
        </row>
        <row r="955">
          <cell r="E955">
            <v>35549</v>
          </cell>
          <cell r="F955">
            <v>2.4291260413174807</v>
          </cell>
          <cell r="G955">
            <v>8.5384964315232637</v>
          </cell>
          <cell r="H955">
            <v>26.603258083129983</v>
          </cell>
        </row>
        <row r="956">
          <cell r="E956">
            <v>35550</v>
          </cell>
          <cell r="F956">
            <v>0.32943363716291141</v>
          </cell>
          <cell r="G956">
            <v>2.4291260413174807</v>
          </cell>
          <cell r="H956">
            <v>3.9197032496068642</v>
          </cell>
        </row>
        <row r="957">
          <cell r="E957">
            <v>35551</v>
          </cell>
          <cell r="F957">
            <v>2.8432731260674129</v>
          </cell>
          <cell r="G957">
            <v>0.32943363716291141</v>
          </cell>
          <cell r="H957">
            <v>73.624317100239423</v>
          </cell>
        </row>
        <row r="958">
          <cell r="E958">
            <v>35552</v>
          </cell>
          <cell r="F958">
            <v>5.4368183101446244</v>
          </cell>
          <cell r="G958">
            <v>2.8432731260674129</v>
          </cell>
          <cell r="H958">
            <v>97.865781908894064</v>
          </cell>
        </row>
        <row r="959">
          <cell r="E959">
            <v>35553</v>
          </cell>
          <cell r="F959">
            <v>7.2113762193885593</v>
          </cell>
          <cell r="G959">
            <v>5.4368183101446244</v>
          </cell>
          <cell r="H959">
            <v>174.43542542300722</v>
          </cell>
        </row>
        <row r="960">
          <cell r="E960">
            <v>35554</v>
          </cell>
          <cell r="F960">
            <v>7.8095170934133105</v>
          </cell>
          <cell r="G960">
            <v>7.2113762193885593</v>
          </cell>
          <cell r="H960">
            <v>160.39989192580242</v>
          </cell>
        </row>
        <row r="961">
          <cell r="E961">
            <v>35555</v>
          </cell>
          <cell r="F961">
            <v>1.197033179931533</v>
          </cell>
          <cell r="G961">
            <v>7.8095170934133105</v>
          </cell>
          <cell r="H961">
            <v>22.935408000183379</v>
          </cell>
        </row>
        <row r="962">
          <cell r="E962">
            <v>35556</v>
          </cell>
          <cell r="F962">
            <v>5.6657897525199656</v>
          </cell>
          <cell r="G962">
            <v>1.197033179931533</v>
          </cell>
          <cell r="H962">
            <v>137.21609620687687</v>
          </cell>
        </row>
        <row r="963">
          <cell r="E963">
            <v>35557</v>
          </cell>
          <cell r="F963">
            <v>8.177221077884564</v>
          </cell>
          <cell r="G963">
            <v>5.6657897525199656</v>
          </cell>
          <cell r="H963">
            <v>170.55096228431555</v>
          </cell>
        </row>
        <row r="964">
          <cell r="E964">
            <v>35558</v>
          </cell>
          <cell r="F964">
            <v>4.7773270907196306</v>
          </cell>
          <cell r="G964">
            <v>8.177221077884564</v>
          </cell>
          <cell r="H964">
            <v>50.852734512571509</v>
          </cell>
        </row>
        <row r="965">
          <cell r="E965">
            <v>35559</v>
          </cell>
          <cell r="F965">
            <v>6.0257561601883971</v>
          </cell>
          <cell r="G965">
            <v>4.7773270907196306</v>
          </cell>
          <cell r="H965">
            <v>83.774897046918696</v>
          </cell>
        </row>
        <row r="966">
          <cell r="E966">
            <v>35560</v>
          </cell>
          <cell r="F966">
            <v>4.2862318133920194</v>
          </cell>
          <cell r="G966">
            <v>6.0257561601883971</v>
          </cell>
          <cell r="H966">
            <v>65.889497334670551</v>
          </cell>
        </row>
        <row r="967">
          <cell r="E967">
            <v>35561</v>
          </cell>
          <cell r="F967">
            <v>1.9744633384332733</v>
          </cell>
          <cell r="G967">
            <v>4.2862318133920194</v>
          </cell>
          <cell r="H967">
            <v>28.905848244609924</v>
          </cell>
        </row>
        <row r="968">
          <cell r="E968">
            <v>35562</v>
          </cell>
          <cell r="F968">
            <v>2.0172626065425585</v>
          </cell>
          <cell r="G968">
            <v>1.9744633384332733</v>
          </cell>
          <cell r="H968">
            <v>31.668162121983084</v>
          </cell>
        </row>
        <row r="969">
          <cell r="E969">
            <v>35563</v>
          </cell>
          <cell r="F969">
            <v>2.6102842582970278</v>
          </cell>
          <cell r="G969">
            <v>2.0172626065425585</v>
          </cell>
          <cell r="H969">
            <v>28.763486862591186</v>
          </cell>
        </row>
        <row r="970">
          <cell r="E970">
            <v>35564</v>
          </cell>
          <cell r="F970">
            <v>1.7536675820438294</v>
          </cell>
          <cell r="G970">
            <v>2.6102842582970278</v>
          </cell>
          <cell r="H970">
            <v>22.184946403263986</v>
          </cell>
        </row>
        <row r="971">
          <cell r="E971">
            <v>35565</v>
          </cell>
          <cell r="F971">
            <v>2.6863219087062804</v>
          </cell>
          <cell r="G971">
            <v>1.7536675820438294</v>
          </cell>
          <cell r="H971">
            <v>33.947733248215464</v>
          </cell>
        </row>
        <row r="972">
          <cell r="E972">
            <v>35566</v>
          </cell>
          <cell r="F972">
            <v>3.9099760621777926</v>
          </cell>
          <cell r="G972">
            <v>2.6863219087062804</v>
          </cell>
          <cell r="H972">
            <v>119.49238143548654</v>
          </cell>
        </row>
        <row r="973">
          <cell r="E973">
            <v>35567</v>
          </cell>
          <cell r="F973">
            <v>2.9631293873375868</v>
          </cell>
          <cell r="G973">
            <v>3.9099760621777926</v>
          </cell>
          <cell r="H973">
            <v>65.63251337823111</v>
          </cell>
        </row>
        <row r="974">
          <cell r="E974">
            <v>35568</v>
          </cell>
          <cell r="F974">
            <v>1.4017321801000007</v>
          </cell>
          <cell r="G974">
            <v>2.9631293873375868</v>
          </cell>
          <cell r="H974">
            <v>17.385372619419524</v>
          </cell>
        </row>
        <row r="975">
          <cell r="E975">
            <v>35569</v>
          </cell>
          <cell r="F975">
            <v>0.89180185696959036</v>
          </cell>
          <cell r="G975">
            <v>1.4017321801000007</v>
          </cell>
          <cell r="H975">
            <v>14.469150468124218</v>
          </cell>
        </row>
        <row r="976">
          <cell r="E976">
            <v>35570</v>
          </cell>
          <cell r="F976">
            <v>2.6126604589395339</v>
          </cell>
          <cell r="G976">
            <v>0.89180185696959036</v>
          </cell>
          <cell r="H976">
            <v>58.868996604692477</v>
          </cell>
        </row>
        <row r="977">
          <cell r="E977">
            <v>35571</v>
          </cell>
          <cell r="F977">
            <v>3.5050174809259511</v>
          </cell>
          <cell r="G977">
            <v>2.6126604589395339</v>
          </cell>
          <cell r="H977">
            <v>79.379471379384171</v>
          </cell>
        </row>
        <row r="978">
          <cell r="E978">
            <v>35572</v>
          </cell>
          <cell r="F978">
            <v>3.47239309163507</v>
          </cell>
          <cell r="G978">
            <v>3.5050174809259511</v>
          </cell>
          <cell r="H978">
            <v>73.560803887340171</v>
          </cell>
        </row>
        <row r="979">
          <cell r="E979">
            <v>35573</v>
          </cell>
          <cell r="F979">
            <v>0.64132912848519075</v>
          </cell>
          <cell r="G979">
            <v>3.47239309163507</v>
          </cell>
          <cell r="H979">
            <v>5.5506983214917289</v>
          </cell>
        </row>
        <row r="980">
          <cell r="E980">
            <v>35574</v>
          </cell>
          <cell r="F980">
            <v>0.27387035435071594</v>
          </cell>
          <cell r="G980">
            <v>0.64132912848519075</v>
          </cell>
          <cell r="H980">
            <v>3.2325739986977848</v>
          </cell>
        </row>
        <row r="981">
          <cell r="E981">
            <v>35575</v>
          </cell>
          <cell r="F981">
            <v>1.7991548538870248</v>
          </cell>
          <cell r="G981">
            <v>0.27387035435071594</v>
          </cell>
          <cell r="H981">
            <v>23.949082887223714</v>
          </cell>
        </row>
        <row r="982">
          <cell r="E982">
            <v>35576</v>
          </cell>
          <cell r="F982">
            <v>3.0968637447136573</v>
          </cell>
          <cell r="G982">
            <v>1.7991548538870248</v>
          </cell>
          <cell r="H982">
            <v>33.750311446433876</v>
          </cell>
        </row>
        <row r="983">
          <cell r="E983">
            <v>35577</v>
          </cell>
          <cell r="F983">
            <v>0.31166821084049212</v>
          </cell>
          <cell r="G983">
            <v>3.0968637447136573</v>
          </cell>
          <cell r="H983">
            <v>2.2259053063517626</v>
          </cell>
        </row>
        <row r="984">
          <cell r="E984">
            <v>35578</v>
          </cell>
          <cell r="F984">
            <v>1.1046985046564635E-2</v>
          </cell>
          <cell r="G984">
            <v>0.31166821084049212</v>
          </cell>
          <cell r="H984">
            <v>0.12519916386106586</v>
          </cell>
        </row>
        <row r="985">
          <cell r="E985">
            <v>35579</v>
          </cell>
          <cell r="F985">
            <v>0</v>
          </cell>
          <cell r="G985">
            <v>1.1046985046564635E-2</v>
          </cell>
          <cell r="H985">
            <v>0</v>
          </cell>
        </row>
        <row r="986">
          <cell r="E986">
            <v>35580</v>
          </cell>
          <cell r="F986">
            <v>2.7246242566332762E-2</v>
          </cell>
          <cell r="G986">
            <v>0</v>
          </cell>
          <cell r="H986">
            <v>0.25618713544857868</v>
          </cell>
        </row>
        <row r="987">
          <cell r="E987">
            <v>35581</v>
          </cell>
          <cell r="F987">
            <v>2.3037132393585614E-2</v>
          </cell>
          <cell r="G987">
            <v>2.7246242566332762E-2</v>
          </cell>
          <cell r="H987">
            <v>0.25052881478024353</v>
          </cell>
        </row>
        <row r="988">
          <cell r="E988">
            <v>35582</v>
          </cell>
          <cell r="F988">
            <v>9.2018754847565651E-2</v>
          </cell>
          <cell r="G988">
            <v>2.3037132393585614E-2</v>
          </cell>
          <cell r="H988">
            <v>0.93792931068286056</v>
          </cell>
        </row>
        <row r="989">
          <cell r="E989">
            <v>35583</v>
          </cell>
          <cell r="F989">
            <v>4.4351196122907281E-3</v>
          </cell>
          <cell r="G989">
            <v>9.2018754847565651E-2</v>
          </cell>
          <cell r="H989">
            <v>2.6795514324256486E-2</v>
          </cell>
        </row>
        <row r="990">
          <cell r="E990">
            <v>35584</v>
          </cell>
          <cell r="F990">
            <v>0</v>
          </cell>
          <cell r="G990">
            <v>4.4351196122907281E-3</v>
          </cell>
          <cell r="H990">
            <v>0</v>
          </cell>
        </row>
        <row r="991">
          <cell r="E991">
            <v>35585</v>
          </cell>
          <cell r="F991">
            <v>0</v>
          </cell>
          <cell r="G991">
            <v>0</v>
          </cell>
          <cell r="H991">
            <v>0</v>
          </cell>
        </row>
        <row r="992">
          <cell r="E992">
            <v>35586</v>
          </cell>
          <cell r="F992">
            <v>0.13509600424060106</v>
          </cell>
          <cell r="G992">
            <v>0</v>
          </cell>
          <cell r="H992">
            <v>2.3403851140513683</v>
          </cell>
        </row>
        <row r="993">
          <cell r="E993">
            <v>35587</v>
          </cell>
          <cell r="F993">
            <v>2.892351010960147E-2</v>
          </cell>
          <cell r="G993">
            <v>0.13509600424060106</v>
          </cell>
          <cell r="H993">
            <v>0.20497965860282782</v>
          </cell>
        </row>
        <row r="994">
          <cell r="E994">
            <v>35588</v>
          </cell>
          <cell r="F994">
            <v>0</v>
          </cell>
          <cell r="G994">
            <v>2.892351010960147E-2</v>
          </cell>
          <cell r="H994">
            <v>0</v>
          </cell>
        </row>
        <row r="995">
          <cell r="E995">
            <v>35589</v>
          </cell>
          <cell r="F995">
            <v>0</v>
          </cell>
          <cell r="G995">
            <v>0</v>
          </cell>
          <cell r="H995">
            <v>0</v>
          </cell>
        </row>
        <row r="996">
          <cell r="E996">
            <v>35590</v>
          </cell>
          <cell r="F996">
            <v>0</v>
          </cell>
          <cell r="G996">
            <v>0</v>
          </cell>
          <cell r="H996">
            <v>0</v>
          </cell>
        </row>
        <row r="997">
          <cell r="E997">
            <v>35591</v>
          </cell>
          <cell r="F997">
            <v>0</v>
          </cell>
          <cell r="G997">
            <v>0</v>
          </cell>
          <cell r="H997">
            <v>0</v>
          </cell>
        </row>
        <row r="998">
          <cell r="E998">
            <v>35592</v>
          </cell>
          <cell r="F998">
            <v>0</v>
          </cell>
          <cell r="G998">
            <v>0</v>
          </cell>
          <cell r="H998">
            <v>0</v>
          </cell>
        </row>
        <row r="999">
          <cell r="E999">
            <v>35593</v>
          </cell>
          <cell r="F999">
            <v>0</v>
          </cell>
          <cell r="G999">
            <v>0</v>
          </cell>
          <cell r="H999">
            <v>0</v>
          </cell>
        </row>
        <row r="1000">
          <cell r="E1000">
            <v>35594</v>
          </cell>
          <cell r="F1000">
            <v>8.1432251570361117E-2</v>
          </cell>
          <cell r="G1000">
            <v>0</v>
          </cell>
          <cell r="H1000">
            <v>1.2791649517510892</v>
          </cell>
        </row>
        <row r="1001">
          <cell r="E1001">
            <v>35595</v>
          </cell>
          <cell r="F1001">
            <v>0.46533752191722083</v>
          </cell>
          <cell r="G1001">
            <v>8.1432251570361117E-2</v>
          </cell>
          <cell r="H1001">
            <v>6.4094834472464992</v>
          </cell>
        </row>
        <row r="1002">
          <cell r="E1002">
            <v>35596</v>
          </cell>
          <cell r="F1002">
            <v>0</v>
          </cell>
          <cell r="G1002">
            <v>0.46533752191722083</v>
          </cell>
          <cell r="H1002">
            <v>0</v>
          </cell>
        </row>
        <row r="1003">
          <cell r="E1003">
            <v>35597</v>
          </cell>
          <cell r="F1003">
            <v>3.9407631946904768E-2</v>
          </cell>
          <cell r="G1003">
            <v>0</v>
          </cell>
          <cell r="H1003">
            <v>0.46139769071167674</v>
          </cell>
        </row>
        <row r="1004">
          <cell r="E1004">
            <v>35598</v>
          </cell>
          <cell r="F1004">
            <v>9.5773656338500143E-2</v>
          </cell>
          <cell r="G1004">
            <v>3.9407631946904768E-2</v>
          </cell>
          <cell r="H1004">
            <v>0.74670319172776534</v>
          </cell>
        </row>
        <row r="1005">
          <cell r="E1005">
            <v>35599</v>
          </cell>
          <cell r="F1005">
            <v>0</v>
          </cell>
          <cell r="G1005">
            <v>9.5773656338500143E-2</v>
          </cell>
          <cell r="H1005">
            <v>0</v>
          </cell>
        </row>
        <row r="1006">
          <cell r="E1006">
            <v>35600</v>
          </cell>
          <cell r="F1006">
            <v>0</v>
          </cell>
          <cell r="G1006">
            <v>0</v>
          </cell>
          <cell r="H1006">
            <v>0</v>
          </cell>
        </row>
        <row r="1007">
          <cell r="E1007">
            <v>35601</v>
          </cell>
          <cell r="F1007">
            <v>0</v>
          </cell>
          <cell r="G1007">
            <v>0</v>
          </cell>
          <cell r="H1007">
            <v>0</v>
          </cell>
        </row>
        <row r="1008">
          <cell r="E1008">
            <v>35602</v>
          </cell>
          <cell r="F1008">
            <v>0</v>
          </cell>
          <cell r="G1008">
            <v>0</v>
          </cell>
          <cell r="H1008">
            <v>0</v>
          </cell>
        </row>
        <row r="1009">
          <cell r="E1009">
            <v>35603</v>
          </cell>
          <cell r="F1009">
            <v>0</v>
          </cell>
          <cell r="G1009">
            <v>0</v>
          </cell>
          <cell r="H1009">
            <v>0</v>
          </cell>
        </row>
        <row r="1010">
          <cell r="E1010">
            <v>35604</v>
          </cell>
          <cell r="F1010">
            <v>0</v>
          </cell>
          <cell r="G1010">
            <v>0</v>
          </cell>
          <cell r="H1010">
            <v>0</v>
          </cell>
        </row>
        <row r="1011">
          <cell r="E1011">
            <v>35605</v>
          </cell>
          <cell r="F1011">
            <v>0</v>
          </cell>
          <cell r="G1011">
            <v>0</v>
          </cell>
          <cell r="H1011">
            <v>0</v>
          </cell>
        </row>
        <row r="1012">
          <cell r="E1012">
            <v>35606</v>
          </cell>
          <cell r="F1012">
            <v>0</v>
          </cell>
          <cell r="G1012">
            <v>0</v>
          </cell>
          <cell r="H1012">
            <v>0</v>
          </cell>
        </row>
        <row r="1013">
          <cell r="E1013">
            <v>35607</v>
          </cell>
          <cell r="F1013">
            <v>0</v>
          </cell>
          <cell r="G1013">
            <v>0</v>
          </cell>
          <cell r="H1013">
            <v>0</v>
          </cell>
        </row>
        <row r="1014">
          <cell r="E1014">
            <v>35608</v>
          </cell>
          <cell r="F1014">
            <v>0</v>
          </cell>
          <cell r="G1014">
            <v>0</v>
          </cell>
          <cell r="H1014">
            <v>0</v>
          </cell>
        </row>
        <row r="1015">
          <cell r="E1015">
            <v>35609</v>
          </cell>
          <cell r="F1015">
            <v>0</v>
          </cell>
          <cell r="G1015">
            <v>0</v>
          </cell>
          <cell r="H1015">
            <v>0</v>
          </cell>
        </row>
        <row r="1016">
          <cell r="E1016">
            <v>35610</v>
          </cell>
          <cell r="F1016">
            <v>0</v>
          </cell>
          <cell r="G1016">
            <v>0</v>
          </cell>
          <cell r="H1016">
            <v>0</v>
          </cell>
        </row>
        <row r="1017">
          <cell r="E1017">
            <v>35611</v>
          </cell>
          <cell r="F1017">
            <v>0</v>
          </cell>
          <cell r="G1017">
            <v>0</v>
          </cell>
          <cell r="H1017">
            <v>0</v>
          </cell>
        </row>
        <row r="1018">
          <cell r="E1018">
            <v>35612</v>
          </cell>
          <cell r="F1018">
            <v>0</v>
          </cell>
          <cell r="G1018">
            <v>0</v>
          </cell>
          <cell r="H1018">
            <v>0</v>
          </cell>
        </row>
        <row r="1019">
          <cell r="E1019">
            <v>35613</v>
          </cell>
          <cell r="F1019">
            <v>0</v>
          </cell>
          <cell r="G1019">
            <v>0</v>
          </cell>
          <cell r="H1019">
            <v>0</v>
          </cell>
        </row>
        <row r="1020">
          <cell r="E1020">
            <v>35614</v>
          </cell>
          <cell r="F1020">
            <v>0</v>
          </cell>
          <cell r="G1020">
            <v>0</v>
          </cell>
          <cell r="H1020">
            <v>0</v>
          </cell>
        </row>
        <row r="1021">
          <cell r="E1021">
            <v>35615</v>
          </cell>
          <cell r="F1021">
            <v>0</v>
          </cell>
          <cell r="G1021">
            <v>0</v>
          </cell>
          <cell r="H1021">
            <v>0</v>
          </cell>
        </row>
        <row r="1022">
          <cell r="E1022">
            <v>35616</v>
          </cell>
          <cell r="F1022">
            <v>0</v>
          </cell>
          <cell r="G1022">
            <v>0</v>
          </cell>
          <cell r="H1022">
            <v>0</v>
          </cell>
        </row>
        <row r="1023">
          <cell r="E1023">
            <v>35617</v>
          </cell>
          <cell r="F1023">
            <v>0</v>
          </cell>
          <cell r="G1023">
            <v>0</v>
          </cell>
          <cell r="H1023">
            <v>0</v>
          </cell>
        </row>
        <row r="1024">
          <cell r="E1024">
            <v>35618</v>
          </cell>
          <cell r="F1024">
            <v>1.1461259897306714E-4</v>
          </cell>
          <cell r="G1024">
            <v>0</v>
          </cell>
          <cell r="H1024">
            <v>1.1365749398162491E-3</v>
          </cell>
        </row>
        <row r="1025">
          <cell r="E1025">
            <v>35619</v>
          </cell>
          <cell r="F1025">
            <v>1.1805076686326374E-2</v>
          </cell>
          <cell r="G1025">
            <v>1.1461259897306714E-4</v>
          </cell>
          <cell r="H1025">
            <v>8.6121615752642641E-2</v>
          </cell>
        </row>
        <row r="1026">
          <cell r="E1026">
            <v>35620</v>
          </cell>
          <cell r="F1026">
            <v>0</v>
          </cell>
          <cell r="G1026">
            <v>1.1805076686326374E-2</v>
          </cell>
          <cell r="H1026">
            <v>0</v>
          </cell>
        </row>
        <row r="1027">
          <cell r="E1027">
            <v>35621</v>
          </cell>
          <cell r="F1027">
            <v>0</v>
          </cell>
          <cell r="G1027">
            <v>0</v>
          </cell>
          <cell r="H1027">
            <v>0</v>
          </cell>
        </row>
        <row r="1028">
          <cell r="E1028">
            <v>35622</v>
          </cell>
          <cell r="F1028">
            <v>0</v>
          </cell>
          <cell r="G1028">
            <v>0</v>
          </cell>
          <cell r="H1028">
            <v>0</v>
          </cell>
        </row>
        <row r="1029">
          <cell r="E1029">
            <v>35623</v>
          </cell>
          <cell r="F1029">
            <v>0</v>
          </cell>
          <cell r="G1029">
            <v>0</v>
          </cell>
          <cell r="H1029">
            <v>0</v>
          </cell>
        </row>
        <row r="1030">
          <cell r="E1030">
            <v>35624</v>
          </cell>
          <cell r="F1030">
            <v>0</v>
          </cell>
          <cell r="G1030">
            <v>0</v>
          </cell>
          <cell r="H1030">
            <v>0</v>
          </cell>
        </row>
        <row r="1031">
          <cell r="E1031">
            <v>35625</v>
          </cell>
          <cell r="F1031">
            <v>0</v>
          </cell>
          <cell r="G1031">
            <v>0</v>
          </cell>
          <cell r="H1031">
            <v>0</v>
          </cell>
        </row>
        <row r="1032">
          <cell r="E1032">
            <v>35626</v>
          </cell>
          <cell r="F1032">
            <v>0</v>
          </cell>
          <cell r="G1032">
            <v>0</v>
          </cell>
          <cell r="H1032">
            <v>0</v>
          </cell>
        </row>
        <row r="1033">
          <cell r="E1033">
            <v>35627</v>
          </cell>
          <cell r="F1033">
            <v>0</v>
          </cell>
          <cell r="G1033">
            <v>0</v>
          </cell>
          <cell r="H1033">
            <v>0</v>
          </cell>
        </row>
        <row r="1034">
          <cell r="E1034">
            <v>35628</v>
          </cell>
          <cell r="F1034">
            <v>0</v>
          </cell>
          <cell r="G1034">
            <v>0</v>
          </cell>
          <cell r="H1034">
            <v>0</v>
          </cell>
        </row>
        <row r="1035">
          <cell r="E1035">
            <v>35629</v>
          </cell>
          <cell r="F1035">
            <v>3.4498392290891917E-2</v>
          </cell>
          <cell r="G1035">
            <v>0</v>
          </cell>
          <cell r="H1035">
            <v>0.75177746533901979</v>
          </cell>
        </row>
        <row r="1036">
          <cell r="E1036">
            <v>35630</v>
          </cell>
          <cell r="F1036">
            <v>0.14960066801452193</v>
          </cell>
          <cell r="G1036">
            <v>3.4498392290891917E-2</v>
          </cell>
          <cell r="H1036">
            <v>2.4293122694665299</v>
          </cell>
        </row>
        <row r="1037">
          <cell r="E1037">
            <v>35631</v>
          </cell>
          <cell r="F1037">
            <v>0</v>
          </cell>
          <cell r="G1037">
            <v>0.14960066801452193</v>
          </cell>
          <cell r="H1037">
            <v>0</v>
          </cell>
        </row>
        <row r="1038">
          <cell r="E1038">
            <v>35632</v>
          </cell>
          <cell r="F1038">
            <v>0</v>
          </cell>
          <cell r="G1038">
            <v>0</v>
          </cell>
          <cell r="H1038">
            <v>0</v>
          </cell>
        </row>
        <row r="1039">
          <cell r="E1039">
            <v>35633</v>
          </cell>
          <cell r="F1039">
            <v>0</v>
          </cell>
          <cell r="G1039">
            <v>0</v>
          </cell>
          <cell r="H1039">
            <v>0</v>
          </cell>
        </row>
        <row r="1040">
          <cell r="E1040">
            <v>35634</v>
          </cell>
          <cell r="F1040">
            <v>0</v>
          </cell>
          <cell r="G1040">
            <v>0</v>
          </cell>
          <cell r="H1040">
            <v>0</v>
          </cell>
        </row>
        <row r="1041">
          <cell r="E1041">
            <v>35635</v>
          </cell>
          <cell r="F1041">
            <v>0</v>
          </cell>
          <cell r="G1041">
            <v>0</v>
          </cell>
          <cell r="H1041">
            <v>0</v>
          </cell>
        </row>
        <row r="1042">
          <cell r="E1042">
            <v>35636</v>
          </cell>
          <cell r="F1042">
            <v>0</v>
          </cell>
          <cell r="G1042">
            <v>0</v>
          </cell>
          <cell r="H1042">
            <v>0</v>
          </cell>
        </row>
        <row r="1043">
          <cell r="E1043">
            <v>35637</v>
          </cell>
          <cell r="F1043">
            <v>0</v>
          </cell>
          <cell r="G1043">
            <v>0</v>
          </cell>
          <cell r="H1043">
            <v>0</v>
          </cell>
        </row>
        <row r="1044">
          <cell r="E1044">
            <v>35638</v>
          </cell>
          <cell r="F1044">
            <v>0</v>
          </cell>
          <cell r="G1044">
            <v>0</v>
          </cell>
          <cell r="H1044">
            <v>0</v>
          </cell>
        </row>
        <row r="1045">
          <cell r="E1045">
            <v>35639</v>
          </cell>
          <cell r="F1045">
            <v>0</v>
          </cell>
          <cell r="G1045">
            <v>0</v>
          </cell>
          <cell r="H1045">
            <v>0</v>
          </cell>
        </row>
        <row r="1046">
          <cell r="E1046">
            <v>35640</v>
          </cell>
          <cell r="F1046">
            <v>0</v>
          </cell>
          <cell r="G1046">
            <v>0</v>
          </cell>
          <cell r="H1046">
            <v>0</v>
          </cell>
        </row>
        <row r="1047">
          <cell r="E1047">
            <v>35641</v>
          </cell>
          <cell r="F1047">
            <v>0</v>
          </cell>
          <cell r="G1047">
            <v>0</v>
          </cell>
          <cell r="H1047">
            <v>0</v>
          </cell>
        </row>
        <row r="1048">
          <cell r="E1048">
            <v>35642</v>
          </cell>
          <cell r="F1048">
            <v>0</v>
          </cell>
          <cell r="G1048">
            <v>0</v>
          </cell>
          <cell r="H1048">
            <v>0</v>
          </cell>
        </row>
        <row r="1049">
          <cell r="E1049">
            <v>35643</v>
          </cell>
          <cell r="F1049">
            <v>0</v>
          </cell>
          <cell r="G1049">
            <v>0</v>
          </cell>
          <cell r="H1049">
            <v>0</v>
          </cell>
        </row>
        <row r="1050">
          <cell r="E1050">
            <v>35644</v>
          </cell>
          <cell r="F1050">
            <v>5.5147762205872058E-2</v>
          </cell>
          <cell r="G1050">
            <v>0</v>
          </cell>
          <cell r="H1050">
            <v>0.72381437895207079</v>
          </cell>
        </row>
        <row r="1051">
          <cell r="E1051">
            <v>35645</v>
          </cell>
          <cell r="F1051">
            <v>8.7678419846751593E-2</v>
          </cell>
          <cell r="G1051">
            <v>5.5147762205872058E-2</v>
          </cell>
          <cell r="H1051">
            <v>0.69384100974285201</v>
          </cell>
        </row>
        <row r="1052">
          <cell r="E1052">
            <v>35646</v>
          </cell>
          <cell r="F1052">
            <v>3.572092667993779E-3</v>
          </cell>
          <cell r="G1052">
            <v>8.7678419846751593E-2</v>
          </cell>
          <cell r="H1052">
            <v>4.7032553461918092E-2</v>
          </cell>
        </row>
        <row r="1053">
          <cell r="E1053">
            <v>35647</v>
          </cell>
          <cell r="F1053">
            <v>6.8539053919595611E-2</v>
          </cell>
          <cell r="G1053">
            <v>3.572092667993779E-3</v>
          </cell>
          <cell r="H1053">
            <v>0.41981215481107026</v>
          </cell>
        </row>
        <row r="1054">
          <cell r="E1054">
            <v>35648</v>
          </cell>
          <cell r="F1054">
            <v>0</v>
          </cell>
          <cell r="G1054">
            <v>6.8539053919595611E-2</v>
          </cell>
          <cell r="H1054">
            <v>0</v>
          </cell>
        </row>
        <row r="1055">
          <cell r="E1055">
            <v>35649</v>
          </cell>
          <cell r="F1055">
            <v>0</v>
          </cell>
          <cell r="G1055">
            <v>0</v>
          </cell>
          <cell r="H1055">
            <v>0</v>
          </cell>
        </row>
        <row r="1056">
          <cell r="E1056">
            <v>35650</v>
          </cell>
          <cell r="F1056">
            <v>0</v>
          </cell>
          <cell r="G1056">
            <v>0</v>
          </cell>
          <cell r="H1056">
            <v>0</v>
          </cell>
        </row>
        <row r="1057">
          <cell r="E1057">
            <v>35651</v>
          </cell>
          <cell r="F1057">
            <v>0</v>
          </cell>
          <cell r="G1057">
            <v>0</v>
          </cell>
          <cell r="H1057">
            <v>0</v>
          </cell>
        </row>
        <row r="1058">
          <cell r="E1058">
            <v>35652</v>
          </cell>
          <cell r="F1058">
            <v>0</v>
          </cell>
          <cell r="G1058">
            <v>0</v>
          </cell>
          <cell r="H1058">
            <v>0</v>
          </cell>
        </row>
        <row r="1059">
          <cell r="E1059">
            <v>35653</v>
          </cell>
          <cell r="F1059">
            <v>0.11663480247708598</v>
          </cell>
          <cell r="G1059">
            <v>0</v>
          </cell>
          <cell r="H1059">
            <v>0.82886115175945574</v>
          </cell>
        </row>
        <row r="1060">
          <cell r="E1060">
            <v>35654</v>
          </cell>
          <cell r="F1060">
            <v>0</v>
          </cell>
          <cell r="G1060">
            <v>0.11663480247708598</v>
          </cell>
          <cell r="H1060">
            <v>0</v>
          </cell>
        </row>
        <row r="1061">
          <cell r="E1061">
            <v>35655</v>
          </cell>
          <cell r="F1061">
            <v>1.5033352565300086E-2</v>
          </cell>
          <cell r="G1061">
            <v>0</v>
          </cell>
          <cell r="H1061">
            <v>0.12214598959306319</v>
          </cell>
        </row>
        <row r="1062">
          <cell r="E1062">
            <v>35656</v>
          </cell>
          <cell r="F1062">
            <v>0</v>
          </cell>
          <cell r="G1062">
            <v>1.5033352565300086E-2</v>
          </cell>
          <cell r="H1062">
            <v>0</v>
          </cell>
        </row>
        <row r="1063">
          <cell r="E1063">
            <v>35657</v>
          </cell>
          <cell r="F1063">
            <v>0</v>
          </cell>
          <cell r="G1063">
            <v>0</v>
          </cell>
          <cell r="H1063">
            <v>0</v>
          </cell>
        </row>
        <row r="1064">
          <cell r="E1064">
            <v>35658</v>
          </cell>
          <cell r="F1064">
            <v>9.3027226166469325E-3</v>
          </cell>
          <cell r="G1064">
            <v>0</v>
          </cell>
          <cell r="H1064">
            <v>0.11512119238100578</v>
          </cell>
        </row>
        <row r="1065">
          <cell r="E1065">
            <v>35659</v>
          </cell>
          <cell r="F1065">
            <v>6.5389266941848028E-5</v>
          </cell>
          <cell r="G1065">
            <v>9.3027226166469325E-3</v>
          </cell>
          <cell r="H1065">
            <v>5.2311413553478422E-4</v>
          </cell>
        </row>
        <row r="1066">
          <cell r="E1066">
            <v>35660</v>
          </cell>
          <cell r="F1066">
            <v>2.0763982513953207E-2</v>
          </cell>
          <cell r="G1066">
            <v>6.5389266941848028E-5</v>
          </cell>
          <cell r="H1066">
            <v>0.1479433754119166</v>
          </cell>
        </row>
        <row r="1067">
          <cell r="E1067">
            <v>35661</v>
          </cell>
          <cell r="F1067">
            <v>0</v>
          </cell>
          <cell r="G1067">
            <v>2.0763982513953207E-2</v>
          </cell>
          <cell r="H1067">
            <v>0</v>
          </cell>
        </row>
        <row r="1068">
          <cell r="E1068">
            <v>35662</v>
          </cell>
          <cell r="F1068">
            <v>0</v>
          </cell>
          <cell r="G1068">
            <v>0</v>
          </cell>
          <cell r="H1068">
            <v>0</v>
          </cell>
        </row>
        <row r="1069">
          <cell r="E1069">
            <v>35663</v>
          </cell>
          <cell r="F1069">
            <v>0</v>
          </cell>
          <cell r="G1069">
            <v>0</v>
          </cell>
          <cell r="H1069">
            <v>0</v>
          </cell>
        </row>
        <row r="1070">
          <cell r="E1070">
            <v>35664</v>
          </cell>
          <cell r="F1070">
            <v>5.4823026508781861E-3</v>
          </cell>
          <cell r="G1070">
            <v>0</v>
          </cell>
          <cell r="H1070">
            <v>5.5508314340141633E-2</v>
          </cell>
        </row>
        <row r="1071">
          <cell r="E1071">
            <v>35665</v>
          </cell>
          <cell r="F1071">
            <v>0</v>
          </cell>
          <cell r="G1071">
            <v>5.4823026508781861E-3</v>
          </cell>
          <cell r="H1071">
            <v>0</v>
          </cell>
        </row>
        <row r="1072">
          <cell r="E1072">
            <v>35666</v>
          </cell>
          <cell r="F1072">
            <v>0</v>
          </cell>
          <cell r="G1072">
            <v>0</v>
          </cell>
          <cell r="H1072">
            <v>0</v>
          </cell>
        </row>
        <row r="1073">
          <cell r="E1073">
            <v>35667</v>
          </cell>
          <cell r="F1073">
            <v>0</v>
          </cell>
          <cell r="G1073">
            <v>0</v>
          </cell>
          <cell r="H1073">
            <v>0</v>
          </cell>
        </row>
        <row r="1074">
          <cell r="E1074">
            <v>35668</v>
          </cell>
          <cell r="F1074">
            <v>0</v>
          </cell>
          <cell r="G1074">
            <v>0</v>
          </cell>
          <cell r="H1074">
            <v>0</v>
          </cell>
        </row>
        <row r="1075">
          <cell r="E1075">
            <v>35669</v>
          </cell>
          <cell r="F1075">
            <v>0</v>
          </cell>
          <cell r="G1075">
            <v>0</v>
          </cell>
          <cell r="H1075">
            <v>0</v>
          </cell>
        </row>
        <row r="1076">
          <cell r="E1076">
            <v>35670</v>
          </cell>
          <cell r="F1076">
            <v>0</v>
          </cell>
          <cell r="G1076">
            <v>0</v>
          </cell>
          <cell r="H1076">
            <v>0</v>
          </cell>
        </row>
        <row r="1077">
          <cell r="E1077">
            <v>35671</v>
          </cell>
          <cell r="F1077">
            <v>0</v>
          </cell>
          <cell r="G1077">
            <v>0</v>
          </cell>
          <cell r="H1077">
            <v>0</v>
          </cell>
        </row>
        <row r="1078">
          <cell r="E1078">
            <v>35672</v>
          </cell>
          <cell r="F1078">
            <v>0</v>
          </cell>
          <cell r="G1078">
            <v>0</v>
          </cell>
          <cell r="H1078">
            <v>0</v>
          </cell>
        </row>
        <row r="1079">
          <cell r="E1079">
            <v>35673</v>
          </cell>
          <cell r="F1079">
            <v>0</v>
          </cell>
          <cell r="G1079">
            <v>0</v>
          </cell>
          <cell r="H1079">
            <v>0</v>
          </cell>
        </row>
        <row r="1080">
          <cell r="E1080">
            <v>35674</v>
          </cell>
          <cell r="F1080">
            <v>0</v>
          </cell>
          <cell r="G1080">
            <v>0</v>
          </cell>
          <cell r="H1080">
            <v>0</v>
          </cell>
        </row>
        <row r="1081">
          <cell r="E1081">
            <v>35675</v>
          </cell>
          <cell r="F1081">
            <v>7.1288415694043525E-2</v>
          </cell>
          <cell r="G1081">
            <v>0</v>
          </cell>
          <cell r="H1081">
            <v>1.3392665089117568</v>
          </cell>
        </row>
        <row r="1082">
          <cell r="E1082">
            <v>35676</v>
          </cell>
          <cell r="F1082">
            <v>2.1639698606920863</v>
          </cell>
          <cell r="G1082">
            <v>7.1288415694043525E-2</v>
          </cell>
          <cell r="H1082">
            <v>30.889638750977888</v>
          </cell>
        </row>
        <row r="1083">
          <cell r="E1083">
            <v>35677</v>
          </cell>
          <cell r="F1083">
            <v>0.2474436439736174</v>
          </cell>
          <cell r="G1083">
            <v>2.1639698606920863</v>
          </cell>
          <cell r="H1083">
            <v>2.408562614171855</v>
          </cell>
        </row>
        <row r="1084">
          <cell r="E1084">
            <v>35678</v>
          </cell>
          <cell r="F1084">
            <v>0</v>
          </cell>
          <cell r="G1084">
            <v>0.2474436439736174</v>
          </cell>
          <cell r="H1084">
            <v>0</v>
          </cell>
        </row>
        <row r="1085">
          <cell r="E1085">
            <v>35679</v>
          </cell>
          <cell r="F1085">
            <v>1.2989427883613712E-3</v>
          </cell>
          <cell r="G1085">
            <v>0</v>
          </cell>
          <cell r="H1085">
            <v>1.764397287524196E-2</v>
          </cell>
        </row>
        <row r="1086">
          <cell r="E1086">
            <v>35680</v>
          </cell>
          <cell r="F1086">
            <v>4.5431535055696984E-2</v>
          </cell>
          <cell r="G1086">
            <v>1.2989427883613712E-3</v>
          </cell>
          <cell r="H1086">
            <v>0.30708310728056865</v>
          </cell>
        </row>
        <row r="1087">
          <cell r="E1087">
            <v>35681</v>
          </cell>
          <cell r="F1087">
            <v>2.0052301189311304E-2</v>
          </cell>
          <cell r="G1087">
            <v>4.5431535055696984E-2</v>
          </cell>
          <cell r="H1087">
            <v>0.1365670898508469</v>
          </cell>
        </row>
        <row r="1088">
          <cell r="E1088">
            <v>35682</v>
          </cell>
          <cell r="F1088">
            <v>0</v>
          </cell>
          <cell r="G1088">
            <v>2.0052301189311304E-2</v>
          </cell>
          <cell r="H1088">
            <v>0</v>
          </cell>
        </row>
        <row r="1089">
          <cell r="E1089">
            <v>35683</v>
          </cell>
          <cell r="F1089">
            <v>0</v>
          </cell>
          <cell r="G1089">
            <v>0</v>
          </cell>
          <cell r="H1089">
            <v>0</v>
          </cell>
        </row>
        <row r="1090">
          <cell r="E1090">
            <v>35684</v>
          </cell>
          <cell r="F1090">
            <v>0</v>
          </cell>
          <cell r="G1090">
            <v>0</v>
          </cell>
          <cell r="H1090">
            <v>0</v>
          </cell>
        </row>
        <row r="1091">
          <cell r="E1091">
            <v>35685</v>
          </cell>
          <cell r="F1091">
            <v>0</v>
          </cell>
          <cell r="G1091">
            <v>0</v>
          </cell>
          <cell r="H1091">
            <v>0</v>
          </cell>
        </row>
        <row r="1092">
          <cell r="E1092">
            <v>35686</v>
          </cell>
          <cell r="F1092">
            <v>0</v>
          </cell>
          <cell r="G1092">
            <v>0</v>
          </cell>
          <cell r="H1092">
            <v>0</v>
          </cell>
        </row>
        <row r="1093">
          <cell r="E1093">
            <v>35687</v>
          </cell>
          <cell r="F1093">
            <v>0</v>
          </cell>
          <cell r="G1093">
            <v>0</v>
          </cell>
          <cell r="H1093">
            <v>0</v>
          </cell>
        </row>
        <row r="1094">
          <cell r="E1094">
            <v>35688</v>
          </cell>
          <cell r="F1094">
            <v>3.2091527712457442E-3</v>
          </cell>
          <cell r="G1094">
            <v>0</v>
          </cell>
          <cell r="H1094">
            <v>3.9980694941769902E-2</v>
          </cell>
        </row>
        <row r="1095">
          <cell r="E1095">
            <v>35689</v>
          </cell>
          <cell r="F1095">
            <v>0.68103798147555716</v>
          </cell>
          <cell r="G1095">
            <v>3.2091527712457442E-3</v>
          </cell>
          <cell r="H1095">
            <v>6.5839252920071836</v>
          </cell>
        </row>
        <row r="1096">
          <cell r="E1096">
            <v>35690</v>
          </cell>
          <cell r="F1096">
            <v>0</v>
          </cell>
          <cell r="G1096">
            <v>0.68103798147555716</v>
          </cell>
          <cell r="H1096">
            <v>0</v>
          </cell>
        </row>
        <row r="1097">
          <cell r="E1097">
            <v>35691</v>
          </cell>
          <cell r="F1097">
            <v>0</v>
          </cell>
          <cell r="G1097">
            <v>0</v>
          </cell>
          <cell r="H1097">
            <v>0</v>
          </cell>
        </row>
        <row r="1098">
          <cell r="E1098">
            <v>35692</v>
          </cell>
          <cell r="F1098">
            <v>5.0904426309156564E-2</v>
          </cell>
          <cell r="G1098">
            <v>0</v>
          </cell>
          <cell r="H1098">
            <v>0.50464229322333698</v>
          </cell>
        </row>
        <row r="1099">
          <cell r="E1099">
            <v>35693</v>
          </cell>
          <cell r="F1099">
            <v>3.2738737488219605</v>
          </cell>
          <cell r="G1099">
            <v>5.0904426309156564E-2</v>
          </cell>
          <cell r="H1099">
            <v>48.2813662892097</v>
          </cell>
        </row>
        <row r="1100">
          <cell r="E1100">
            <v>35694</v>
          </cell>
          <cell r="F1100">
            <v>4.6075408277553072</v>
          </cell>
          <cell r="G1100">
            <v>3.2738737488219605</v>
          </cell>
          <cell r="H1100">
            <v>69.989698580465529</v>
          </cell>
        </row>
        <row r="1101">
          <cell r="E1101">
            <v>35695</v>
          </cell>
          <cell r="F1101">
            <v>0.18297343605772501</v>
          </cell>
          <cell r="G1101">
            <v>4.6075408277553072</v>
          </cell>
          <cell r="H1101">
            <v>2.8581150134215596</v>
          </cell>
        </row>
        <row r="1102">
          <cell r="E1102">
            <v>35696</v>
          </cell>
          <cell r="F1102">
            <v>5.1621351201531578</v>
          </cell>
          <cell r="G1102">
            <v>0.18297343605772501</v>
          </cell>
          <cell r="H1102">
            <v>64.376886653336186</v>
          </cell>
        </row>
        <row r="1103">
          <cell r="E1103">
            <v>35697</v>
          </cell>
          <cell r="F1103">
            <v>4.46843214028591</v>
          </cell>
          <cell r="G1103">
            <v>5.1621351201531578</v>
          </cell>
          <cell r="H1103">
            <v>69.004760117442061</v>
          </cell>
        </row>
        <row r="1104">
          <cell r="E1104">
            <v>35698</v>
          </cell>
          <cell r="F1104">
            <v>0.63202919346291464</v>
          </cell>
          <cell r="G1104">
            <v>4.46843214028591</v>
          </cell>
          <cell r="H1104">
            <v>8.1160644016567627</v>
          </cell>
        </row>
        <row r="1105">
          <cell r="E1105">
            <v>35699</v>
          </cell>
          <cell r="F1105">
            <v>4.6438725395124001</v>
          </cell>
          <cell r="G1105">
            <v>0.63202919346291464</v>
          </cell>
          <cell r="H1105">
            <v>34.696988850372989</v>
          </cell>
        </row>
        <row r="1106">
          <cell r="E1106">
            <v>35700</v>
          </cell>
          <cell r="F1106">
            <v>1.8524728899173499</v>
          </cell>
          <cell r="G1106">
            <v>4.6438725395124001</v>
          </cell>
          <cell r="H1106">
            <v>13.563009475219898</v>
          </cell>
        </row>
        <row r="1107">
          <cell r="E1107">
            <v>35701</v>
          </cell>
          <cell r="F1107">
            <v>0.1141624381449</v>
          </cell>
          <cell r="G1107">
            <v>1.8524728899173499</v>
          </cell>
          <cell r="H1107">
            <v>1.0063084856189346</v>
          </cell>
        </row>
        <row r="1108">
          <cell r="E1108">
            <v>35702</v>
          </cell>
          <cell r="F1108">
            <v>0.19006811510480617</v>
          </cell>
          <cell r="G1108">
            <v>0.1141624381449</v>
          </cell>
          <cell r="H1108">
            <v>3.8973744261064911</v>
          </cell>
        </row>
        <row r="1109">
          <cell r="E1109">
            <v>35703</v>
          </cell>
          <cell r="F1109">
            <v>2.4815057151342246</v>
          </cell>
          <cell r="G1109">
            <v>0.19006811510480617</v>
          </cell>
          <cell r="H1109">
            <v>50.807684019162167</v>
          </cell>
        </row>
        <row r="1110">
          <cell r="E1110">
            <v>35704</v>
          </cell>
          <cell r="F1110">
            <v>7.987545366585052</v>
          </cell>
          <cell r="G1110">
            <v>2.4815057151342246</v>
          </cell>
          <cell r="H1110">
            <v>117.91398603790918</v>
          </cell>
        </row>
        <row r="1111">
          <cell r="E1111">
            <v>35705</v>
          </cell>
          <cell r="F1111">
            <v>4.4709079742075266</v>
          </cell>
          <cell r="G1111">
            <v>7.987545366585052</v>
          </cell>
          <cell r="H1111">
            <v>49.067493599811741</v>
          </cell>
        </row>
        <row r="1112">
          <cell r="E1112">
            <v>35706</v>
          </cell>
          <cell r="F1112">
            <v>3.0643781829874874</v>
          </cell>
          <cell r="G1112">
            <v>4.4709079742075266</v>
          </cell>
          <cell r="H1112">
            <v>29.477759873015703</v>
          </cell>
        </row>
        <row r="1113">
          <cell r="E1113">
            <v>35707</v>
          </cell>
          <cell r="F1113">
            <v>0.13241965070480832</v>
          </cell>
          <cell r="G1113">
            <v>3.0643781829874874</v>
          </cell>
          <cell r="H1113">
            <v>1.6899566917834639</v>
          </cell>
        </row>
        <row r="1114">
          <cell r="E1114">
            <v>35708</v>
          </cell>
          <cell r="F1114">
            <v>1.3604661387395045E-3</v>
          </cell>
          <cell r="G1114">
            <v>0.13241965070480832</v>
          </cell>
          <cell r="H1114">
            <v>1.5475302328161864E-2</v>
          </cell>
        </row>
        <row r="1115">
          <cell r="E1115">
            <v>35709</v>
          </cell>
          <cell r="F1115">
            <v>4.8338228340119978E-2</v>
          </cell>
          <cell r="G1115">
            <v>1.3604661387395045E-3</v>
          </cell>
          <cell r="H1115">
            <v>0.89369592441419399</v>
          </cell>
        </row>
        <row r="1116">
          <cell r="E1116">
            <v>35710</v>
          </cell>
          <cell r="F1116">
            <v>1.2709478696590935</v>
          </cell>
          <cell r="G1116">
            <v>4.8338228340119978E-2</v>
          </cell>
          <cell r="H1116">
            <v>11.161512862287164</v>
          </cell>
        </row>
        <row r="1117">
          <cell r="E1117">
            <v>35711</v>
          </cell>
          <cell r="F1117">
            <v>0.56934306048203509</v>
          </cell>
          <cell r="G1117">
            <v>1.2709478696590935</v>
          </cell>
          <cell r="H1117">
            <v>4.9538763171135702</v>
          </cell>
        </row>
        <row r="1118">
          <cell r="E1118">
            <v>35712</v>
          </cell>
          <cell r="F1118">
            <v>0</v>
          </cell>
          <cell r="G1118">
            <v>0.56934306048203509</v>
          </cell>
          <cell r="H1118">
            <v>0</v>
          </cell>
        </row>
        <row r="1119">
          <cell r="E1119">
            <v>35713</v>
          </cell>
          <cell r="F1119">
            <v>2.2608760301287476</v>
          </cell>
          <cell r="G1119">
            <v>0</v>
          </cell>
          <cell r="H1119">
            <v>37.753325324385045</v>
          </cell>
        </row>
        <row r="1120">
          <cell r="E1120">
            <v>35714</v>
          </cell>
          <cell r="F1120">
            <v>5.0838059471096235</v>
          </cell>
          <cell r="G1120">
            <v>2.2608760301287476</v>
          </cell>
          <cell r="H1120">
            <v>31.96774616820661</v>
          </cell>
        </row>
        <row r="1121">
          <cell r="E1121">
            <v>35715</v>
          </cell>
          <cell r="F1121">
            <v>1.9988389926813805</v>
          </cell>
          <cell r="G1121">
            <v>5.0838059471096235</v>
          </cell>
          <cell r="H1121">
            <v>13.173336553031247</v>
          </cell>
        </row>
        <row r="1122">
          <cell r="E1122">
            <v>35716</v>
          </cell>
          <cell r="F1122">
            <v>0.33112756487189104</v>
          </cell>
          <cell r="G1122">
            <v>1.9988389926813805</v>
          </cell>
          <cell r="H1122">
            <v>4.0695176504162873</v>
          </cell>
        </row>
        <row r="1123">
          <cell r="E1123">
            <v>35717</v>
          </cell>
          <cell r="F1123">
            <v>0.1797843635194723</v>
          </cell>
          <cell r="G1123">
            <v>0.33112756487189104</v>
          </cell>
          <cell r="H1123">
            <v>1.8483190735047281</v>
          </cell>
        </row>
        <row r="1124">
          <cell r="E1124">
            <v>35718</v>
          </cell>
          <cell r="F1124">
            <v>3.4279735212932767</v>
          </cell>
          <cell r="G1124">
            <v>0.1797843635194723</v>
          </cell>
          <cell r="H1124">
            <v>31.187799585765035</v>
          </cell>
        </row>
        <row r="1125">
          <cell r="E1125">
            <v>35719</v>
          </cell>
          <cell r="F1125">
            <v>6.1294682248408323</v>
          </cell>
          <cell r="G1125">
            <v>3.4279735212932767</v>
          </cell>
          <cell r="H1125">
            <v>67.513370660676884</v>
          </cell>
        </row>
        <row r="1126">
          <cell r="E1126">
            <v>35720</v>
          </cell>
          <cell r="F1126">
            <v>6.6765467269167269</v>
          </cell>
          <cell r="G1126">
            <v>6.1294682248408323</v>
          </cell>
          <cell r="H1126">
            <v>42.720361085743114</v>
          </cell>
        </row>
        <row r="1127">
          <cell r="E1127">
            <v>35721</v>
          </cell>
          <cell r="F1127">
            <v>6.3201419563850143</v>
          </cell>
          <cell r="G1127">
            <v>6.6765467269167269</v>
          </cell>
          <cell r="H1127">
            <v>32.172099037556919</v>
          </cell>
        </row>
        <row r="1128">
          <cell r="E1128">
            <v>35722</v>
          </cell>
          <cell r="F1128">
            <v>5.4695262270345033</v>
          </cell>
          <cell r="G1128">
            <v>6.3201419563850143</v>
          </cell>
          <cell r="H1128">
            <v>26.381225985530723</v>
          </cell>
        </row>
        <row r="1129">
          <cell r="E1129">
            <v>35723</v>
          </cell>
          <cell r="F1129">
            <v>5.6717900238033607</v>
          </cell>
          <cell r="G1129">
            <v>5.4695262270345033</v>
          </cell>
          <cell r="H1129">
            <v>60.403165425771185</v>
          </cell>
        </row>
        <row r="1130">
          <cell r="E1130">
            <v>35724</v>
          </cell>
          <cell r="F1130">
            <v>9.2349644477931285</v>
          </cell>
          <cell r="G1130">
            <v>5.6717900238033607</v>
          </cell>
          <cell r="H1130">
            <v>107.04777045826027</v>
          </cell>
        </row>
        <row r="1131">
          <cell r="E1131">
            <v>35725</v>
          </cell>
          <cell r="F1131">
            <v>12.901395114817468</v>
          </cell>
          <cell r="G1131">
            <v>9.2349644477931285</v>
          </cell>
          <cell r="H1131">
            <v>232.83163489630985</v>
          </cell>
        </row>
        <row r="1132">
          <cell r="E1132">
            <v>35726</v>
          </cell>
          <cell r="F1132">
            <v>12.102671396544716</v>
          </cell>
          <cell r="G1132">
            <v>12.901395114817468</v>
          </cell>
          <cell r="H1132">
            <v>211.71460566616167</v>
          </cell>
        </row>
        <row r="1133">
          <cell r="E1133">
            <v>35727</v>
          </cell>
          <cell r="F1133">
            <v>12.094611804010013</v>
          </cell>
          <cell r="G1133">
            <v>12.102671396544716</v>
          </cell>
          <cell r="H1133">
            <v>110.65229792998377</v>
          </cell>
        </row>
        <row r="1134">
          <cell r="E1134">
            <v>35728</v>
          </cell>
          <cell r="F1134">
            <v>11.481314577932279</v>
          </cell>
          <cell r="G1134">
            <v>12.094611804010013</v>
          </cell>
          <cell r="H1134">
            <v>91.95426707689478</v>
          </cell>
        </row>
        <row r="1135">
          <cell r="E1135">
            <v>35729</v>
          </cell>
          <cell r="F1135">
            <v>10.044208906430196</v>
          </cell>
          <cell r="G1135">
            <v>11.481314577932279</v>
          </cell>
          <cell r="H1135">
            <v>146.33287880067635</v>
          </cell>
        </row>
        <row r="1136">
          <cell r="E1136">
            <v>35730</v>
          </cell>
          <cell r="F1136">
            <v>10.382536588797771</v>
          </cell>
          <cell r="G1136">
            <v>10.044208906430196</v>
          </cell>
          <cell r="H1136">
            <v>166.82844637201887</v>
          </cell>
        </row>
        <row r="1137">
          <cell r="E1137">
            <v>35731</v>
          </cell>
          <cell r="F1137">
            <v>10.104472115886338</v>
          </cell>
          <cell r="G1137">
            <v>10.382536588797771</v>
          </cell>
          <cell r="H1137">
            <v>155.34216324695109</v>
          </cell>
        </row>
        <row r="1138">
          <cell r="E1138">
            <v>35732</v>
          </cell>
          <cell r="F1138">
            <v>8.0267550854731962</v>
          </cell>
          <cell r="G1138">
            <v>10.104472115886338</v>
          </cell>
          <cell r="H1138">
            <v>89.81498658630521</v>
          </cell>
        </row>
        <row r="1139">
          <cell r="E1139">
            <v>35733</v>
          </cell>
          <cell r="F1139">
            <v>8.0713018240121848</v>
          </cell>
          <cell r="G1139">
            <v>8.0267550854731962</v>
          </cell>
          <cell r="H1139">
            <v>85.259233806286218</v>
          </cell>
        </row>
        <row r="1140">
          <cell r="E1140">
            <v>35734</v>
          </cell>
          <cell r="F1140">
            <v>2.7351835847241981</v>
          </cell>
          <cell r="G1140">
            <v>8.0713018240121848</v>
          </cell>
          <cell r="H1140">
            <v>47.270340672435196</v>
          </cell>
        </row>
        <row r="1141">
          <cell r="E1141">
            <v>35735</v>
          </cell>
          <cell r="F1141">
            <v>0.46930894858843486</v>
          </cell>
          <cell r="G1141">
            <v>2.7351835847241981</v>
          </cell>
          <cell r="H1141">
            <v>12.556172899459527</v>
          </cell>
        </row>
        <row r="1142">
          <cell r="E1142">
            <v>35736</v>
          </cell>
          <cell r="F1142">
            <v>0.34117164904425806</v>
          </cell>
          <cell r="G1142">
            <v>0.46930894858843486</v>
          </cell>
          <cell r="H1142">
            <v>8.2957616993311323</v>
          </cell>
        </row>
        <row r="1143">
          <cell r="E1143">
            <v>35737</v>
          </cell>
          <cell r="F1143">
            <v>4.3817041019249841</v>
          </cell>
          <cell r="G1143">
            <v>0.34117164904425806</v>
          </cell>
          <cell r="H1143">
            <v>42.169497655884484</v>
          </cell>
        </row>
        <row r="1144">
          <cell r="E1144">
            <v>35738</v>
          </cell>
          <cell r="F1144">
            <v>5.7974313524347272</v>
          </cell>
          <cell r="G1144">
            <v>4.3817041019249841</v>
          </cell>
          <cell r="H1144">
            <v>87.706520135067038</v>
          </cell>
        </row>
        <row r="1145">
          <cell r="E1145">
            <v>35739</v>
          </cell>
          <cell r="F1145">
            <v>6.3565453330357524</v>
          </cell>
          <cell r="G1145">
            <v>5.7974313524347272</v>
          </cell>
          <cell r="H1145">
            <v>43.027786707601365</v>
          </cell>
        </row>
        <row r="1146">
          <cell r="E1146">
            <v>35740</v>
          </cell>
          <cell r="F1146">
            <v>6.9899466963607741</v>
          </cell>
          <cell r="G1146">
            <v>6.3565453330357524</v>
          </cell>
          <cell r="H1146">
            <v>61.748619406438664</v>
          </cell>
        </row>
        <row r="1147">
          <cell r="E1147">
            <v>35741</v>
          </cell>
          <cell r="F1147">
            <v>8.1226784899777513</v>
          </cell>
          <cell r="G1147">
            <v>6.9899466963607741</v>
          </cell>
          <cell r="H1147">
            <v>95.440603250415649</v>
          </cell>
        </row>
        <row r="1148">
          <cell r="E1148">
            <v>35742</v>
          </cell>
          <cell r="F1148">
            <v>7.1937522831110599</v>
          </cell>
          <cell r="G1148">
            <v>8.1226784899777513</v>
          </cell>
          <cell r="H1148">
            <v>116.29612213247739</v>
          </cell>
        </row>
        <row r="1149">
          <cell r="E1149">
            <v>35743</v>
          </cell>
          <cell r="F1149">
            <v>8.3069191264953854</v>
          </cell>
          <cell r="G1149">
            <v>7.1937522831110599</v>
          </cell>
          <cell r="H1149">
            <v>137.19717077076609</v>
          </cell>
        </row>
        <row r="1150">
          <cell r="E1150">
            <v>35744</v>
          </cell>
          <cell r="F1150">
            <v>9.8884884291386648</v>
          </cell>
          <cell r="G1150">
            <v>8.3069191264953854</v>
          </cell>
          <cell r="H1150">
            <v>164.07532093083447</v>
          </cell>
        </row>
        <row r="1151">
          <cell r="E1151">
            <v>35745</v>
          </cell>
          <cell r="F1151">
            <v>13.476527969578783</v>
          </cell>
          <cell r="G1151">
            <v>9.8884884291386648</v>
          </cell>
          <cell r="H1151">
            <v>133.70089897269287</v>
          </cell>
        </row>
        <row r="1152">
          <cell r="E1152">
            <v>35746</v>
          </cell>
          <cell r="F1152">
            <v>16.129484087560424</v>
          </cell>
          <cell r="G1152">
            <v>13.476527969578783</v>
          </cell>
          <cell r="H1152">
            <v>172.39688995711697</v>
          </cell>
        </row>
        <row r="1153">
          <cell r="E1153">
            <v>35747</v>
          </cell>
          <cell r="F1153">
            <v>16.992469080932949</v>
          </cell>
          <cell r="G1153">
            <v>16.129484087560424</v>
          </cell>
          <cell r="H1153">
            <v>167.62655364326352</v>
          </cell>
        </row>
        <row r="1154">
          <cell r="E1154">
            <v>35748</v>
          </cell>
          <cell r="F1154">
            <v>16.307989306419067</v>
          </cell>
          <cell r="G1154">
            <v>16.992469080932949</v>
          </cell>
          <cell r="H1154">
            <v>268.90722525846644</v>
          </cell>
        </row>
        <row r="1155">
          <cell r="E1155">
            <v>35749</v>
          </cell>
          <cell r="F1155">
            <v>15.550912751690703</v>
          </cell>
          <cell r="G1155">
            <v>16.307989306419067</v>
          </cell>
          <cell r="H1155">
            <v>104.10619295870727</v>
          </cell>
        </row>
        <row r="1156">
          <cell r="E1156">
            <v>35750</v>
          </cell>
          <cell r="F1156">
            <v>16.105649136276725</v>
          </cell>
          <cell r="G1156">
            <v>15.550912751690703</v>
          </cell>
          <cell r="H1156">
            <v>307.07271664687153</v>
          </cell>
        </row>
        <row r="1157">
          <cell r="E1157">
            <v>35751</v>
          </cell>
          <cell r="F1157">
            <v>15.280268071913735</v>
          </cell>
          <cell r="G1157">
            <v>16.105649136276725</v>
          </cell>
          <cell r="H1157">
            <v>184.24122146273604</v>
          </cell>
        </row>
        <row r="1158">
          <cell r="E1158">
            <v>35752</v>
          </cell>
          <cell r="F1158">
            <v>14.424683475126876</v>
          </cell>
          <cell r="G1158">
            <v>15.280268071913735</v>
          </cell>
          <cell r="H1158">
            <v>115.55916905191469</v>
          </cell>
        </row>
        <row r="1159">
          <cell r="E1159">
            <v>35753</v>
          </cell>
          <cell r="F1159">
            <v>11.415627818149551</v>
          </cell>
          <cell r="G1159">
            <v>14.424683475126876</v>
          </cell>
          <cell r="H1159">
            <v>136.7126949934846</v>
          </cell>
        </row>
        <row r="1160">
          <cell r="E1160">
            <v>35754</v>
          </cell>
          <cell r="F1160">
            <v>11.457923111586782</v>
          </cell>
          <cell r="G1160">
            <v>11.415627818149551</v>
          </cell>
          <cell r="H1160">
            <v>152.01674276175407</v>
          </cell>
        </row>
        <row r="1161">
          <cell r="E1161">
            <v>35755</v>
          </cell>
          <cell r="F1161">
            <v>13.401196665431801</v>
          </cell>
          <cell r="G1161">
            <v>11.457923111586782</v>
          </cell>
          <cell r="H1161">
            <v>179.62140322774266</v>
          </cell>
        </row>
        <row r="1162">
          <cell r="E1162">
            <v>35756</v>
          </cell>
          <cell r="F1162">
            <v>17.571434388260567</v>
          </cell>
          <cell r="G1162">
            <v>13.401196665431801</v>
          </cell>
          <cell r="H1162">
            <v>328.89517442157614</v>
          </cell>
        </row>
        <row r="1163">
          <cell r="E1163">
            <v>35757</v>
          </cell>
          <cell r="F1163">
            <v>16.212835144652736</v>
          </cell>
          <cell r="G1163">
            <v>17.571434388260567</v>
          </cell>
          <cell r="H1163">
            <v>159.09976055241029</v>
          </cell>
        </row>
        <row r="1164">
          <cell r="E1164">
            <v>35758</v>
          </cell>
          <cell r="F1164">
            <v>18.978410294080675</v>
          </cell>
          <cell r="G1164">
            <v>16.212835144652736</v>
          </cell>
          <cell r="H1164">
            <v>328.05625713291022</v>
          </cell>
        </row>
        <row r="1165">
          <cell r="E1165">
            <v>35759</v>
          </cell>
          <cell r="F1165">
            <v>12.856156420049548</v>
          </cell>
          <cell r="G1165">
            <v>18.978410294080675</v>
          </cell>
          <cell r="H1165">
            <v>266.50910687026658</v>
          </cell>
        </row>
        <row r="1166">
          <cell r="E1166">
            <v>35760</v>
          </cell>
          <cell r="F1166">
            <v>11.824664921869166</v>
          </cell>
          <cell r="G1166">
            <v>12.856156420049548</v>
          </cell>
          <cell r="H1166">
            <v>202.23917877637689</v>
          </cell>
        </row>
        <row r="1167">
          <cell r="E1167">
            <v>35761</v>
          </cell>
          <cell r="F1167">
            <v>19.716258114108999</v>
          </cell>
          <cell r="G1167">
            <v>11.824664921869166</v>
          </cell>
          <cell r="H1167">
            <v>229.53675181212134</v>
          </cell>
        </row>
        <row r="1168">
          <cell r="E1168">
            <v>35762</v>
          </cell>
          <cell r="F1168">
            <v>17.409387422633465</v>
          </cell>
          <cell r="G1168">
            <v>19.716258114108999</v>
          </cell>
          <cell r="H1168">
            <v>175.97111204488814</v>
          </cell>
        </row>
        <row r="1169">
          <cell r="E1169">
            <v>35763</v>
          </cell>
          <cell r="F1169">
            <v>15.559860879481771</v>
          </cell>
          <cell r="G1169">
            <v>17.409387422633465</v>
          </cell>
          <cell r="H1169">
            <v>135.6899412698358</v>
          </cell>
        </row>
        <row r="1170">
          <cell r="E1170">
            <v>35764</v>
          </cell>
          <cell r="F1170">
            <v>15.262616602875831</v>
          </cell>
          <cell r="G1170">
            <v>15.559860879481771</v>
          </cell>
          <cell r="H1170">
            <v>217.46570610030804</v>
          </cell>
        </row>
        <row r="1171">
          <cell r="E1171">
            <v>35765</v>
          </cell>
          <cell r="F1171">
            <v>15.816182724837077</v>
          </cell>
          <cell r="G1171">
            <v>15.262616602875831</v>
          </cell>
          <cell r="H1171">
            <v>377.26500566637981</v>
          </cell>
        </row>
        <row r="1172">
          <cell r="E1172">
            <v>35766</v>
          </cell>
          <cell r="F1172">
            <v>15.497958596615058</v>
          </cell>
          <cell r="G1172">
            <v>15.816182724837077</v>
          </cell>
          <cell r="H1172">
            <v>372.68974752633238</v>
          </cell>
        </row>
        <row r="1173">
          <cell r="E1173">
            <v>35767</v>
          </cell>
          <cell r="F1173">
            <v>16.460955642918872</v>
          </cell>
          <cell r="G1173">
            <v>15.497958596615058</v>
          </cell>
          <cell r="H1173">
            <v>210.50834031874047</v>
          </cell>
        </row>
        <row r="1174">
          <cell r="E1174">
            <v>35768</v>
          </cell>
          <cell r="F1174">
            <v>13.965808922126017</v>
          </cell>
          <cell r="G1174">
            <v>16.460955642918872</v>
          </cell>
          <cell r="H1174">
            <v>71.977533418794593</v>
          </cell>
        </row>
        <row r="1175">
          <cell r="E1175">
            <v>35769</v>
          </cell>
          <cell r="F1175">
            <v>13.012868101446552</v>
          </cell>
          <cell r="G1175">
            <v>13.965808922126017</v>
          </cell>
          <cell r="H1175">
            <v>132.70165146640792</v>
          </cell>
        </row>
        <row r="1176">
          <cell r="E1176">
            <v>35770</v>
          </cell>
          <cell r="F1176">
            <v>14.446129180938334</v>
          </cell>
          <cell r="G1176">
            <v>13.012868101446552</v>
          </cell>
          <cell r="H1176">
            <v>148.72915630624811</v>
          </cell>
        </row>
        <row r="1177">
          <cell r="E1177">
            <v>35771</v>
          </cell>
          <cell r="F1177">
            <v>13.998820990646543</v>
          </cell>
          <cell r="G1177">
            <v>14.446129180938334</v>
          </cell>
          <cell r="H1177">
            <v>213.6551052910882</v>
          </cell>
        </row>
        <row r="1178">
          <cell r="E1178">
            <v>35772</v>
          </cell>
          <cell r="F1178">
            <v>18.913789863002894</v>
          </cell>
          <cell r="G1178">
            <v>13.998820990646543</v>
          </cell>
          <cell r="H1178">
            <v>185.69368855772271</v>
          </cell>
        </row>
        <row r="1179">
          <cell r="E1179">
            <v>35773</v>
          </cell>
          <cell r="F1179">
            <v>20.30615864006408</v>
          </cell>
          <cell r="G1179">
            <v>18.913789863002894</v>
          </cell>
          <cell r="H1179">
            <v>109.07330464936119</v>
          </cell>
        </row>
        <row r="1180">
          <cell r="E1180">
            <v>35774</v>
          </cell>
          <cell r="F1180">
            <v>20.258861613071794</v>
          </cell>
          <cell r="G1180">
            <v>20.30615864006408</v>
          </cell>
          <cell r="H1180">
            <v>283.6270038735949</v>
          </cell>
        </row>
        <row r="1181">
          <cell r="E1181">
            <v>35775</v>
          </cell>
          <cell r="F1181">
            <v>21.31443998064017</v>
          </cell>
          <cell r="G1181">
            <v>20.258861613071794</v>
          </cell>
          <cell r="H1181">
            <v>141.45421438430512</v>
          </cell>
        </row>
        <row r="1182">
          <cell r="E1182">
            <v>35776</v>
          </cell>
          <cell r="F1182">
            <v>16.973009458017536</v>
          </cell>
          <cell r="G1182">
            <v>21.31443998064017</v>
          </cell>
          <cell r="H1182">
            <v>215.42733139892508</v>
          </cell>
        </row>
        <row r="1183">
          <cell r="E1183">
            <v>35777</v>
          </cell>
          <cell r="F1183">
            <v>12.7880302128408</v>
          </cell>
          <cell r="G1183">
            <v>16.973009458017536</v>
          </cell>
          <cell r="H1183">
            <v>250.27638443536409</v>
          </cell>
        </row>
        <row r="1184">
          <cell r="E1184">
            <v>35778</v>
          </cell>
          <cell r="F1184">
            <v>25.167973259279723</v>
          </cell>
          <cell r="G1184">
            <v>12.7880302128408</v>
          </cell>
          <cell r="H1184">
            <v>422.74419211465937</v>
          </cell>
        </row>
        <row r="1185">
          <cell r="E1185">
            <v>35779</v>
          </cell>
          <cell r="F1185">
            <v>25.224457119368886</v>
          </cell>
          <cell r="G1185">
            <v>25.167973259279723</v>
          </cell>
          <cell r="H1185">
            <v>328.04650544752923</v>
          </cell>
        </row>
        <row r="1186">
          <cell r="E1186">
            <v>35780</v>
          </cell>
          <cell r="F1186">
            <v>15.190329688499252</v>
          </cell>
          <cell r="G1186">
            <v>25.224457119368886</v>
          </cell>
          <cell r="H1186">
            <v>122.57585473739609</v>
          </cell>
        </row>
        <row r="1187">
          <cell r="E1187">
            <v>35781</v>
          </cell>
          <cell r="F1187">
            <v>13.725672606042</v>
          </cell>
          <cell r="G1187">
            <v>15.190329688499252</v>
          </cell>
          <cell r="H1187">
            <v>163.71996960324498</v>
          </cell>
        </row>
        <row r="1188">
          <cell r="E1188">
            <v>35782</v>
          </cell>
          <cell r="F1188">
            <v>16.124124905788925</v>
          </cell>
          <cell r="G1188">
            <v>13.725672606042</v>
          </cell>
          <cell r="H1188">
            <v>116.75245580178289</v>
          </cell>
        </row>
        <row r="1189">
          <cell r="E1189">
            <v>35783</v>
          </cell>
          <cell r="F1189">
            <v>11.469701212947358</v>
          </cell>
          <cell r="G1189">
            <v>16.124124905788925</v>
          </cell>
          <cell r="H1189">
            <v>195.88708394520319</v>
          </cell>
        </row>
        <row r="1190">
          <cell r="E1190">
            <v>35784</v>
          </cell>
          <cell r="F1190">
            <v>22.821354518442156</v>
          </cell>
          <cell r="G1190">
            <v>11.469701212947358</v>
          </cell>
          <cell r="H1190">
            <v>200.73796032687011</v>
          </cell>
        </row>
        <row r="1191">
          <cell r="E1191">
            <v>35785</v>
          </cell>
          <cell r="F1191">
            <v>25.86947897570515</v>
          </cell>
          <cell r="G1191">
            <v>22.821354518442156</v>
          </cell>
          <cell r="H1191">
            <v>224.37909128037356</v>
          </cell>
        </row>
        <row r="1192">
          <cell r="E1192">
            <v>35786</v>
          </cell>
          <cell r="F1192">
            <v>23.79378827921019</v>
          </cell>
          <cell r="G1192">
            <v>25.86947897570515</v>
          </cell>
          <cell r="H1192">
            <v>323.65329427244626</v>
          </cell>
        </row>
        <row r="1193">
          <cell r="E1193">
            <v>35787</v>
          </cell>
          <cell r="F1193">
            <v>18.210522288670866</v>
          </cell>
          <cell r="G1193">
            <v>23.79378827921019</v>
          </cell>
          <cell r="H1193">
            <v>201.6433906858793</v>
          </cell>
        </row>
        <row r="1194">
          <cell r="E1194">
            <v>35788</v>
          </cell>
          <cell r="F1194">
            <v>17.973127389568727</v>
          </cell>
          <cell r="G1194">
            <v>18.210522288670866</v>
          </cell>
          <cell r="H1194">
            <v>166.22324802320065</v>
          </cell>
        </row>
        <row r="1195">
          <cell r="E1195">
            <v>35789</v>
          </cell>
          <cell r="F1195">
            <v>13.611733295880049</v>
          </cell>
          <cell r="G1195">
            <v>17.973127389568727</v>
          </cell>
          <cell r="H1195">
            <v>156.53645141883158</v>
          </cell>
        </row>
        <row r="1196">
          <cell r="E1196">
            <v>35790</v>
          </cell>
          <cell r="F1196">
            <v>13.236905554297831</v>
          </cell>
          <cell r="G1196">
            <v>13.611733295880049</v>
          </cell>
          <cell r="H1196">
            <v>196.61302478353866</v>
          </cell>
        </row>
        <row r="1197">
          <cell r="E1197">
            <v>35791</v>
          </cell>
          <cell r="F1197">
            <v>18.556567591477279</v>
          </cell>
          <cell r="G1197">
            <v>13.236905554297831</v>
          </cell>
          <cell r="H1197">
            <v>226.43893085215603</v>
          </cell>
        </row>
        <row r="1198">
          <cell r="E1198">
            <v>35792</v>
          </cell>
          <cell r="F1198">
            <v>25.51690933642092</v>
          </cell>
          <cell r="G1198">
            <v>18.556567591477279</v>
          </cell>
          <cell r="H1198">
            <v>192.82927737363912</v>
          </cell>
        </row>
        <row r="1199">
          <cell r="E1199">
            <v>35793</v>
          </cell>
          <cell r="F1199">
            <v>19.76871009219148</v>
          </cell>
          <cell r="G1199">
            <v>25.51690933642092</v>
          </cell>
          <cell r="H1199">
            <v>388.69510997427068</v>
          </cell>
        </row>
        <row r="1200">
          <cell r="E1200">
            <v>35794</v>
          </cell>
          <cell r="F1200">
            <v>18.524781217035812</v>
          </cell>
          <cell r="G1200">
            <v>19.76871009219148</v>
          </cell>
          <cell r="H1200">
            <v>377.64945645719627</v>
          </cell>
        </row>
        <row r="1201">
          <cell r="E1201">
            <v>35795</v>
          </cell>
          <cell r="F1201">
            <v>32.634585878450238</v>
          </cell>
          <cell r="G1201">
            <v>18.524781217035812</v>
          </cell>
          <cell r="H1201">
            <v>403.99721628572007</v>
          </cell>
        </row>
        <row r="1202">
          <cell r="E1202">
            <v>35796</v>
          </cell>
          <cell r="F1202">
            <v>27.704570976522806</v>
          </cell>
          <cell r="G1202">
            <v>32.634585878450238</v>
          </cell>
          <cell r="H1202">
            <v>264.80607952067396</v>
          </cell>
        </row>
        <row r="1203">
          <cell r="E1203">
            <v>35797</v>
          </cell>
          <cell r="F1203">
            <v>11.743513510809555</v>
          </cell>
          <cell r="G1203">
            <v>27.704570976522806</v>
          </cell>
          <cell r="H1203">
            <v>126.78998021835999</v>
          </cell>
        </row>
        <row r="1204">
          <cell r="E1204">
            <v>35798</v>
          </cell>
          <cell r="F1204">
            <v>8.2137878711137819</v>
          </cell>
          <cell r="G1204">
            <v>11.743513510809555</v>
          </cell>
          <cell r="H1204">
            <v>155.65981015782225</v>
          </cell>
        </row>
        <row r="1205">
          <cell r="E1205">
            <v>35799</v>
          </cell>
          <cell r="F1205">
            <v>20.757749703109774</v>
          </cell>
          <cell r="G1205">
            <v>8.2137878711137819</v>
          </cell>
          <cell r="H1205">
            <v>351.71756150677726</v>
          </cell>
        </row>
        <row r="1206">
          <cell r="E1206">
            <v>35800</v>
          </cell>
          <cell r="F1206">
            <v>16.536511068807059</v>
          </cell>
          <cell r="G1206">
            <v>20.757749703109774</v>
          </cell>
          <cell r="H1206">
            <v>247.09965466625044</v>
          </cell>
        </row>
        <row r="1207">
          <cell r="E1207">
            <v>35801</v>
          </cell>
          <cell r="F1207">
            <v>17.669127044345711</v>
          </cell>
          <cell r="G1207">
            <v>16.536511068807059</v>
          </cell>
          <cell r="H1207">
            <v>292.97005106486961</v>
          </cell>
        </row>
        <row r="1208">
          <cell r="E1208">
            <v>35802</v>
          </cell>
          <cell r="F1208">
            <v>17.127606053189758</v>
          </cell>
          <cell r="G1208">
            <v>17.669127044345711</v>
          </cell>
          <cell r="H1208">
            <v>352.41984992409391</v>
          </cell>
        </row>
        <row r="1209">
          <cell r="E1209">
            <v>35803</v>
          </cell>
          <cell r="F1209">
            <v>16.226901602165068</v>
          </cell>
          <cell r="G1209">
            <v>17.127606053189758</v>
          </cell>
          <cell r="H1209">
            <v>440.37290686634947</v>
          </cell>
        </row>
        <row r="1210">
          <cell r="E1210">
            <v>35804</v>
          </cell>
          <cell r="F1210">
            <v>13.715229900137365</v>
          </cell>
          <cell r="G1210">
            <v>16.226901602165068</v>
          </cell>
          <cell r="H1210">
            <v>259.69514103194263</v>
          </cell>
        </row>
        <row r="1211">
          <cell r="E1211">
            <v>35805</v>
          </cell>
          <cell r="F1211">
            <v>13.000923172548518</v>
          </cell>
          <cell r="G1211">
            <v>13.715229900137365</v>
          </cell>
          <cell r="H1211">
            <v>263.06995946808291</v>
          </cell>
        </row>
        <row r="1212">
          <cell r="E1212">
            <v>35806</v>
          </cell>
          <cell r="F1212">
            <v>21.509963834298475</v>
          </cell>
          <cell r="G1212">
            <v>13.000923172548518</v>
          </cell>
          <cell r="H1212">
            <v>269.45589256677147</v>
          </cell>
        </row>
        <row r="1213">
          <cell r="E1213">
            <v>35807</v>
          </cell>
          <cell r="F1213">
            <v>20.171037289611068</v>
          </cell>
          <cell r="G1213">
            <v>21.509963834298475</v>
          </cell>
          <cell r="H1213">
            <v>178.16544866842025</v>
          </cell>
        </row>
        <row r="1214">
          <cell r="E1214">
            <v>35808</v>
          </cell>
          <cell r="F1214">
            <v>19.504761357191359</v>
          </cell>
          <cell r="G1214">
            <v>20.171037289611068</v>
          </cell>
          <cell r="H1214">
            <v>542.70038779179504</v>
          </cell>
        </row>
        <row r="1215">
          <cell r="E1215">
            <v>35809</v>
          </cell>
          <cell r="F1215">
            <v>29.961265904483181</v>
          </cell>
          <cell r="G1215">
            <v>19.504761357191359</v>
          </cell>
          <cell r="H1215">
            <v>434.92812293950487</v>
          </cell>
        </row>
        <row r="1216">
          <cell r="E1216">
            <v>35810</v>
          </cell>
          <cell r="F1216">
            <v>26.432723681425575</v>
          </cell>
          <cell r="G1216">
            <v>29.961265904483181</v>
          </cell>
          <cell r="H1216">
            <v>553.32028125731802</v>
          </cell>
        </row>
        <row r="1217">
          <cell r="E1217">
            <v>35811</v>
          </cell>
          <cell r="F1217">
            <v>23.13967935237557</v>
          </cell>
          <cell r="G1217">
            <v>26.432723681425575</v>
          </cell>
          <cell r="H1217">
            <v>483.39672961847992</v>
          </cell>
        </row>
        <row r="1218">
          <cell r="E1218">
            <v>35812</v>
          </cell>
          <cell r="F1218">
            <v>22.245879013997218</v>
          </cell>
          <cell r="G1218">
            <v>23.13967935237557</v>
          </cell>
          <cell r="H1218">
            <v>326.44263018833192</v>
          </cell>
        </row>
        <row r="1219">
          <cell r="E1219">
            <v>35813</v>
          </cell>
          <cell r="F1219">
            <v>16.980785848866709</v>
          </cell>
          <cell r="G1219">
            <v>22.245879013997218</v>
          </cell>
          <cell r="H1219">
            <v>200.10196712801178</v>
          </cell>
        </row>
        <row r="1220">
          <cell r="E1220">
            <v>35814</v>
          </cell>
          <cell r="F1220">
            <v>14.289000624291115</v>
          </cell>
          <cell r="G1220">
            <v>16.980785848866709</v>
          </cell>
          <cell r="H1220">
            <v>119.99833373004974</v>
          </cell>
        </row>
        <row r="1221">
          <cell r="E1221">
            <v>35815</v>
          </cell>
          <cell r="F1221">
            <v>15.487921400237212</v>
          </cell>
          <cell r="G1221">
            <v>14.289000624291115</v>
          </cell>
          <cell r="H1221">
            <v>161.50545446462999</v>
          </cell>
        </row>
        <row r="1222">
          <cell r="E1222">
            <v>35816</v>
          </cell>
          <cell r="F1222">
            <v>22.335706678778433</v>
          </cell>
          <cell r="G1222">
            <v>15.487921400237212</v>
          </cell>
          <cell r="H1222">
            <v>332.71468350914563</v>
          </cell>
        </row>
        <row r="1223">
          <cell r="E1223">
            <v>35817</v>
          </cell>
          <cell r="F1223">
            <v>29.819765257443407</v>
          </cell>
          <cell r="G1223">
            <v>22.335706678778433</v>
          </cell>
          <cell r="H1223">
            <v>357.58250101792066</v>
          </cell>
        </row>
        <row r="1224">
          <cell r="E1224">
            <v>35818</v>
          </cell>
          <cell r="F1224">
            <v>21.933276286815527</v>
          </cell>
          <cell r="G1224">
            <v>29.819765257443407</v>
          </cell>
          <cell r="H1224">
            <v>423.95551431953874</v>
          </cell>
        </row>
        <row r="1225">
          <cell r="E1225">
            <v>35819</v>
          </cell>
          <cell r="F1225">
            <v>18.036013303778908</v>
          </cell>
          <cell r="G1225">
            <v>21.933276286815527</v>
          </cell>
          <cell r="H1225">
            <v>220.23405149088913</v>
          </cell>
        </row>
        <row r="1226">
          <cell r="E1226">
            <v>35820</v>
          </cell>
          <cell r="F1226">
            <v>23.163440662465842</v>
          </cell>
          <cell r="G1226">
            <v>18.036013303778908</v>
          </cell>
          <cell r="H1226">
            <v>456.77059009988642</v>
          </cell>
        </row>
        <row r="1227">
          <cell r="E1227">
            <v>35821</v>
          </cell>
          <cell r="F1227">
            <v>32.215485020304158</v>
          </cell>
          <cell r="G1227">
            <v>23.163440662465842</v>
          </cell>
          <cell r="H1227">
            <v>332.15439098524678</v>
          </cell>
        </row>
        <row r="1228">
          <cell r="E1228">
            <v>35822</v>
          </cell>
          <cell r="F1228">
            <v>25.869250032711911</v>
          </cell>
          <cell r="G1228">
            <v>32.215485020304158</v>
          </cell>
          <cell r="H1228">
            <v>332.52085895630438</v>
          </cell>
        </row>
        <row r="1229">
          <cell r="E1229">
            <v>35823</v>
          </cell>
          <cell r="F1229">
            <v>18.209854869342884</v>
          </cell>
          <cell r="G1229">
            <v>25.869250032711911</v>
          </cell>
          <cell r="H1229">
            <v>185.37945000461477</v>
          </cell>
        </row>
        <row r="1230">
          <cell r="E1230">
            <v>35824</v>
          </cell>
          <cell r="F1230">
            <v>16.7485385259487</v>
          </cell>
          <cell r="G1230">
            <v>18.209854869342884</v>
          </cell>
          <cell r="H1230">
            <v>177.1088753740292</v>
          </cell>
        </row>
        <row r="1231">
          <cell r="E1231">
            <v>35825</v>
          </cell>
          <cell r="F1231">
            <v>14.774240436399682</v>
          </cell>
          <cell r="G1231">
            <v>16.7485385259487</v>
          </cell>
          <cell r="H1231">
            <v>159.78944148226867</v>
          </cell>
        </row>
        <row r="1232">
          <cell r="E1232">
            <v>35826</v>
          </cell>
          <cell r="F1232">
            <v>15.797402332970261</v>
          </cell>
          <cell r="G1232">
            <v>14.774240436399682</v>
          </cell>
          <cell r="H1232">
            <v>169.66118382936565</v>
          </cell>
        </row>
        <row r="1233">
          <cell r="E1233">
            <v>35827</v>
          </cell>
          <cell r="F1233">
            <v>15.346138538270559</v>
          </cell>
          <cell r="G1233">
            <v>15.797402332970261</v>
          </cell>
          <cell r="H1233">
            <v>134.66664769345167</v>
          </cell>
        </row>
        <row r="1234">
          <cell r="E1234">
            <v>35828</v>
          </cell>
          <cell r="F1234">
            <v>11.894575903440604</v>
          </cell>
          <cell r="G1234">
            <v>15.346138538270559</v>
          </cell>
          <cell r="H1234">
            <v>147.58181202946446</v>
          </cell>
        </row>
        <row r="1235">
          <cell r="E1235">
            <v>35829</v>
          </cell>
          <cell r="F1235">
            <v>17.025741664004752</v>
          </cell>
          <cell r="G1235">
            <v>11.894575903440604</v>
          </cell>
          <cell r="H1235">
            <v>192.53089122084555</v>
          </cell>
        </row>
        <row r="1236">
          <cell r="E1236">
            <v>35830</v>
          </cell>
          <cell r="F1236">
            <v>21.685189025145711</v>
          </cell>
          <cell r="G1236">
            <v>17.025741664004752</v>
          </cell>
          <cell r="H1236">
            <v>298.65919853676036</v>
          </cell>
        </row>
        <row r="1237">
          <cell r="E1237">
            <v>35831</v>
          </cell>
          <cell r="F1237">
            <v>21.236924460455604</v>
          </cell>
          <cell r="G1237">
            <v>21.685189025145711</v>
          </cell>
          <cell r="H1237">
            <v>297.20776960199453</v>
          </cell>
        </row>
        <row r="1238">
          <cell r="E1238">
            <v>35832</v>
          </cell>
          <cell r="F1238">
            <v>21.586875845295822</v>
          </cell>
          <cell r="G1238">
            <v>21.236924460455604</v>
          </cell>
          <cell r="H1238">
            <v>140.40113777936264</v>
          </cell>
        </row>
        <row r="1239">
          <cell r="E1239">
            <v>35833</v>
          </cell>
          <cell r="F1239">
            <v>21.278839171829297</v>
          </cell>
          <cell r="G1239">
            <v>21.586875845295822</v>
          </cell>
          <cell r="H1239">
            <v>197.98728851879881</v>
          </cell>
        </row>
        <row r="1240">
          <cell r="E1240">
            <v>35834</v>
          </cell>
          <cell r="F1240">
            <v>21.094052273428574</v>
          </cell>
          <cell r="G1240">
            <v>21.278839171829297</v>
          </cell>
          <cell r="H1240">
            <v>180.16693809704211</v>
          </cell>
        </row>
        <row r="1241">
          <cell r="E1241">
            <v>35835</v>
          </cell>
          <cell r="F1241">
            <v>19.136523442366336</v>
          </cell>
          <cell r="G1241">
            <v>21.094052273428574</v>
          </cell>
          <cell r="H1241">
            <v>167.12582469389011</v>
          </cell>
        </row>
        <row r="1242">
          <cell r="E1242">
            <v>35836</v>
          </cell>
          <cell r="F1242">
            <v>18.257203375799271</v>
          </cell>
          <cell r="G1242">
            <v>19.136523442366336</v>
          </cell>
          <cell r="H1242">
            <v>88.4845228344319</v>
          </cell>
        </row>
        <row r="1243">
          <cell r="E1243">
            <v>35837</v>
          </cell>
          <cell r="F1243">
            <v>12.332310682833215</v>
          </cell>
          <cell r="G1243">
            <v>18.257203375799271</v>
          </cell>
          <cell r="H1243">
            <v>116.78433025320874</v>
          </cell>
        </row>
        <row r="1244">
          <cell r="E1244">
            <v>35838</v>
          </cell>
          <cell r="F1244">
            <v>12.871232034550447</v>
          </cell>
          <cell r="G1244">
            <v>12.332310682833215</v>
          </cell>
          <cell r="H1244">
            <v>252.46836281459224</v>
          </cell>
        </row>
        <row r="1245">
          <cell r="E1245">
            <v>35839</v>
          </cell>
          <cell r="F1245">
            <v>24.594740813798609</v>
          </cell>
          <cell r="G1245">
            <v>12.871232034550447</v>
          </cell>
          <cell r="H1245">
            <v>404.6182462397764</v>
          </cell>
        </row>
        <row r="1246">
          <cell r="E1246">
            <v>35840</v>
          </cell>
          <cell r="F1246">
            <v>29.216292914250165</v>
          </cell>
          <cell r="G1246">
            <v>24.594740813798609</v>
          </cell>
          <cell r="H1246">
            <v>353.63867586293998</v>
          </cell>
        </row>
        <row r="1247">
          <cell r="E1247">
            <v>35841</v>
          </cell>
          <cell r="F1247">
            <v>26.655133246757483</v>
          </cell>
          <cell r="G1247">
            <v>29.216292914250165</v>
          </cell>
          <cell r="H1247">
            <v>197.82720683714709</v>
          </cell>
        </row>
        <row r="1248">
          <cell r="E1248">
            <v>35842</v>
          </cell>
          <cell r="F1248">
            <v>18.082647212681337</v>
          </cell>
          <cell r="G1248">
            <v>26.655133246757483</v>
          </cell>
          <cell r="H1248">
            <v>181.34376765633274</v>
          </cell>
        </row>
        <row r="1249">
          <cell r="E1249">
            <v>35843</v>
          </cell>
          <cell r="F1249">
            <v>12.509302417153298</v>
          </cell>
          <cell r="G1249">
            <v>18.082647212681337</v>
          </cell>
          <cell r="H1249">
            <v>249.90956566014484</v>
          </cell>
        </row>
        <row r="1250">
          <cell r="E1250">
            <v>35844</v>
          </cell>
          <cell r="F1250">
            <v>11.419597895765859</v>
          </cell>
          <cell r="G1250">
            <v>12.509302417153298</v>
          </cell>
          <cell r="H1250">
            <v>279.2410964405027</v>
          </cell>
        </row>
        <row r="1251">
          <cell r="E1251">
            <v>35845</v>
          </cell>
          <cell r="F1251">
            <v>12.316471469225528</v>
          </cell>
          <cell r="G1251">
            <v>11.419597895765859</v>
          </cell>
          <cell r="H1251">
            <v>120.65602152576915</v>
          </cell>
        </row>
        <row r="1252">
          <cell r="E1252">
            <v>35846</v>
          </cell>
          <cell r="F1252">
            <v>11.601863812156065</v>
          </cell>
          <cell r="G1252">
            <v>12.316471469225528</v>
          </cell>
          <cell r="H1252">
            <v>155.28025149976904</v>
          </cell>
        </row>
        <row r="1253">
          <cell r="E1253">
            <v>35847</v>
          </cell>
          <cell r="F1253">
            <v>14.14723706377206</v>
          </cell>
          <cell r="G1253">
            <v>11.601863812156065</v>
          </cell>
          <cell r="H1253">
            <v>201.39790315172164</v>
          </cell>
        </row>
        <row r="1254">
          <cell r="E1254">
            <v>35848</v>
          </cell>
          <cell r="F1254">
            <v>16.11919642211479</v>
          </cell>
          <cell r="G1254">
            <v>14.14723706377206</v>
          </cell>
          <cell r="H1254">
            <v>124.68131227543537</v>
          </cell>
        </row>
        <row r="1255">
          <cell r="E1255">
            <v>35849</v>
          </cell>
          <cell r="F1255">
            <v>13.792528251283329</v>
          </cell>
          <cell r="G1255">
            <v>16.11919642211479</v>
          </cell>
          <cell r="H1255">
            <v>206.90286876052409</v>
          </cell>
        </row>
        <row r="1256">
          <cell r="E1256">
            <v>35850</v>
          </cell>
          <cell r="F1256">
            <v>11.450305841002168</v>
          </cell>
          <cell r="G1256">
            <v>13.792528251283329</v>
          </cell>
          <cell r="H1256">
            <v>243.01229062649949</v>
          </cell>
        </row>
        <row r="1257">
          <cell r="E1257">
            <v>35851</v>
          </cell>
          <cell r="F1257">
            <v>11.781893955778015</v>
          </cell>
          <cell r="G1257">
            <v>11.450305841002168</v>
          </cell>
          <cell r="H1257">
            <v>135.4539308749487</v>
          </cell>
        </row>
        <row r="1258">
          <cell r="E1258">
            <v>35852</v>
          </cell>
          <cell r="F1258">
            <v>10.749476890689772</v>
          </cell>
          <cell r="G1258">
            <v>11.781893955778015</v>
          </cell>
          <cell r="H1258">
            <v>152.62572003407644</v>
          </cell>
        </row>
        <row r="1259">
          <cell r="E1259">
            <v>35853</v>
          </cell>
          <cell r="F1259">
            <v>10.222108026713052</v>
          </cell>
          <cell r="G1259">
            <v>10.749476890689772</v>
          </cell>
          <cell r="H1259">
            <v>81.423945811030435</v>
          </cell>
        </row>
        <row r="1260">
          <cell r="E1260">
            <v>35854</v>
          </cell>
          <cell r="F1260">
            <v>9.6114759859806753</v>
          </cell>
          <cell r="G1260">
            <v>10.222108026713052</v>
          </cell>
          <cell r="H1260">
            <v>120.22286473513121</v>
          </cell>
        </row>
        <row r="1261">
          <cell r="E1261">
            <v>35855</v>
          </cell>
          <cell r="F1261">
            <v>10.235395540544342</v>
          </cell>
          <cell r="G1261">
            <v>9.6114759859806753</v>
          </cell>
          <cell r="H1261">
            <v>68.039422204298688</v>
          </cell>
        </row>
        <row r="1262">
          <cell r="E1262">
            <v>35856</v>
          </cell>
          <cell r="F1262">
            <v>10.147360409310187</v>
          </cell>
          <cell r="G1262">
            <v>10.235395540544342</v>
          </cell>
          <cell r="H1262">
            <v>106.35795610112621</v>
          </cell>
        </row>
        <row r="1263">
          <cell r="E1263">
            <v>35857</v>
          </cell>
          <cell r="F1263">
            <v>12.475638728399806</v>
          </cell>
          <cell r="G1263">
            <v>10.147360409310187</v>
          </cell>
          <cell r="H1263">
            <v>91.593648906614476</v>
          </cell>
        </row>
        <row r="1264">
          <cell r="E1264">
            <v>35858</v>
          </cell>
          <cell r="F1264">
            <v>12.463216870796801</v>
          </cell>
          <cell r="G1264">
            <v>12.475638728399806</v>
          </cell>
          <cell r="H1264">
            <v>109.9384326269561</v>
          </cell>
        </row>
        <row r="1265">
          <cell r="E1265">
            <v>35859</v>
          </cell>
          <cell r="F1265">
            <v>13.284142814137125</v>
          </cell>
          <cell r="G1265">
            <v>12.463216870796801</v>
          </cell>
          <cell r="H1265">
            <v>108.94622714540189</v>
          </cell>
        </row>
        <row r="1266">
          <cell r="E1266">
            <v>35860</v>
          </cell>
          <cell r="F1266">
            <v>14.396300386933222</v>
          </cell>
          <cell r="G1266">
            <v>13.284142814137125</v>
          </cell>
          <cell r="H1266">
            <v>125.74749440925726</v>
          </cell>
        </row>
        <row r="1267">
          <cell r="E1267">
            <v>35861</v>
          </cell>
          <cell r="F1267">
            <v>15.211010390507958</v>
          </cell>
          <cell r="G1267">
            <v>14.396300386933222</v>
          </cell>
          <cell r="H1267">
            <v>106.5141822089028</v>
          </cell>
        </row>
        <row r="1268">
          <cell r="E1268">
            <v>35862</v>
          </cell>
          <cell r="F1268">
            <v>11.661896762981819</v>
          </cell>
          <cell r="G1268">
            <v>15.211010390507958</v>
          </cell>
          <cell r="H1268">
            <v>209.13717951497901</v>
          </cell>
        </row>
        <row r="1269">
          <cell r="E1269">
            <v>35863</v>
          </cell>
          <cell r="F1269">
            <v>9.3517214939675384</v>
          </cell>
          <cell r="G1269">
            <v>11.661896762981819</v>
          </cell>
          <cell r="H1269">
            <v>139.15221320157875</v>
          </cell>
        </row>
        <row r="1270">
          <cell r="E1270">
            <v>35864</v>
          </cell>
          <cell r="F1270">
            <v>21.711968011905537</v>
          </cell>
          <cell r="G1270">
            <v>9.3517214939675384</v>
          </cell>
          <cell r="H1270">
            <v>584.33297262051792</v>
          </cell>
        </row>
        <row r="1271">
          <cell r="E1271">
            <v>35865</v>
          </cell>
          <cell r="F1271">
            <v>24.874785036408174</v>
          </cell>
          <cell r="G1271">
            <v>21.711968011905537</v>
          </cell>
          <cell r="H1271">
            <v>489.71325643949621</v>
          </cell>
        </row>
        <row r="1272">
          <cell r="E1272">
            <v>35866</v>
          </cell>
          <cell r="F1272">
            <v>27.702479611639355</v>
          </cell>
          <cell r="G1272">
            <v>24.874785036408174</v>
          </cell>
          <cell r="H1272">
            <v>461.87656875194489</v>
          </cell>
        </row>
        <row r="1273">
          <cell r="E1273">
            <v>35867</v>
          </cell>
          <cell r="F1273">
            <v>18.477575064113704</v>
          </cell>
          <cell r="G1273">
            <v>27.702479611639355</v>
          </cell>
          <cell r="H1273">
            <v>286.62508766836288</v>
          </cell>
        </row>
        <row r="1274">
          <cell r="E1274">
            <v>35868</v>
          </cell>
          <cell r="F1274">
            <v>14.750249856470109</v>
          </cell>
          <cell r="G1274">
            <v>18.477575064113704</v>
          </cell>
          <cell r="H1274">
            <v>207.95447272985822</v>
          </cell>
        </row>
        <row r="1275">
          <cell r="E1275">
            <v>35869</v>
          </cell>
          <cell r="F1275">
            <v>16.469767511403191</v>
          </cell>
          <cell r="G1275">
            <v>14.750249856470109</v>
          </cell>
          <cell r="H1275">
            <v>166.78718384421205</v>
          </cell>
        </row>
        <row r="1276">
          <cell r="E1276">
            <v>35870</v>
          </cell>
          <cell r="F1276">
            <v>19.307450987817255</v>
          </cell>
          <cell r="G1276">
            <v>16.469767511403191</v>
          </cell>
          <cell r="H1276">
            <v>139.01888159677208</v>
          </cell>
        </row>
        <row r="1277">
          <cell r="E1277">
            <v>35871</v>
          </cell>
          <cell r="F1277">
            <v>17.862526561312801</v>
          </cell>
          <cell r="G1277">
            <v>19.307450987817255</v>
          </cell>
          <cell r="H1277">
            <v>110.02579578909621</v>
          </cell>
        </row>
        <row r="1278">
          <cell r="E1278">
            <v>35872</v>
          </cell>
          <cell r="F1278">
            <v>12.299239602055721</v>
          </cell>
          <cell r="G1278">
            <v>17.862526561312801</v>
          </cell>
          <cell r="H1278">
            <v>195.75464549913175</v>
          </cell>
        </row>
        <row r="1279">
          <cell r="E1279">
            <v>35873</v>
          </cell>
          <cell r="F1279">
            <v>15.398302159274312</v>
          </cell>
          <cell r="G1279">
            <v>12.299239602055721</v>
          </cell>
          <cell r="H1279">
            <v>411.1155891879863</v>
          </cell>
        </row>
        <row r="1280">
          <cell r="E1280">
            <v>35874</v>
          </cell>
          <cell r="F1280">
            <v>15.892010115397593</v>
          </cell>
          <cell r="G1280">
            <v>15.398302159274312</v>
          </cell>
          <cell r="H1280">
            <v>369.52305925343256</v>
          </cell>
        </row>
        <row r="1281">
          <cell r="E1281">
            <v>35875</v>
          </cell>
          <cell r="F1281">
            <v>16.252635519596666</v>
          </cell>
          <cell r="G1281">
            <v>15.892010115397593</v>
          </cell>
          <cell r="H1281">
            <v>514.15735786515313</v>
          </cell>
        </row>
        <row r="1282">
          <cell r="E1282">
            <v>35876</v>
          </cell>
          <cell r="F1282">
            <v>18.213366120553587</v>
          </cell>
          <cell r="G1282">
            <v>16.252635519596666</v>
          </cell>
          <cell r="H1282">
            <v>300.61871898169267</v>
          </cell>
        </row>
        <row r="1283">
          <cell r="E1283">
            <v>35877</v>
          </cell>
          <cell r="F1283">
            <v>16.659107775770742</v>
          </cell>
          <cell r="G1283">
            <v>18.213366120553587</v>
          </cell>
          <cell r="H1283">
            <v>180.20275150425505</v>
          </cell>
        </row>
        <row r="1284">
          <cell r="E1284">
            <v>35878</v>
          </cell>
          <cell r="F1284">
            <v>15.927145801505036</v>
          </cell>
          <cell r="G1284">
            <v>16.659107775770742</v>
          </cell>
          <cell r="H1284">
            <v>193.37470446078578</v>
          </cell>
        </row>
        <row r="1285">
          <cell r="E1285">
            <v>35879</v>
          </cell>
          <cell r="F1285">
            <v>10.641376108069156</v>
          </cell>
          <cell r="G1285">
            <v>15.927145801505036</v>
          </cell>
          <cell r="H1285">
            <v>153.73337814502537</v>
          </cell>
        </row>
        <row r="1286">
          <cell r="E1286">
            <v>35880</v>
          </cell>
          <cell r="F1286">
            <v>9.2577238480746207</v>
          </cell>
          <cell r="G1286">
            <v>10.641376108069156</v>
          </cell>
          <cell r="H1286">
            <v>78.14416139531474</v>
          </cell>
        </row>
        <row r="1287">
          <cell r="E1287">
            <v>35881</v>
          </cell>
          <cell r="F1287">
            <v>3.3554693168830716</v>
          </cell>
          <cell r="G1287">
            <v>9.2577238480746207</v>
          </cell>
          <cell r="H1287">
            <v>35.140872442685577</v>
          </cell>
        </row>
        <row r="1288">
          <cell r="E1288">
            <v>35882</v>
          </cell>
          <cell r="F1288">
            <v>3.7755207700723359</v>
          </cell>
          <cell r="G1288">
            <v>3.3554693168830716</v>
          </cell>
          <cell r="H1288">
            <v>57.730322930909011</v>
          </cell>
        </row>
        <row r="1289">
          <cell r="E1289">
            <v>35883</v>
          </cell>
          <cell r="F1289">
            <v>5.6608697890827795</v>
          </cell>
          <cell r="G1289">
            <v>3.7755207700723359</v>
          </cell>
          <cell r="H1289">
            <v>70.350908386998697</v>
          </cell>
        </row>
        <row r="1290">
          <cell r="E1290">
            <v>35884</v>
          </cell>
          <cell r="F1290">
            <v>1.4426882837865329</v>
          </cell>
          <cell r="G1290">
            <v>5.6608697890827795</v>
          </cell>
          <cell r="H1290">
            <v>16.43551069266816</v>
          </cell>
        </row>
        <row r="1291">
          <cell r="E1291">
            <v>35885</v>
          </cell>
          <cell r="F1291">
            <v>7.8421401661047661</v>
          </cell>
          <cell r="G1291">
            <v>1.4426882837865329</v>
          </cell>
          <cell r="H1291">
            <v>186.8195977717026</v>
          </cell>
        </row>
        <row r="1292">
          <cell r="E1292">
            <v>35886</v>
          </cell>
          <cell r="F1292">
            <v>9.145675009851054</v>
          </cell>
          <cell r="G1292">
            <v>7.8421401661047661</v>
          </cell>
          <cell r="H1292">
            <v>185.51366994027163</v>
          </cell>
        </row>
        <row r="1293">
          <cell r="E1293">
            <v>35887</v>
          </cell>
          <cell r="F1293">
            <v>10.53298484421282</v>
          </cell>
          <cell r="G1293">
            <v>9.145675009851054</v>
          </cell>
          <cell r="H1293">
            <v>154.28162801933536</v>
          </cell>
        </row>
        <row r="1294">
          <cell r="E1294">
            <v>35888</v>
          </cell>
          <cell r="F1294">
            <v>10.67120538681278</v>
          </cell>
          <cell r="G1294">
            <v>10.53298484421282</v>
          </cell>
          <cell r="H1294">
            <v>118.61806724280542</v>
          </cell>
        </row>
        <row r="1295">
          <cell r="E1295">
            <v>35889</v>
          </cell>
          <cell r="F1295">
            <v>10.501506867283663</v>
          </cell>
          <cell r="G1295">
            <v>10.67120538681278</v>
          </cell>
          <cell r="H1295">
            <v>119.60203320759743</v>
          </cell>
        </row>
        <row r="1296">
          <cell r="E1296">
            <v>35890</v>
          </cell>
          <cell r="F1296">
            <v>8.2133346267126477</v>
          </cell>
          <cell r="G1296">
            <v>10.501506867283663</v>
          </cell>
          <cell r="H1296">
            <v>107.25485936005917</v>
          </cell>
        </row>
        <row r="1297">
          <cell r="E1297">
            <v>35891</v>
          </cell>
          <cell r="F1297">
            <v>6.1658122128666966</v>
          </cell>
          <cell r="G1297">
            <v>8.2133346267126477</v>
          </cell>
          <cell r="H1297">
            <v>99.593970720776085</v>
          </cell>
        </row>
        <row r="1298">
          <cell r="E1298">
            <v>35892</v>
          </cell>
          <cell r="F1298">
            <v>6.2002515327463312</v>
          </cell>
          <cell r="G1298">
            <v>6.1658122128666966</v>
          </cell>
          <cell r="H1298">
            <v>75.406038695183582</v>
          </cell>
        </row>
        <row r="1299">
          <cell r="E1299">
            <v>35893</v>
          </cell>
          <cell r="F1299">
            <v>5.4653303012208276</v>
          </cell>
          <cell r="G1299">
            <v>6.2002515327463312</v>
          </cell>
          <cell r="H1299">
            <v>79.406004613064439</v>
          </cell>
        </row>
        <row r="1300">
          <cell r="E1300">
            <v>35894</v>
          </cell>
          <cell r="F1300">
            <v>8.2699169893730335</v>
          </cell>
          <cell r="G1300">
            <v>5.4653303012208276</v>
          </cell>
          <cell r="H1300">
            <v>160.03220149765292</v>
          </cell>
        </row>
        <row r="1301">
          <cell r="E1301">
            <v>35895</v>
          </cell>
          <cell r="F1301">
            <v>7.9766784450128778</v>
          </cell>
          <cell r="G1301">
            <v>8.2699169893730335</v>
          </cell>
          <cell r="H1301">
            <v>98.157295965529215</v>
          </cell>
        </row>
        <row r="1302">
          <cell r="E1302">
            <v>35896</v>
          </cell>
          <cell r="F1302">
            <v>7.0283866947920899</v>
          </cell>
          <cell r="G1302">
            <v>7.9766784450128778</v>
          </cell>
          <cell r="H1302">
            <v>42.910281562549272</v>
          </cell>
        </row>
        <row r="1303">
          <cell r="E1303">
            <v>35897</v>
          </cell>
          <cell r="F1303">
            <v>3.7128771515308912</v>
          </cell>
          <cell r="G1303">
            <v>7.0283866947920899</v>
          </cell>
          <cell r="H1303">
            <v>25.570649854231878</v>
          </cell>
        </row>
        <row r="1304">
          <cell r="E1304">
            <v>35898</v>
          </cell>
          <cell r="F1304">
            <v>1.7025751833020346</v>
          </cell>
          <cell r="G1304">
            <v>3.7128771515308912</v>
          </cell>
          <cell r="H1304">
            <v>18.636091279475913</v>
          </cell>
        </row>
        <row r="1305">
          <cell r="E1305">
            <v>35899</v>
          </cell>
          <cell r="F1305">
            <v>1.3434970501733301</v>
          </cell>
          <cell r="G1305">
            <v>1.7025751833020346</v>
          </cell>
          <cell r="H1305">
            <v>15.61101231975468</v>
          </cell>
        </row>
        <row r="1306">
          <cell r="E1306">
            <v>35900</v>
          </cell>
          <cell r="F1306">
            <v>0.92599123762179447</v>
          </cell>
          <cell r="G1306">
            <v>1.3434970501733301</v>
          </cell>
          <cell r="H1306">
            <v>7.3145603001309665</v>
          </cell>
        </row>
        <row r="1307">
          <cell r="E1307">
            <v>35901</v>
          </cell>
          <cell r="F1307">
            <v>0.46800910806009793</v>
          </cell>
          <cell r="G1307">
            <v>0.92599123762179447</v>
          </cell>
          <cell r="H1307">
            <v>8.5222138453012874</v>
          </cell>
        </row>
        <row r="1308">
          <cell r="E1308">
            <v>35902</v>
          </cell>
          <cell r="F1308">
            <v>2.4263672544873067</v>
          </cell>
          <cell r="G1308">
            <v>0.46800910806009793</v>
          </cell>
          <cell r="H1308">
            <v>61.140821109803397</v>
          </cell>
        </row>
        <row r="1309">
          <cell r="E1309">
            <v>35903</v>
          </cell>
          <cell r="F1309">
            <v>3.975059693305742</v>
          </cell>
          <cell r="G1309">
            <v>2.4263672544873067</v>
          </cell>
          <cell r="H1309">
            <v>83.393753581199618</v>
          </cell>
        </row>
        <row r="1310">
          <cell r="E1310">
            <v>35904</v>
          </cell>
          <cell r="F1310">
            <v>2.6761852598718714</v>
          </cell>
          <cell r="G1310">
            <v>3.975059693305742</v>
          </cell>
          <cell r="H1310">
            <v>30.219971778096937</v>
          </cell>
        </row>
        <row r="1311">
          <cell r="E1311">
            <v>35905</v>
          </cell>
          <cell r="F1311">
            <v>5.8255742142603619</v>
          </cell>
          <cell r="G1311">
            <v>2.6761852598718714</v>
          </cell>
          <cell r="H1311">
            <v>58.795467984776003</v>
          </cell>
        </row>
        <row r="1312">
          <cell r="E1312">
            <v>35906</v>
          </cell>
          <cell r="F1312">
            <v>3.2760105393062111</v>
          </cell>
          <cell r="G1312">
            <v>5.8255742142603619</v>
          </cell>
          <cell r="H1312">
            <v>39.51316737489217</v>
          </cell>
        </row>
        <row r="1313">
          <cell r="E1313">
            <v>35907</v>
          </cell>
          <cell r="F1313">
            <v>0.69421945953950726</v>
          </cell>
          <cell r="G1313">
            <v>3.2760105393062111</v>
          </cell>
          <cell r="H1313">
            <v>6.7738241768542373</v>
          </cell>
        </row>
        <row r="1314">
          <cell r="E1314">
            <v>35908</v>
          </cell>
          <cell r="F1314">
            <v>0.50913955521334842</v>
          </cell>
          <cell r="G1314">
            <v>0.69421945953950726</v>
          </cell>
          <cell r="H1314">
            <v>9.2355521912455938</v>
          </cell>
        </row>
        <row r="1315">
          <cell r="E1315">
            <v>35909</v>
          </cell>
          <cell r="F1315">
            <v>2.9813346653456607</v>
          </cell>
          <cell r="G1315">
            <v>0.50913955521334842</v>
          </cell>
          <cell r="H1315">
            <v>46.148452310581753</v>
          </cell>
        </row>
        <row r="1316">
          <cell r="E1316">
            <v>35910</v>
          </cell>
          <cell r="F1316">
            <v>9.5788593331195457</v>
          </cell>
          <cell r="G1316">
            <v>2.9813346653456607</v>
          </cell>
          <cell r="H1316">
            <v>124.62090066747811</v>
          </cell>
        </row>
        <row r="1317">
          <cell r="E1317">
            <v>35911</v>
          </cell>
          <cell r="F1317">
            <v>9.3603204145607588</v>
          </cell>
          <cell r="G1317">
            <v>9.5788593331195457</v>
          </cell>
          <cell r="H1317">
            <v>133.66120417824624</v>
          </cell>
        </row>
        <row r="1318">
          <cell r="E1318">
            <v>35912</v>
          </cell>
          <cell r="F1318">
            <v>7.3393589983389873</v>
          </cell>
          <cell r="G1318">
            <v>9.3603204145607588</v>
          </cell>
          <cell r="H1318">
            <v>91.681611968799047</v>
          </cell>
        </row>
        <row r="1319">
          <cell r="E1319">
            <v>35913</v>
          </cell>
          <cell r="F1319">
            <v>1.9365788170453315</v>
          </cell>
          <cell r="G1319">
            <v>7.3393589983389873</v>
          </cell>
          <cell r="H1319">
            <v>31.951564012538224</v>
          </cell>
        </row>
        <row r="1320">
          <cell r="E1320">
            <v>35914</v>
          </cell>
          <cell r="F1320">
            <v>0.19257951236931492</v>
          </cell>
          <cell r="G1320">
            <v>1.9365788170453315</v>
          </cell>
          <cell r="H1320">
            <v>2.2878836126327218</v>
          </cell>
        </row>
        <row r="1321">
          <cell r="E1321">
            <v>35915</v>
          </cell>
          <cell r="F1321">
            <v>4.6147011426043327E-2</v>
          </cell>
          <cell r="G1321">
            <v>0.19257951236931492</v>
          </cell>
          <cell r="H1321">
            <v>0.54222738425600914</v>
          </cell>
        </row>
        <row r="1322">
          <cell r="E1322">
            <v>35916</v>
          </cell>
          <cell r="F1322">
            <v>0.16594853763332629</v>
          </cell>
          <cell r="G1322">
            <v>4.6147011426043327E-2</v>
          </cell>
          <cell r="H1322">
            <v>1.781658625521569</v>
          </cell>
        </row>
        <row r="1323">
          <cell r="E1323">
            <v>35917</v>
          </cell>
          <cell r="F1323">
            <v>0.53104515384668949</v>
          </cell>
          <cell r="G1323">
            <v>0.16594853763332629</v>
          </cell>
          <cell r="H1323">
            <v>11.306469842206285</v>
          </cell>
        </row>
        <row r="1324">
          <cell r="E1324">
            <v>35918</v>
          </cell>
          <cell r="F1324">
            <v>0.64882783798809207</v>
          </cell>
          <cell r="G1324">
            <v>0.53104515384668949</v>
          </cell>
          <cell r="H1324">
            <v>9.7216474632450058</v>
          </cell>
        </row>
        <row r="1325">
          <cell r="E1325">
            <v>35919</v>
          </cell>
          <cell r="F1325">
            <v>0.13572747381109551</v>
          </cell>
          <cell r="G1325">
            <v>0.64882783798809207</v>
          </cell>
          <cell r="H1325">
            <v>1.8683053536270724</v>
          </cell>
        </row>
        <row r="1326">
          <cell r="E1326">
            <v>35920</v>
          </cell>
          <cell r="F1326">
            <v>0</v>
          </cell>
          <cell r="G1326">
            <v>0.13572747381109551</v>
          </cell>
          <cell r="H1326">
            <v>0</v>
          </cell>
        </row>
        <row r="1327">
          <cell r="E1327">
            <v>35921</v>
          </cell>
          <cell r="F1327">
            <v>0</v>
          </cell>
          <cell r="G1327">
            <v>0</v>
          </cell>
          <cell r="H1327">
            <v>0</v>
          </cell>
        </row>
        <row r="1328">
          <cell r="E1328">
            <v>35922</v>
          </cell>
          <cell r="F1328">
            <v>0</v>
          </cell>
          <cell r="G1328">
            <v>0</v>
          </cell>
          <cell r="H1328">
            <v>0</v>
          </cell>
        </row>
        <row r="1329">
          <cell r="E1329">
            <v>35923</v>
          </cell>
          <cell r="F1329">
            <v>9.005119925761032E-2</v>
          </cell>
          <cell r="G1329">
            <v>0</v>
          </cell>
          <cell r="H1329">
            <v>1.4378742717682098</v>
          </cell>
        </row>
        <row r="1330">
          <cell r="E1330">
            <v>35924</v>
          </cell>
          <cell r="F1330">
            <v>0.28350766285995094</v>
          </cell>
          <cell r="G1330">
            <v>9.005119925761032E-2</v>
          </cell>
          <cell r="H1330">
            <v>4.9196845952456494</v>
          </cell>
        </row>
        <row r="1331">
          <cell r="E1331">
            <v>35925</v>
          </cell>
          <cell r="F1331">
            <v>0</v>
          </cell>
          <cell r="G1331">
            <v>0.28350766285995094</v>
          </cell>
          <cell r="H1331">
            <v>0</v>
          </cell>
        </row>
        <row r="1332">
          <cell r="E1332">
            <v>35926</v>
          </cell>
          <cell r="F1332">
            <v>0</v>
          </cell>
          <cell r="G1332">
            <v>0</v>
          </cell>
          <cell r="H1332">
            <v>0</v>
          </cell>
        </row>
        <row r="1333">
          <cell r="E1333">
            <v>35927</v>
          </cell>
          <cell r="F1333">
            <v>0.30220531467009998</v>
          </cell>
          <cell r="G1333">
            <v>0</v>
          </cell>
          <cell r="H1333">
            <v>3.2664066540538039</v>
          </cell>
        </row>
        <row r="1334">
          <cell r="E1334">
            <v>35928</v>
          </cell>
          <cell r="F1334">
            <v>0</v>
          </cell>
          <cell r="G1334">
            <v>0.30220531467009998</v>
          </cell>
          <cell r="H1334">
            <v>0</v>
          </cell>
        </row>
        <row r="1335">
          <cell r="E1335">
            <v>35929</v>
          </cell>
          <cell r="F1335">
            <v>0</v>
          </cell>
          <cell r="G1335">
            <v>0</v>
          </cell>
          <cell r="H1335">
            <v>0</v>
          </cell>
        </row>
        <row r="1336">
          <cell r="E1336">
            <v>35930</v>
          </cell>
          <cell r="F1336">
            <v>0</v>
          </cell>
          <cell r="G1336">
            <v>0</v>
          </cell>
          <cell r="H1336">
            <v>0</v>
          </cell>
        </row>
        <row r="1337">
          <cell r="E1337">
            <v>35931</v>
          </cell>
          <cell r="F1337">
            <v>0</v>
          </cell>
          <cell r="G1337">
            <v>0</v>
          </cell>
          <cell r="H1337">
            <v>0</v>
          </cell>
        </row>
        <row r="1338">
          <cell r="E1338">
            <v>35932</v>
          </cell>
          <cell r="F1338">
            <v>0</v>
          </cell>
          <cell r="G1338">
            <v>0</v>
          </cell>
          <cell r="H1338">
            <v>0</v>
          </cell>
        </row>
        <row r="1339">
          <cell r="E1339">
            <v>35933</v>
          </cell>
          <cell r="F1339">
            <v>8.7940531208120301E-2</v>
          </cell>
          <cell r="G1339">
            <v>0</v>
          </cell>
          <cell r="H1339">
            <v>1.703847792157331</v>
          </cell>
        </row>
        <row r="1340">
          <cell r="E1340">
            <v>35934</v>
          </cell>
          <cell r="F1340">
            <v>0</v>
          </cell>
          <cell r="G1340">
            <v>8.7940531208120301E-2</v>
          </cell>
          <cell r="H1340">
            <v>0</v>
          </cell>
        </row>
        <row r="1341">
          <cell r="E1341">
            <v>35935</v>
          </cell>
          <cell r="F1341">
            <v>2.3533786989135549E-2</v>
          </cell>
          <cell r="G1341">
            <v>0</v>
          </cell>
          <cell r="H1341">
            <v>0.48636493110880136</v>
          </cell>
        </row>
        <row r="1342">
          <cell r="E1342">
            <v>35936</v>
          </cell>
          <cell r="F1342">
            <v>1.5353760872983162</v>
          </cell>
          <cell r="G1342">
            <v>2.3533786989135549E-2</v>
          </cell>
          <cell r="H1342">
            <v>29.275901975320945</v>
          </cell>
        </row>
        <row r="1343">
          <cell r="E1343">
            <v>35937</v>
          </cell>
          <cell r="F1343">
            <v>0.33654804502261321</v>
          </cell>
          <cell r="G1343">
            <v>1.5353760872983162</v>
          </cell>
          <cell r="H1343">
            <v>4.5653846321982066</v>
          </cell>
        </row>
        <row r="1344">
          <cell r="E1344">
            <v>35938</v>
          </cell>
          <cell r="F1344">
            <v>0.33021943664756059</v>
          </cell>
          <cell r="G1344">
            <v>0.33654804502261321</v>
          </cell>
          <cell r="H1344">
            <v>5.035267534590611</v>
          </cell>
        </row>
        <row r="1345">
          <cell r="E1345">
            <v>35939</v>
          </cell>
          <cell r="F1345">
            <v>0</v>
          </cell>
          <cell r="G1345">
            <v>0.33021943664756059</v>
          </cell>
          <cell r="H1345">
            <v>0</v>
          </cell>
        </row>
        <row r="1346">
          <cell r="E1346">
            <v>35940</v>
          </cell>
          <cell r="F1346">
            <v>0.1016236069278986</v>
          </cell>
          <cell r="G1346">
            <v>0</v>
          </cell>
          <cell r="H1346">
            <v>1.770543092428613</v>
          </cell>
        </row>
        <row r="1347">
          <cell r="E1347">
            <v>35941</v>
          </cell>
          <cell r="F1347">
            <v>0.48774038798345326</v>
          </cell>
          <cell r="G1347">
            <v>0.1016236069278986</v>
          </cell>
          <cell r="H1347">
            <v>4.6404410445146302</v>
          </cell>
        </row>
        <row r="1348">
          <cell r="E1348">
            <v>35942</v>
          </cell>
          <cell r="F1348">
            <v>2.2438701448553418E-2</v>
          </cell>
          <cell r="G1348">
            <v>0.48774038798345326</v>
          </cell>
          <cell r="H1348">
            <v>0.19698063394635407</v>
          </cell>
        </row>
        <row r="1349">
          <cell r="E1349">
            <v>35943</v>
          </cell>
          <cell r="F1349">
            <v>0</v>
          </cell>
          <cell r="G1349">
            <v>2.2438701448553418E-2</v>
          </cell>
          <cell r="H1349">
            <v>0</v>
          </cell>
        </row>
        <row r="1350">
          <cell r="E1350">
            <v>35944</v>
          </cell>
          <cell r="F1350">
            <v>9.9942186304510766E-2</v>
          </cell>
          <cell r="G1350">
            <v>0</v>
          </cell>
          <cell r="H1350">
            <v>1.6074034963975481</v>
          </cell>
        </row>
        <row r="1351">
          <cell r="E1351">
            <v>35945</v>
          </cell>
          <cell r="F1351">
            <v>0.47418823453830972</v>
          </cell>
          <cell r="G1351">
            <v>9.9942186304510766E-2</v>
          </cell>
          <cell r="H1351">
            <v>6.8958364817202318</v>
          </cell>
        </row>
        <row r="1352">
          <cell r="E1352">
            <v>35946</v>
          </cell>
          <cell r="F1352">
            <v>0.18673765982217896</v>
          </cell>
          <cell r="G1352">
            <v>0.47418823453830972</v>
          </cell>
          <cell r="H1352">
            <v>3.2919974102423479</v>
          </cell>
        </row>
        <row r="1353">
          <cell r="E1353">
            <v>35947</v>
          </cell>
          <cell r="F1353">
            <v>0.9744015584776039</v>
          </cell>
          <cell r="G1353">
            <v>0.18673765982217896</v>
          </cell>
          <cell r="H1353">
            <v>10.80338009180341</v>
          </cell>
        </row>
        <row r="1354">
          <cell r="E1354">
            <v>35948</v>
          </cell>
          <cell r="F1354">
            <v>0.33164648939742425</v>
          </cell>
          <cell r="G1354">
            <v>0.9744015584776039</v>
          </cell>
          <cell r="H1354">
            <v>4.627284013428187</v>
          </cell>
        </row>
        <row r="1355">
          <cell r="E1355">
            <v>35949</v>
          </cell>
          <cell r="F1355">
            <v>2.4818270881428157</v>
          </cell>
          <cell r="G1355">
            <v>0.33164648939742425</v>
          </cell>
          <cell r="H1355">
            <v>58.622846293441029</v>
          </cell>
        </row>
        <row r="1356">
          <cell r="E1356">
            <v>35950</v>
          </cell>
          <cell r="F1356">
            <v>1.3264809652123055</v>
          </cell>
          <cell r="G1356">
            <v>2.4818270881428157</v>
          </cell>
          <cell r="H1356">
            <v>37.612706976596385</v>
          </cell>
        </row>
        <row r="1357">
          <cell r="E1357">
            <v>35951</v>
          </cell>
          <cell r="F1357">
            <v>0.87473799251223738</v>
          </cell>
          <cell r="G1357">
            <v>1.3264809652123055</v>
          </cell>
          <cell r="H1357">
            <v>15.074641970137726</v>
          </cell>
        </row>
        <row r="1358">
          <cell r="E1358">
            <v>35952</v>
          </cell>
          <cell r="F1358">
            <v>0.32904979294318559</v>
          </cell>
          <cell r="G1358">
            <v>0.87473799251223738</v>
          </cell>
          <cell r="H1358">
            <v>2.3796429088943221</v>
          </cell>
        </row>
        <row r="1359">
          <cell r="E1359">
            <v>35953</v>
          </cell>
          <cell r="F1359">
            <v>0.11302665514325916</v>
          </cell>
          <cell r="G1359">
            <v>0.32904979294318559</v>
          </cell>
          <cell r="H1359">
            <v>0.94160428677112362</v>
          </cell>
        </row>
        <row r="1360">
          <cell r="E1360">
            <v>35954</v>
          </cell>
          <cell r="F1360">
            <v>0.18715823420335101</v>
          </cell>
          <cell r="G1360">
            <v>0.11302665514325916</v>
          </cell>
          <cell r="H1360">
            <v>0.92019465149980928</v>
          </cell>
        </row>
        <row r="1361">
          <cell r="E1361">
            <v>35955</v>
          </cell>
          <cell r="F1361">
            <v>0</v>
          </cell>
          <cell r="G1361">
            <v>0.18715823420335101</v>
          </cell>
          <cell r="H1361">
            <v>0</v>
          </cell>
        </row>
        <row r="1362">
          <cell r="E1362">
            <v>35956</v>
          </cell>
          <cell r="F1362">
            <v>0</v>
          </cell>
          <cell r="G1362">
            <v>0</v>
          </cell>
          <cell r="H1362">
            <v>0</v>
          </cell>
        </row>
        <row r="1363">
          <cell r="E1363">
            <v>35957</v>
          </cell>
          <cell r="F1363">
            <v>0</v>
          </cell>
          <cell r="G1363">
            <v>0</v>
          </cell>
          <cell r="H1363">
            <v>0</v>
          </cell>
        </row>
        <row r="1364">
          <cell r="E1364">
            <v>35958</v>
          </cell>
          <cell r="F1364">
            <v>0</v>
          </cell>
          <cell r="G1364">
            <v>0</v>
          </cell>
          <cell r="H1364">
            <v>0</v>
          </cell>
        </row>
        <row r="1365">
          <cell r="E1365">
            <v>35959</v>
          </cell>
          <cell r="F1365">
            <v>0</v>
          </cell>
          <cell r="G1365">
            <v>0</v>
          </cell>
          <cell r="H1365">
            <v>0</v>
          </cell>
        </row>
        <row r="1366">
          <cell r="E1366">
            <v>35960</v>
          </cell>
          <cell r="F1366">
            <v>0</v>
          </cell>
          <cell r="G1366">
            <v>0</v>
          </cell>
          <cell r="H1366">
            <v>0</v>
          </cell>
        </row>
        <row r="1367">
          <cell r="E1367">
            <v>35961</v>
          </cell>
          <cell r="F1367">
            <v>0</v>
          </cell>
          <cell r="G1367">
            <v>0</v>
          </cell>
          <cell r="H1367">
            <v>0</v>
          </cell>
        </row>
        <row r="1368">
          <cell r="E1368">
            <v>35962</v>
          </cell>
          <cell r="F1368">
            <v>0</v>
          </cell>
          <cell r="G1368">
            <v>0</v>
          </cell>
          <cell r="H1368">
            <v>0</v>
          </cell>
        </row>
        <row r="1369">
          <cell r="E1369">
            <v>35963</v>
          </cell>
          <cell r="F1369">
            <v>0</v>
          </cell>
          <cell r="G1369">
            <v>0</v>
          </cell>
          <cell r="H1369">
            <v>0</v>
          </cell>
        </row>
        <row r="1370">
          <cell r="E1370">
            <v>35964</v>
          </cell>
          <cell r="F1370">
            <v>0</v>
          </cell>
          <cell r="G1370">
            <v>0</v>
          </cell>
          <cell r="H1370">
            <v>0</v>
          </cell>
        </row>
        <row r="1371">
          <cell r="E1371">
            <v>35965</v>
          </cell>
          <cell r="F1371">
            <v>0</v>
          </cell>
          <cell r="G1371">
            <v>0</v>
          </cell>
          <cell r="H1371">
            <v>0</v>
          </cell>
        </row>
        <row r="1372">
          <cell r="E1372">
            <v>35966</v>
          </cell>
          <cell r="F1372">
            <v>0</v>
          </cell>
          <cell r="G1372">
            <v>0</v>
          </cell>
          <cell r="H1372">
            <v>0</v>
          </cell>
        </row>
        <row r="1373">
          <cell r="E1373">
            <v>35967</v>
          </cell>
          <cell r="F1373">
            <v>0</v>
          </cell>
          <cell r="G1373">
            <v>0</v>
          </cell>
          <cell r="H1373">
            <v>0</v>
          </cell>
        </row>
        <row r="1374">
          <cell r="E1374">
            <v>35968</v>
          </cell>
          <cell r="F1374">
            <v>0</v>
          </cell>
          <cell r="G1374">
            <v>0</v>
          </cell>
          <cell r="H1374">
            <v>0</v>
          </cell>
        </row>
        <row r="1375">
          <cell r="E1375">
            <v>35969</v>
          </cell>
          <cell r="F1375">
            <v>0</v>
          </cell>
          <cell r="G1375">
            <v>0</v>
          </cell>
          <cell r="H1375">
            <v>0</v>
          </cell>
        </row>
        <row r="1376">
          <cell r="E1376">
            <v>35970</v>
          </cell>
          <cell r="F1376">
            <v>0</v>
          </cell>
          <cell r="G1376">
            <v>0</v>
          </cell>
          <cell r="H1376">
            <v>0</v>
          </cell>
        </row>
        <row r="1377">
          <cell r="E1377">
            <v>35971</v>
          </cell>
          <cell r="F1377">
            <v>0</v>
          </cell>
          <cell r="G1377">
            <v>0</v>
          </cell>
          <cell r="H1377">
            <v>0</v>
          </cell>
        </row>
        <row r="1378">
          <cell r="E1378">
            <v>35972</v>
          </cell>
          <cell r="F1378">
            <v>0</v>
          </cell>
          <cell r="G1378">
            <v>0</v>
          </cell>
          <cell r="H1378">
            <v>0</v>
          </cell>
        </row>
        <row r="1379">
          <cell r="E1379">
            <v>35973</v>
          </cell>
          <cell r="F1379">
            <v>0</v>
          </cell>
          <cell r="G1379">
            <v>0</v>
          </cell>
          <cell r="H1379">
            <v>0</v>
          </cell>
        </row>
        <row r="1380">
          <cell r="E1380">
            <v>35974</v>
          </cell>
          <cell r="F1380">
            <v>0</v>
          </cell>
          <cell r="G1380">
            <v>0</v>
          </cell>
          <cell r="H1380">
            <v>0</v>
          </cell>
        </row>
        <row r="1381">
          <cell r="E1381">
            <v>35975</v>
          </cell>
          <cell r="F1381">
            <v>0</v>
          </cell>
          <cell r="G1381">
            <v>0</v>
          </cell>
          <cell r="H1381">
            <v>0</v>
          </cell>
        </row>
        <row r="1382">
          <cell r="E1382">
            <v>35976</v>
          </cell>
          <cell r="F1382">
            <v>0</v>
          </cell>
          <cell r="G1382">
            <v>0</v>
          </cell>
          <cell r="H1382">
            <v>0</v>
          </cell>
        </row>
        <row r="1383">
          <cell r="E1383">
            <v>35977</v>
          </cell>
          <cell r="F1383">
            <v>0</v>
          </cell>
          <cell r="G1383">
            <v>0</v>
          </cell>
          <cell r="H1383">
            <v>0</v>
          </cell>
        </row>
        <row r="1384">
          <cell r="E1384">
            <v>35978</v>
          </cell>
          <cell r="F1384">
            <v>0</v>
          </cell>
          <cell r="G1384">
            <v>0</v>
          </cell>
          <cell r="H1384">
            <v>0</v>
          </cell>
        </row>
        <row r="1385">
          <cell r="E1385">
            <v>35979</v>
          </cell>
          <cell r="F1385">
            <v>0</v>
          </cell>
          <cell r="G1385">
            <v>0</v>
          </cell>
          <cell r="H1385">
            <v>0</v>
          </cell>
        </row>
        <row r="1386">
          <cell r="E1386">
            <v>35980</v>
          </cell>
          <cell r="F1386">
            <v>0</v>
          </cell>
          <cell r="G1386">
            <v>0</v>
          </cell>
          <cell r="H1386">
            <v>0</v>
          </cell>
        </row>
        <row r="1387">
          <cell r="E1387">
            <v>35981</v>
          </cell>
          <cell r="F1387">
            <v>0</v>
          </cell>
          <cell r="G1387">
            <v>0</v>
          </cell>
          <cell r="H1387">
            <v>0</v>
          </cell>
        </row>
        <row r="1388">
          <cell r="E1388">
            <v>35982</v>
          </cell>
          <cell r="F1388">
            <v>0</v>
          </cell>
          <cell r="G1388">
            <v>0</v>
          </cell>
          <cell r="H1388">
            <v>0</v>
          </cell>
        </row>
        <row r="1389">
          <cell r="E1389">
            <v>35983</v>
          </cell>
          <cell r="F1389">
            <v>0</v>
          </cell>
          <cell r="G1389">
            <v>0</v>
          </cell>
          <cell r="H1389">
            <v>0</v>
          </cell>
        </row>
        <row r="1390">
          <cell r="E1390">
            <v>35984</v>
          </cell>
          <cell r="F1390">
            <v>0</v>
          </cell>
          <cell r="G1390">
            <v>0</v>
          </cell>
          <cell r="H1390">
            <v>0</v>
          </cell>
        </row>
        <row r="1391">
          <cell r="E1391">
            <v>35985</v>
          </cell>
          <cell r="F1391">
            <v>0</v>
          </cell>
          <cell r="G1391">
            <v>0</v>
          </cell>
          <cell r="H1391">
            <v>0</v>
          </cell>
        </row>
        <row r="1392">
          <cell r="E1392">
            <v>35986</v>
          </cell>
          <cell r="F1392">
            <v>0</v>
          </cell>
          <cell r="G1392">
            <v>0</v>
          </cell>
          <cell r="H1392">
            <v>0</v>
          </cell>
        </row>
        <row r="1393">
          <cell r="E1393">
            <v>35987</v>
          </cell>
          <cell r="F1393">
            <v>0</v>
          </cell>
          <cell r="G1393">
            <v>0</v>
          </cell>
          <cell r="H1393">
            <v>0</v>
          </cell>
        </row>
        <row r="1394">
          <cell r="E1394">
            <v>35988</v>
          </cell>
          <cell r="F1394">
            <v>0</v>
          </cell>
          <cell r="G1394">
            <v>0</v>
          </cell>
          <cell r="H1394">
            <v>0</v>
          </cell>
        </row>
        <row r="1395">
          <cell r="E1395">
            <v>35989</v>
          </cell>
          <cell r="F1395">
            <v>0</v>
          </cell>
          <cell r="G1395">
            <v>0</v>
          </cell>
          <cell r="H1395">
            <v>0</v>
          </cell>
        </row>
        <row r="1396">
          <cell r="E1396">
            <v>35990</v>
          </cell>
          <cell r="F1396">
            <v>0</v>
          </cell>
          <cell r="G1396">
            <v>0</v>
          </cell>
          <cell r="H1396">
            <v>0</v>
          </cell>
        </row>
        <row r="1397">
          <cell r="E1397">
            <v>35991</v>
          </cell>
          <cell r="F1397">
            <v>0</v>
          </cell>
          <cell r="G1397">
            <v>0</v>
          </cell>
          <cell r="H1397">
            <v>0</v>
          </cell>
        </row>
        <row r="1398">
          <cell r="E1398">
            <v>35992</v>
          </cell>
          <cell r="F1398">
            <v>0</v>
          </cell>
          <cell r="G1398">
            <v>0</v>
          </cell>
          <cell r="H1398">
            <v>0</v>
          </cell>
        </row>
        <row r="1399">
          <cell r="E1399">
            <v>35993</v>
          </cell>
          <cell r="F1399">
            <v>0</v>
          </cell>
          <cell r="G1399">
            <v>0</v>
          </cell>
          <cell r="H1399">
            <v>0</v>
          </cell>
        </row>
        <row r="1400">
          <cell r="E1400">
            <v>35994</v>
          </cell>
          <cell r="F1400">
            <v>0</v>
          </cell>
          <cell r="G1400">
            <v>0</v>
          </cell>
          <cell r="H1400">
            <v>0</v>
          </cell>
        </row>
        <row r="1401">
          <cell r="E1401">
            <v>35995</v>
          </cell>
          <cell r="F1401">
            <v>0</v>
          </cell>
          <cell r="G1401">
            <v>0</v>
          </cell>
          <cell r="H1401">
            <v>0</v>
          </cell>
        </row>
        <row r="1402">
          <cell r="E1402">
            <v>35996</v>
          </cell>
          <cell r="F1402">
            <v>0</v>
          </cell>
          <cell r="G1402">
            <v>0</v>
          </cell>
          <cell r="H1402">
            <v>0</v>
          </cell>
        </row>
        <row r="1403">
          <cell r="E1403">
            <v>35997</v>
          </cell>
          <cell r="F1403">
            <v>0</v>
          </cell>
          <cell r="G1403">
            <v>0</v>
          </cell>
          <cell r="H1403">
            <v>0</v>
          </cell>
        </row>
        <row r="1404">
          <cell r="E1404">
            <v>35998</v>
          </cell>
          <cell r="F1404">
            <v>0</v>
          </cell>
          <cell r="G1404">
            <v>0</v>
          </cell>
          <cell r="H1404">
            <v>0</v>
          </cell>
        </row>
        <row r="1405">
          <cell r="E1405">
            <v>35999</v>
          </cell>
          <cell r="F1405">
            <v>0</v>
          </cell>
          <cell r="G1405">
            <v>0</v>
          </cell>
          <cell r="H1405">
            <v>0</v>
          </cell>
        </row>
        <row r="1406">
          <cell r="E1406">
            <v>36000</v>
          </cell>
          <cell r="F1406">
            <v>0</v>
          </cell>
          <cell r="G1406">
            <v>0</v>
          </cell>
          <cell r="H1406">
            <v>0</v>
          </cell>
        </row>
        <row r="1407">
          <cell r="E1407">
            <v>36001</v>
          </cell>
          <cell r="F1407">
            <v>0</v>
          </cell>
          <cell r="G1407">
            <v>0</v>
          </cell>
          <cell r="H1407">
            <v>0</v>
          </cell>
        </row>
        <row r="1408">
          <cell r="E1408">
            <v>36002</v>
          </cell>
          <cell r="F1408">
            <v>0</v>
          </cell>
          <cell r="G1408">
            <v>0</v>
          </cell>
          <cell r="H1408">
            <v>0</v>
          </cell>
        </row>
        <row r="1409">
          <cell r="E1409">
            <v>36003</v>
          </cell>
          <cell r="F1409">
            <v>0</v>
          </cell>
          <cell r="G1409">
            <v>0</v>
          </cell>
          <cell r="H1409">
            <v>0</v>
          </cell>
        </row>
        <row r="1410">
          <cell r="E1410">
            <v>36004</v>
          </cell>
          <cell r="F1410">
            <v>0</v>
          </cell>
          <cell r="G1410">
            <v>0</v>
          </cell>
          <cell r="H1410">
            <v>0</v>
          </cell>
        </row>
        <row r="1411">
          <cell r="E1411">
            <v>36005</v>
          </cell>
          <cell r="F1411">
            <v>0</v>
          </cell>
          <cell r="G1411">
            <v>0</v>
          </cell>
          <cell r="H1411">
            <v>0</v>
          </cell>
        </row>
        <row r="1412">
          <cell r="E1412">
            <v>36006</v>
          </cell>
          <cell r="F1412">
            <v>0</v>
          </cell>
          <cell r="G1412">
            <v>0</v>
          </cell>
          <cell r="H1412">
            <v>0</v>
          </cell>
        </row>
        <row r="1413">
          <cell r="E1413">
            <v>36007</v>
          </cell>
          <cell r="F1413">
            <v>0</v>
          </cell>
          <cell r="G1413">
            <v>0</v>
          </cell>
          <cell r="H1413">
            <v>0</v>
          </cell>
        </row>
        <row r="1414">
          <cell r="E1414">
            <v>36008</v>
          </cell>
          <cell r="F1414">
            <v>0</v>
          </cell>
          <cell r="G1414">
            <v>0</v>
          </cell>
          <cell r="H1414">
            <v>0</v>
          </cell>
        </row>
        <row r="1415">
          <cell r="E1415">
            <v>36009</v>
          </cell>
          <cell r="F1415">
            <v>0</v>
          </cell>
          <cell r="G1415">
            <v>0</v>
          </cell>
          <cell r="H1415">
            <v>0</v>
          </cell>
        </row>
        <row r="1416">
          <cell r="E1416">
            <v>36010</v>
          </cell>
          <cell r="F1416">
            <v>0</v>
          </cell>
          <cell r="G1416">
            <v>0</v>
          </cell>
          <cell r="H1416">
            <v>0</v>
          </cell>
        </row>
        <row r="1417">
          <cell r="E1417">
            <v>36011</v>
          </cell>
          <cell r="F1417">
            <v>0</v>
          </cell>
          <cell r="G1417">
            <v>0</v>
          </cell>
          <cell r="H1417">
            <v>0</v>
          </cell>
        </row>
        <row r="1418">
          <cell r="E1418">
            <v>36012</v>
          </cell>
          <cell r="F1418">
            <v>0</v>
          </cell>
          <cell r="G1418">
            <v>0</v>
          </cell>
          <cell r="H1418">
            <v>0</v>
          </cell>
        </row>
        <row r="1419">
          <cell r="E1419">
            <v>36013</v>
          </cell>
          <cell r="F1419">
            <v>0</v>
          </cell>
          <cell r="G1419">
            <v>0</v>
          </cell>
          <cell r="H1419">
            <v>0</v>
          </cell>
        </row>
        <row r="1420">
          <cell r="E1420">
            <v>36014</v>
          </cell>
          <cell r="F1420">
            <v>0</v>
          </cell>
          <cell r="G1420">
            <v>0</v>
          </cell>
          <cell r="H1420">
            <v>0</v>
          </cell>
        </row>
        <row r="1421">
          <cell r="E1421">
            <v>36015</v>
          </cell>
          <cell r="F1421">
            <v>0</v>
          </cell>
          <cell r="G1421">
            <v>0</v>
          </cell>
          <cell r="H1421">
            <v>0</v>
          </cell>
        </row>
        <row r="1422">
          <cell r="E1422">
            <v>36016</v>
          </cell>
          <cell r="F1422">
            <v>0</v>
          </cell>
          <cell r="G1422">
            <v>0</v>
          </cell>
          <cell r="H1422">
            <v>0</v>
          </cell>
        </row>
        <row r="1423">
          <cell r="E1423">
            <v>36017</v>
          </cell>
          <cell r="F1423">
            <v>0</v>
          </cell>
          <cell r="G1423">
            <v>0</v>
          </cell>
          <cell r="H1423">
            <v>0</v>
          </cell>
        </row>
        <row r="1424">
          <cell r="E1424">
            <v>36018</v>
          </cell>
          <cell r="F1424">
            <v>0</v>
          </cell>
          <cell r="G1424">
            <v>0</v>
          </cell>
          <cell r="H1424">
            <v>0</v>
          </cell>
        </row>
        <row r="1425">
          <cell r="E1425">
            <v>36019</v>
          </cell>
          <cell r="F1425">
            <v>0</v>
          </cell>
          <cell r="G1425">
            <v>0</v>
          </cell>
          <cell r="H1425">
            <v>0</v>
          </cell>
        </row>
        <row r="1426">
          <cell r="E1426">
            <v>36020</v>
          </cell>
          <cell r="F1426">
            <v>0</v>
          </cell>
          <cell r="G1426">
            <v>0</v>
          </cell>
          <cell r="H1426">
            <v>0</v>
          </cell>
        </row>
        <row r="1427">
          <cell r="E1427">
            <v>36021</v>
          </cell>
          <cell r="F1427">
            <v>0</v>
          </cell>
          <cell r="G1427">
            <v>0</v>
          </cell>
          <cell r="H1427">
            <v>0</v>
          </cell>
        </row>
        <row r="1428">
          <cell r="E1428">
            <v>36022</v>
          </cell>
          <cell r="F1428">
            <v>2.1776393804881738E-3</v>
          </cell>
          <cell r="G1428">
            <v>0</v>
          </cell>
          <cell r="H1428">
            <v>2.0324634217889628E-2</v>
          </cell>
        </row>
        <row r="1429">
          <cell r="E1429">
            <v>36023</v>
          </cell>
          <cell r="F1429">
            <v>0</v>
          </cell>
          <cell r="G1429">
            <v>2.1776393804881738E-3</v>
          </cell>
          <cell r="H1429">
            <v>0</v>
          </cell>
        </row>
        <row r="1430">
          <cell r="E1430">
            <v>36024</v>
          </cell>
          <cell r="F1430">
            <v>0</v>
          </cell>
          <cell r="G1430">
            <v>0</v>
          </cell>
          <cell r="H1430">
            <v>0</v>
          </cell>
        </row>
        <row r="1431">
          <cell r="E1431">
            <v>36025</v>
          </cell>
          <cell r="F1431">
            <v>0.13352306455429364</v>
          </cell>
          <cell r="G1431">
            <v>0</v>
          </cell>
          <cell r="H1431">
            <v>1.4591958308142408</v>
          </cell>
        </row>
        <row r="1432">
          <cell r="E1432">
            <v>36026</v>
          </cell>
          <cell r="F1432">
            <v>0.11789353774841957</v>
          </cell>
          <cell r="G1432">
            <v>0.13352306455429364</v>
          </cell>
          <cell r="H1432">
            <v>0.84575798819518377</v>
          </cell>
        </row>
        <row r="1433">
          <cell r="E1433">
            <v>36027</v>
          </cell>
          <cell r="F1433">
            <v>0</v>
          </cell>
          <cell r="G1433">
            <v>0.11789353774841957</v>
          </cell>
          <cell r="H1433">
            <v>0</v>
          </cell>
        </row>
        <row r="1434">
          <cell r="E1434">
            <v>36028</v>
          </cell>
          <cell r="F1434">
            <v>1.93695292264476E-2</v>
          </cell>
          <cell r="G1434">
            <v>0</v>
          </cell>
          <cell r="H1434">
            <v>9.6847646132238008E-2</v>
          </cell>
        </row>
        <row r="1435">
          <cell r="E1435">
            <v>36029</v>
          </cell>
          <cell r="F1435">
            <v>0</v>
          </cell>
          <cell r="G1435">
            <v>1.93695292264476E-2</v>
          </cell>
          <cell r="H1435">
            <v>0</v>
          </cell>
        </row>
        <row r="1436">
          <cell r="E1436">
            <v>36030</v>
          </cell>
          <cell r="F1436">
            <v>0</v>
          </cell>
          <cell r="G1436">
            <v>0</v>
          </cell>
          <cell r="H1436">
            <v>0</v>
          </cell>
        </row>
        <row r="1437">
          <cell r="E1437">
            <v>36031</v>
          </cell>
          <cell r="F1437">
            <v>0</v>
          </cell>
          <cell r="G1437">
            <v>0</v>
          </cell>
          <cell r="H1437">
            <v>0</v>
          </cell>
        </row>
        <row r="1438">
          <cell r="E1438">
            <v>36032</v>
          </cell>
          <cell r="F1438">
            <v>0</v>
          </cell>
          <cell r="G1438">
            <v>0</v>
          </cell>
          <cell r="H1438">
            <v>0</v>
          </cell>
        </row>
        <row r="1439">
          <cell r="E1439">
            <v>36033</v>
          </cell>
          <cell r="F1439">
            <v>0</v>
          </cell>
          <cell r="G1439">
            <v>0</v>
          </cell>
          <cell r="H1439">
            <v>0</v>
          </cell>
        </row>
        <row r="1440">
          <cell r="E1440">
            <v>36034</v>
          </cell>
          <cell r="F1440">
            <v>0</v>
          </cell>
          <cell r="G1440">
            <v>0</v>
          </cell>
          <cell r="H1440">
            <v>0</v>
          </cell>
        </row>
        <row r="1441">
          <cell r="E1441">
            <v>36035</v>
          </cell>
          <cell r="F1441">
            <v>0</v>
          </cell>
          <cell r="G1441">
            <v>0</v>
          </cell>
          <cell r="H1441">
            <v>0</v>
          </cell>
        </row>
        <row r="1442">
          <cell r="E1442">
            <v>36036</v>
          </cell>
          <cell r="F1442">
            <v>0</v>
          </cell>
          <cell r="G1442">
            <v>0</v>
          </cell>
          <cell r="H1442">
            <v>0</v>
          </cell>
        </row>
        <row r="1443">
          <cell r="E1443">
            <v>36037</v>
          </cell>
          <cell r="F1443">
            <v>0</v>
          </cell>
          <cell r="G1443">
            <v>0</v>
          </cell>
          <cell r="H1443">
            <v>0</v>
          </cell>
        </row>
        <row r="1444">
          <cell r="E1444">
            <v>36038</v>
          </cell>
          <cell r="F1444">
            <v>1.1728689294910074E-2</v>
          </cell>
          <cell r="G1444">
            <v>0</v>
          </cell>
          <cell r="H1444">
            <v>9.3829514359280594E-2</v>
          </cell>
        </row>
        <row r="1445">
          <cell r="E1445">
            <v>36039</v>
          </cell>
          <cell r="F1445">
            <v>0</v>
          </cell>
          <cell r="G1445">
            <v>1.1728689294910074E-2</v>
          </cell>
          <cell r="H1445">
            <v>0</v>
          </cell>
        </row>
        <row r="1446">
          <cell r="E1446">
            <v>36040</v>
          </cell>
          <cell r="F1446">
            <v>0</v>
          </cell>
          <cell r="G1446">
            <v>0</v>
          </cell>
          <cell r="H1446">
            <v>0</v>
          </cell>
        </row>
        <row r="1447">
          <cell r="E1447">
            <v>36041</v>
          </cell>
          <cell r="F1447">
            <v>0</v>
          </cell>
          <cell r="G1447">
            <v>0</v>
          </cell>
          <cell r="H1447">
            <v>0</v>
          </cell>
        </row>
        <row r="1448">
          <cell r="E1448">
            <v>36042</v>
          </cell>
          <cell r="F1448">
            <v>9.4746415151065327E-3</v>
          </cell>
          <cell r="G1448">
            <v>0</v>
          </cell>
          <cell r="H1448">
            <v>8.1718783067793857E-2</v>
          </cell>
        </row>
        <row r="1449">
          <cell r="E1449">
            <v>36043</v>
          </cell>
          <cell r="F1449">
            <v>2.8576741343950333E-2</v>
          </cell>
          <cell r="G1449">
            <v>9.4746415151065327E-3</v>
          </cell>
          <cell r="H1449">
            <v>0.43341391038324673</v>
          </cell>
        </row>
        <row r="1450">
          <cell r="E1450">
            <v>36044</v>
          </cell>
          <cell r="F1450">
            <v>0</v>
          </cell>
          <cell r="G1450">
            <v>2.8576741343950333E-2</v>
          </cell>
          <cell r="H1450">
            <v>0</v>
          </cell>
        </row>
        <row r="1451">
          <cell r="E1451">
            <v>36045</v>
          </cell>
          <cell r="F1451">
            <v>0</v>
          </cell>
          <cell r="G1451">
            <v>0</v>
          </cell>
          <cell r="H1451">
            <v>0</v>
          </cell>
        </row>
        <row r="1452">
          <cell r="E1452">
            <v>36046</v>
          </cell>
          <cell r="F1452">
            <v>2.8689748578804537E-2</v>
          </cell>
          <cell r="G1452">
            <v>0</v>
          </cell>
          <cell r="H1452">
            <v>0.50800054473514111</v>
          </cell>
        </row>
        <row r="1453">
          <cell r="E1453">
            <v>36047</v>
          </cell>
          <cell r="F1453">
            <v>7.3419256007048808E-2</v>
          </cell>
          <cell r="G1453">
            <v>2.8689748578804537E-2</v>
          </cell>
          <cell r="H1453">
            <v>1.0063316901261414</v>
          </cell>
        </row>
        <row r="1454">
          <cell r="E1454">
            <v>36048</v>
          </cell>
          <cell r="F1454">
            <v>0.1737901132650769</v>
          </cell>
          <cell r="G1454">
            <v>7.3419256007048808E-2</v>
          </cell>
          <cell r="H1454">
            <v>1.9019196901896191</v>
          </cell>
        </row>
        <row r="1455">
          <cell r="E1455">
            <v>36049</v>
          </cell>
          <cell r="F1455">
            <v>0.1571932452701813</v>
          </cell>
          <cell r="G1455">
            <v>0.1737901132650769</v>
          </cell>
          <cell r="H1455">
            <v>1.090429432600879</v>
          </cell>
        </row>
        <row r="1456">
          <cell r="E1456">
            <v>36050</v>
          </cell>
          <cell r="F1456">
            <v>0</v>
          </cell>
          <cell r="G1456">
            <v>0.1571932452701813</v>
          </cell>
          <cell r="H1456">
            <v>0</v>
          </cell>
        </row>
        <row r="1457">
          <cell r="E1457">
            <v>36051</v>
          </cell>
          <cell r="F1457">
            <v>0.28802029013513591</v>
          </cell>
          <cell r="G1457">
            <v>0</v>
          </cell>
          <cell r="H1457">
            <v>2.2352325349031337</v>
          </cell>
        </row>
        <row r="1458">
          <cell r="E1458">
            <v>36052</v>
          </cell>
          <cell r="F1458">
            <v>8.657423570144554E-2</v>
          </cell>
          <cell r="G1458">
            <v>0.28802029013513591</v>
          </cell>
          <cell r="H1458">
            <v>0.76035994836233645</v>
          </cell>
        </row>
        <row r="1459">
          <cell r="E1459">
            <v>36053</v>
          </cell>
          <cell r="F1459">
            <v>0</v>
          </cell>
          <cell r="G1459">
            <v>8.657423570144554E-2</v>
          </cell>
          <cell r="H1459">
            <v>0</v>
          </cell>
        </row>
        <row r="1460">
          <cell r="E1460">
            <v>36054</v>
          </cell>
          <cell r="F1460">
            <v>4.7678841172794133E-2</v>
          </cell>
          <cell r="G1460">
            <v>0</v>
          </cell>
          <cell r="H1460">
            <v>0.46486870143474285</v>
          </cell>
        </row>
        <row r="1461">
          <cell r="E1461">
            <v>36055</v>
          </cell>
          <cell r="F1461">
            <v>0.23743971315265436</v>
          </cell>
          <cell r="G1461">
            <v>4.7678841172794133E-2</v>
          </cell>
          <cell r="H1461">
            <v>2.2187051542002556</v>
          </cell>
        </row>
        <row r="1462">
          <cell r="E1462">
            <v>36056</v>
          </cell>
          <cell r="F1462">
            <v>0.59942065077795326</v>
          </cell>
          <cell r="G1462">
            <v>0.23743971315265436</v>
          </cell>
          <cell r="H1462">
            <v>5.1254096869107642</v>
          </cell>
        </row>
        <row r="1463">
          <cell r="E1463">
            <v>36057</v>
          </cell>
          <cell r="F1463">
            <v>4.070514687108541E-2</v>
          </cell>
          <cell r="G1463">
            <v>0.59942065077795326</v>
          </cell>
          <cell r="H1463">
            <v>0.42231589878751108</v>
          </cell>
        </row>
        <row r="1464">
          <cell r="E1464">
            <v>36058</v>
          </cell>
          <cell r="F1464">
            <v>0.18100683325114653</v>
          </cell>
          <cell r="G1464">
            <v>4.070514687108541E-2</v>
          </cell>
          <cell r="H1464">
            <v>2.5490885747841743</v>
          </cell>
        </row>
        <row r="1465">
          <cell r="E1465">
            <v>36059</v>
          </cell>
          <cell r="F1465">
            <v>1.3495824096295704E-2</v>
          </cell>
          <cell r="G1465">
            <v>0.18100683325114653</v>
          </cell>
          <cell r="H1465">
            <v>0.19400247138425075</v>
          </cell>
        </row>
        <row r="1466">
          <cell r="E1466">
            <v>36060</v>
          </cell>
          <cell r="F1466">
            <v>6.689394823649214E-2</v>
          </cell>
          <cell r="G1466">
            <v>1.3495824096295704E-2</v>
          </cell>
          <cell r="H1466">
            <v>0.72426066209796158</v>
          </cell>
        </row>
        <row r="1467">
          <cell r="E1467">
            <v>36061</v>
          </cell>
          <cell r="F1467">
            <v>4.6693295017086296</v>
          </cell>
          <cell r="G1467">
            <v>6.689394823649214E-2</v>
          </cell>
          <cell r="H1467">
            <v>58.668984829438564</v>
          </cell>
        </row>
        <row r="1468">
          <cell r="E1468">
            <v>36062</v>
          </cell>
          <cell r="F1468">
            <v>4.1987869092672589</v>
          </cell>
          <cell r="G1468">
            <v>4.6693295017086296</v>
          </cell>
          <cell r="H1468">
            <v>50.260536246915109</v>
          </cell>
        </row>
        <row r="1469">
          <cell r="E1469">
            <v>36063</v>
          </cell>
          <cell r="F1469">
            <v>0.22913287671351509</v>
          </cell>
          <cell r="G1469">
            <v>4.1987869092672589</v>
          </cell>
          <cell r="H1469">
            <v>1.571540853173909</v>
          </cell>
        </row>
        <row r="1470">
          <cell r="E1470">
            <v>36064</v>
          </cell>
          <cell r="F1470">
            <v>0</v>
          </cell>
          <cell r="G1470">
            <v>0.22913287671351509</v>
          </cell>
          <cell r="H1470">
            <v>0</v>
          </cell>
        </row>
        <row r="1471">
          <cell r="E1471">
            <v>36065</v>
          </cell>
          <cell r="F1471">
            <v>0</v>
          </cell>
          <cell r="G1471">
            <v>0</v>
          </cell>
          <cell r="H1471">
            <v>0</v>
          </cell>
        </row>
        <row r="1472">
          <cell r="E1472">
            <v>36066</v>
          </cell>
          <cell r="F1472">
            <v>6.7121785403536902E-2</v>
          </cell>
          <cell r="G1472">
            <v>0</v>
          </cell>
          <cell r="H1472">
            <v>0.71734226702162862</v>
          </cell>
        </row>
        <row r="1473">
          <cell r="E1473">
            <v>36067</v>
          </cell>
          <cell r="F1473">
            <v>2.132660376959616</v>
          </cell>
          <cell r="G1473">
            <v>6.7121785403536902E-2</v>
          </cell>
          <cell r="H1473">
            <v>25.402364606404433</v>
          </cell>
        </row>
        <row r="1474">
          <cell r="E1474">
            <v>36068</v>
          </cell>
          <cell r="F1474">
            <v>0.21314908165387494</v>
          </cell>
          <cell r="G1474">
            <v>2.132660376959616</v>
          </cell>
          <cell r="H1474">
            <v>1.7095718980582171</v>
          </cell>
        </row>
        <row r="1475">
          <cell r="E1475">
            <v>36069</v>
          </cell>
          <cell r="F1475">
            <v>0.27923259993251837</v>
          </cell>
          <cell r="G1475">
            <v>0.21314908165387494</v>
          </cell>
          <cell r="H1475">
            <v>5.5912783312817993</v>
          </cell>
        </row>
        <row r="1476">
          <cell r="E1476">
            <v>36070</v>
          </cell>
          <cell r="F1476">
            <v>5.1403492221838274</v>
          </cell>
          <cell r="G1476">
            <v>0.27923259993251837</v>
          </cell>
          <cell r="H1476">
            <v>120.30701605733799</v>
          </cell>
        </row>
        <row r="1477">
          <cell r="E1477">
            <v>36071</v>
          </cell>
          <cell r="F1477">
            <v>4.3086137735293102</v>
          </cell>
          <cell r="G1477">
            <v>5.1403492221838274</v>
          </cell>
          <cell r="H1477">
            <v>64.660412360670293</v>
          </cell>
        </row>
        <row r="1478">
          <cell r="E1478">
            <v>36072</v>
          </cell>
          <cell r="F1478">
            <v>5.2488328435701748</v>
          </cell>
          <cell r="G1478">
            <v>4.3086137735293102</v>
          </cell>
          <cell r="H1478">
            <v>60.961488214184492</v>
          </cell>
        </row>
        <row r="1479">
          <cell r="E1479">
            <v>36073</v>
          </cell>
          <cell r="F1479">
            <v>5.1101566083700867</v>
          </cell>
          <cell r="G1479">
            <v>5.2488328435701748</v>
          </cell>
          <cell r="H1479">
            <v>55.948796960661738</v>
          </cell>
        </row>
        <row r="1480">
          <cell r="E1480">
            <v>36074</v>
          </cell>
          <cell r="F1480">
            <v>5.9572376446794291</v>
          </cell>
          <cell r="G1480">
            <v>5.1101566083700867</v>
          </cell>
          <cell r="H1480">
            <v>58.237131957490817</v>
          </cell>
        </row>
        <row r="1481">
          <cell r="E1481">
            <v>36075</v>
          </cell>
          <cell r="F1481">
            <v>4.252557103298896</v>
          </cell>
          <cell r="G1481">
            <v>5.9572376446794291</v>
          </cell>
          <cell r="H1481">
            <v>58.440940780529274</v>
          </cell>
        </row>
        <row r="1482">
          <cell r="E1482">
            <v>36076</v>
          </cell>
          <cell r="F1482">
            <v>0.13737091635058643</v>
          </cell>
          <cell r="G1482">
            <v>4.252557103298896</v>
          </cell>
          <cell r="H1482">
            <v>1.5212963304183207</v>
          </cell>
        </row>
        <row r="1483">
          <cell r="E1483">
            <v>36077</v>
          </cell>
          <cell r="F1483">
            <v>1.5715667409021261</v>
          </cell>
          <cell r="G1483">
            <v>0.13737091635058643</v>
          </cell>
          <cell r="H1483">
            <v>24.010295662169295</v>
          </cell>
        </row>
        <row r="1484">
          <cell r="E1484">
            <v>36078</v>
          </cell>
          <cell r="F1484">
            <v>0.64199957160902654</v>
          </cell>
          <cell r="G1484">
            <v>1.5715667409021261</v>
          </cell>
          <cell r="H1484">
            <v>7.815043349909093</v>
          </cell>
        </row>
        <row r="1485">
          <cell r="E1485">
            <v>36079</v>
          </cell>
          <cell r="F1485">
            <v>1.0814953591939023</v>
          </cell>
          <cell r="G1485">
            <v>0.64199957160902654</v>
          </cell>
          <cell r="H1485">
            <v>12.331333592742187</v>
          </cell>
        </row>
        <row r="1486">
          <cell r="E1486">
            <v>36080</v>
          </cell>
          <cell r="F1486">
            <v>1.3615957314229958</v>
          </cell>
          <cell r="G1486">
            <v>1.0814953591939023</v>
          </cell>
          <cell r="H1486">
            <v>11.52060199637728</v>
          </cell>
        </row>
        <row r="1487">
          <cell r="E1487">
            <v>36081</v>
          </cell>
          <cell r="F1487">
            <v>2.8502012043724987</v>
          </cell>
          <cell r="G1487">
            <v>1.3615957314229958</v>
          </cell>
          <cell r="H1487">
            <v>39.919885859666188</v>
          </cell>
        </row>
        <row r="1488">
          <cell r="E1488">
            <v>36082</v>
          </cell>
          <cell r="F1488">
            <v>0.60344847513223454</v>
          </cell>
          <cell r="G1488">
            <v>2.8502012043724987</v>
          </cell>
          <cell r="H1488">
            <v>9.8753770719480318</v>
          </cell>
        </row>
        <row r="1489">
          <cell r="E1489">
            <v>36083</v>
          </cell>
          <cell r="F1489">
            <v>2.518634198658146</v>
          </cell>
          <cell r="G1489">
            <v>0.60344847513223454</v>
          </cell>
          <cell r="H1489">
            <v>25.848039997744831</v>
          </cell>
        </row>
        <row r="1490">
          <cell r="E1490">
            <v>36084</v>
          </cell>
          <cell r="F1490">
            <v>3.4004042452987639</v>
          </cell>
          <cell r="G1490">
            <v>2.518634198658146</v>
          </cell>
          <cell r="H1490">
            <v>24.875218407130678</v>
          </cell>
        </row>
        <row r="1491">
          <cell r="E1491">
            <v>36085</v>
          </cell>
          <cell r="F1491">
            <v>4.0942580899978669</v>
          </cell>
          <cell r="G1491">
            <v>3.4004042452987639</v>
          </cell>
          <cell r="H1491">
            <v>33.441010775859148</v>
          </cell>
        </row>
        <row r="1492">
          <cell r="E1492">
            <v>36086</v>
          </cell>
          <cell r="F1492">
            <v>0.40766089151282814</v>
          </cell>
          <cell r="G1492">
            <v>4.0942580899978669</v>
          </cell>
          <cell r="H1492">
            <v>9.1264998748350763</v>
          </cell>
        </row>
        <row r="1493">
          <cell r="E1493">
            <v>36087</v>
          </cell>
          <cell r="F1493">
            <v>5.561913629658858E-2</v>
          </cell>
          <cell r="G1493">
            <v>0.40766089151282814</v>
          </cell>
          <cell r="H1493">
            <v>0.82758605245782701</v>
          </cell>
        </row>
        <row r="1494">
          <cell r="E1494">
            <v>36088</v>
          </cell>
          <cell r="F1494">
            <v>1.8631324054722656</v>
          </cell>
          <cell r="G1494">
            <v>5.561913629658858E-2</v>
          </cell>
          <cell r="H1494">
            <v>38.847138693997984</v>
          </cell>
        </row>
        <row r="1495">
          <cell r="E1495">
            <v>36089</v>
          </cell>
          <cell r="F1495">
            <v>6.2221562609661047</v>
          </cell>
          <cell r="G1495">
            <v>1.8631324054722656</v>
          </cell>
          <cell r="H1495">
            <v>105.51752144585255</v>
          </cell>
        </row>
        <row r="1496">
          <cell r="E1496">
            <v>36090</v>
          </cell>
          <cell r="F1496">
            <v>7.3139472508194148</v>
          </cell>
          <cell r="G1496">
            <v>6.2221562609661047</v>
          </cell>
          <cell r="H1496">
            <v>124.93550692201717</v>
          </cell>
        </row>
        <row r="1497">
          <cell r="E1497">
            <v>36091</v>
          </cell>
          <cell r="F1497">
            <v>6.2940417223332057</v>
          </cell>
          <cell r="G1497">
            <v>7.3139472508194148</v>
          </cell>
          <cell r="H1497">
            <v>123.55194677357366</v>
          </cell>
        </row>
        <row r="1498">
          <cell r="E1498">
            <v>36092</v>
          </cell>
          <cell r="F1498">
            <v>1.3971680539953106</v>
          </cell>
          <cell r="G1498">
            <v>6.2940417223332057</v>
          </cell>
          <cell r="H1498">
            <v>25.729009777217932</v>
          </cell>
        </row>
        <row r="1499">
          <cell r="E1499">
            <v>36093</v>
          </cell>
          <cell r="F1499">
            <v>0.68753072372489898</v>
          </cell>
          <cell r="G1499">
            <v>1.3971680539953106</v>
          </cell>
          <cell r="H1499">
            <v>7.1399247586588537</v>
          </cell>
        </row>
        <row r="1500">
          <cell r="E1500">
            <v>36094</v>
          </cell>
          <cell r="F1500">
            <v>8.255953847166932</v>
          </cell>
          <cell r="G1500">
            <v>0.68753072372489898</v>
          </cell>
          <cell r="H1500">
            <v>91.05648038915821</v>
          </cell>
        </row>
        <row r="1501">
          <cell r="E1501">
            <v>36095</v>
          </cell>
          <cell r="F1501">
            <v>7.9622656699991587</v>
          </cell>
          <cell r="G1501">
            <v>8.255953847166932</v>
          </cell>
          <cell r="H1501">
            <v>119.18807566200481</v>
          </cell>
        </row>
        <row r="1502">
          <cell r="E1502">
            <v>36096</v>
          </cell>
          <cell r="F1502">
            <v>2.3168172353547982</v>
          </cell>
          <cell r="G1502">
            <v>7.9622656699991587</v>
          </cell>
          <cell r="H1502">
            <v>32.958365878304569</v>
          </cell>
        </row>
        <row r="1503">
          <cell r="E1503">
            <v>36097</v>
          </cell>
          <cell r="F1503">
            <v>4.8277012164612767</v>
          </cell>
          <cell r="G1503">
            <v>2.3168172353547982</v>
          </cell>
          <cell r="H1503">
            <v>91.82461676166777</v>
          </cell>
        </row>
        <row r="1504">
          <cell r="E1504">
            <v>36098</v>
          </cell>
          <cell r="F1504">
            <v>6.2788033956698559</v>
          </cell>
          <cell r="G1504">
            <v>4.8277012164612767</v>
          </cell>
          <cell r="H1504">
            <v>94.195589651074485</v>
          </cell>
        </row>
        <row r="1505">
          <cell r="E1505">
            <v>36099</v>
          </cell>
          <cell r="F1505">
            <v>4.993131626441345</v>
          </cell>
          <cell r="G1505">
            <v>6.2788033956698559</v>
          </cell>
          <cell r="H1505">
            <v>44.877418127536984</v>
          </cell>
        </row>
        <row r="1506">
          <cell r="E1506">
            <v>36100</v>
          </cell>
          <cell r="F1506">
            <v>5.4507699635591704</v>
          </cell>
          <cell r="G1506">
            <v>4.993131626441345</v>
          </cell>
          <cell r="H1506">
            <v>103.06768609571874</v>
          </cell>
        </row>
        <row r="1507">
          <cell r="E1507">
            <v>36101</v>
          </cell>
          <cell r="F1507">
            <v>8.6968188856476765</v>
          </cell>
          <cell r="G1507">
            <v>5.4507699635591704</v>
          </cell>
          <cell r="H1507">
            <v>219.62107752008069</v>
          </cell>
        </row>
        <row r="1508">
          <cell r="E1508">
            <v>36102</v>
          </cell>
          <cell r="F1508">
            <v>10.141358571947006</v>
          </cell>
          <cell r="G1508">
            <v>8.6968188856476765</v>
          </cell>
          <cell r="H1508">
            <v>209.4979642696199</v>
          </cell>
        </row>
        <row r="1509">
          <cell r="E1509">
            <v>36103</v>
          </cell>
          <cell r="F1509">
            <v>10.624867914103749</v>
          </cell>
          <cell r="G1509">
            <v>10.141358571947006</v>
          </cell>
          <cell r="H1509">
            <v>189.5018520332265</v>
          </cell>
        </row>
        <row r="1510">
          <cell r="E1510">
            <v>36104</v>
          </cell>
          <cell r="F1510">
            <v>9.5577473280060072</v>
          </cell>
          <cell r="G1510">
            <v>10.624867914103749</v>
          </cell>
          <cell r="H1510">
            <v>121.12985865149589</v>
          </cell>
        </row>
        <row r="1511">
          <cell r="E1511">
            <v>36105</v>
          </cell>
          <cell r="F1511">
            <v>9.1104768646142471</v>
          </cell>
          <cell r="G1511">
            <v>9.5577473280060072</v>
          </cell>
          <cell r="H1511">
            <v>102.46132541399859</v>
          </cell>
        </row>
        <row r="1512">
          <cell r="E1512">
            <v>36106</v>
          </cell>
          <cell r="F1512">
            <v>9.2393339327491173</v>
          </cell>
          <cell r="G1512">
            <v>9.1104768646142471</v>
          </cell>
          <cell r="H1512">
            <v>90.082745160815037</v>
          </cell>
        </row>
        <row r="1513">
          <cell r="E1513">
            <v>36107</v>
          </cell>
          <cell r="F1513">
            <v>10.423420678207483</v>
          </cell>
          <cell r="G1513">
            <v>9.2393339327491173</v>
          </cell>
          <cell r="H1513">
            <v>110.41785573743553</v>
          </cell>
        </row>
        <row r="1514">
          <cell r="E1514">
            <v>36108</v>
          </cell>
          <cell r="F1514">
            <v>10.003684360892114</v>
          </cell>
          <cell r="G1514">
            <v>10.423420678207483</v>
          </cell>
          <cell r="H1514">
            <v>68.715403572033736</v>
          </cell>
        </row>
        <row r="1515">
          <cell r="E1515">
            <v>36109</v>
          </cell>
          <cell r="F1515">
            <v>5.9393057418730715</v>
          </cell>
          <cell r="G1515">
            <v>10.003684360892114</v>
          </cell>
          <cell r="H1515">
            <v>150.60344323004878</v>
          </cell>
        </row>
        <row r="1516">
          <cell r="E1516">
            <v>36110</v>
          </cell>
          <cell r="F1516">
            <v>5.4651715535629624</v>
          </cell>
          <cell r="G1516">
            <v>5.9393057418730715</v>
          </cell>
          <cell r="H1516">
            <v>153.41137408881599</v>
          </cell>
        </row>
        <row r="1517">
          <cell r="E1517">
            <v>36111</v>
          </cell>
          <cell r="F1517">
            <v>10.892364678031756</v>
          </cell>
          <cell r="G1517">
            <v>5.4651715535629624</v>
          </cell>
          <cell r="H1517">
            <v>218.48488403421763</v>
          </cell>
        </row>
        <row r="1518">
          <cell r="E1518">
            <v>36112</v>
          </cell>
          <cell r="F1518">
            <v>12.560671108372295</v>
          </cell>
          <cell r="G1518">
            <v>10.892364678031756</v>
          </cell>
          <cell r="H1518">
            <v>158.75848774912097</v>
          </cell>
        </row>
        <row r="1519">
          <cell r="E1519">
            <v>36113</v>
          </cell>
          <cell r="F1519">
            <v>7.8762546271932656</v>
          </cell>
          <cell r="G1519">
            <v>12.560671108372295</v>
          </cell>
          <cell r="H1519">
            <v>134.90006660683761</v>
          </cell>
        </row>
        <row r="1520">
          <cell r="E1520">
            <v>36114</v>
          </cell>
          <cell r="F1520">
            <v>12.100491953283246</v>
          </cell>
          <cell r="G1520">
            <v>7.8762546271932656</v>
          </cell>
          <cell r="H1520">
            <v>255.81708874811579</v>
          </cell>
        </row>
        <row r="1521">
          <cell r="E1521">
            <v>36115</v>
          </cell>
          <cell r="F1521">
            <v>14.82122954452211</v>
          </cell>
          <cell r="G1521">
            <v>12.100491953283246</v>
          </cell>
          <cell r="H1521">
            <v>188.44629043581457</v>
          </cell>
        </row>
        <row r="1522">
          <cell r="E1522">
            <v>36116</v>
          </cell>
          <cell r="F1522">
            <v>15.78299966388361</v>
          </cell>
          <cell r="G1522">
            <v>14.82122954452211</v>
          </cell>
          <cell r="H1522">
            <v>130.6609575945844</v>
          </cell>
        </row>
        <row r="1523">
          <cell r="E1523">
            <v>36117</v>
          </cell>
          <cell r="F1523">
            <v>12.895706057106157</v>
          </cell>
          <cell r="G1523">
            <v>15.78299966388361</v>
          </cell>
          <cell r="H1523">
            <v>148.06476921526775</v>
          </cell>
        </row>
        <row r="1524">
          <cell r="E1524">
            <v>36118</v>
          </cell>
          <cell r="F1524">
            <v>8.8528409543477586</v>
          </cell>
          <cell r="G1524">
            <v>12.895706057106157</v>
          </cell>
          <cell r="H1524">
            <v>182.62949108938452</v>
          </cell>
        </row>
        <row r="1525">
          <cell r="E1525">
            <v>36119</v>
          </cell>
          <cell r="F1525">
            <v>8.4100872578353787</v>
          </cell>
          <cell r="G1525">
            <v>8.8528409543477586</v>
          </cell>
          <cell r="H1525">
            <v>107.92858769749675</v>
          </cell>
        </row>
        <row r="1526">
          <cell r="E1526">
            <v>36120</v>
          </cell>
          <cell r="F1526">
            <v>12.760523560601033</v>
          </cell>
          <cell r="G1526">
            <v>8.4100872578353787</v>
          </cell>
          <cell r="H1526">
            <v>217.66708111344812</v>
          </cell>
        </row>
        <row r="1527">
          <cell r="E1527">
            <v>36121</v>
          </cell>
          <cell r="F1527">
            <v>8.2364995995517667</v>
          </cell>
          <cell r="G1527">
            <v>12.760523560601033</v>
          </cell>
          <cell r="H1527">
            <v>126.08817641533366</v>
          </cell>
        </row>
        <row r="1528">
          <cell r="E1528">
            <v>36122</v>
          </cell>
          <cell r="F1528">
            <v>3.5433919823375271</v>
          </cell>
          <cell r="G1528">
            <v>8.2364995995517667</v>
          </cell>
          <cell r="H1528">
            <v>92.589970226038588</v>
          </cell>
        </row>
        <row r="1529">
          <cell r="E1529">
            <v>36123</v>
          </cell>
          <cell r="F1529">
            <v>9.4237146081320908</v>
          </cell>
          <cell r="G1529">
            <v>3.5433919823375271</v>
          </cell>
          <cell r="H1529">
            <v>174.91173701629629</v>
          </cell>
        </row>
        <row r="1530">
          <cell r="E1530">
            <v>36124</v>
          </cell>
          <cell r="F1530">
            <v>10.409958604733516</v>
          </cell>
          <cell r="G1530">
            <v>9.4237146081320908</v>
          </cell>
          <cell r="H1530">
            <v>161.989192691721</v>
          </cell>
        </row>
        <row r="1531">
          <cell r="E1531">
            <v>36125</v>
          </cell>
          <cell r="F1531">
            <v>9.2158264946282404</v>
          </cell>
          <cell r="G1531">
            <v>10.409958604733516</v>
          </cell>
          <cell r="H1531">
            <v>166.49001417757867</v>
          </cell>
        </row>
        <row r="1532">
          <cell r="E1532">
            <v>36126</v>
          </cell>
          <cell r="F1532">
            <v>9.5915869822422515</v>
          </cell>
          <cell r="G1532">
            <v>9.2158264946282404</v>
          </cell>
          <cell r="H1532">
            <v>188.15754471619803</v>
          </cell>
        </row>
        <row r="1533">
          <cell r="E1533">
            <v>36127</v>
          </cell>
          <cell r="F1533">
            <v>10.18698214303595</v>
          </cell>
          <cell r="G1533">
            <v>9.5915869822422515</v>
          </cell>
          <cell r="H1533">
            <v>98.394794419779117</v>
          </cell>
        </row>
        <row r="1534">
          <cell r="E1534">
            <v>36128</v>
          </cell>
          <cell r="F1534">
            <v>9.8091047299968057</v>
          </cell>
          <cell r="G1534">
            <v>10.18698214303595</v>
          </cell>
          <cell r="H1534">
            <v>133.5690916179004</v>
          </cell>
        </row>
        <row r="1535">
          <cell r="E1535">
            <v>36129</v>
          </cell>
          <cell r="F1535">
            <v>3.414237921751325</v>
          </cell>
          <cell r="G1535">
            <v>9.8091047299968057</v>
          </cell>
          <cell r="H1535">
            <v>72.060726610425903</v>
          </cell>
        </row>
        <row r="1536">
          <cell r="E1536">
            <v>36130</v>
          </cell>
          <cell r="F1536">
            <v>7.37289330492451</v>
          </cell>
          <cell r="G1536">
            <v>3.414237921751325</v>
          </cell>
          <cell r="H1536">
            <v>156.48272798974602</v>
          </cell>
        </row>
        <row r="1537">
          <cell r="E1537">
            <v>36131</v>
          </cell>
          <cell r="F1537">
            <v>7.0195823157010313</v>
          </cell>
          <cell r="G1537">
            <v>7.37289330492451</v>
          </cell>
          <cell r="H1537">
            <v>86.260687698046084</v>
          </cell>
        </row>
        <row r="1538">
          <cell r="E1538">
            <v>36132</v>
          </cell>
          <cell r="F1538">
            <v>11.291071333836433</v>
          </cell>
          <cell r="G1538">
            <v>7.0195823157010313</v>
          </cell>
          <cell r="H1538">
            <v>129.19338823396666</v>
          </cell>
        </row>
        <row r="1539">
          <cell r="E1539">
            <v>36133</v>
          </cell>
          <cell r="F1539">
            <v>10.845268853922143</v>
          </cell>
          <cell r="G1539">
            <v>11.291071333836433</v>
          </cell>
          <cell r="H1539">
            <v>160.0071112226056</v>
          </cell>
        </row>
        <row r="1540">
          <cell r="E1540">
            <v>36134</v>
          </cell>
          <cell r="F1540">
            <v>12.442781738173021</v>
          </cell>
          <cell r="G1540">
            <v>10.845268853922143</v>
          </cell>
          <cell r="H1540">
            <v>148.59873885368486</v>
          </cell>
        </row>
        <row r="1541">
          <cell r="E1541">
            <v>36135</v>
          </cell>
          <cell r="F1541">
            <v>8.5869209130483064</v>
          </cell>
          <cell r="G1541">
            <v>12.442781738173021</v>
          </cell>
          <cell r="H1541">
            <v>86.395710970476401</v>
          </cell>
        </row>
        <row r="1542">
          <cell r="E1542">
            <v>36136</v>
          </cell>
          <cell r="F1542">
            <v>13.950281751510177</v>
          </cell>
          <cell r="G1542">
            <v>8.5869209130483064</v>
          </cell>
          <cell r="H1542">
            <v>216.19853805210116</v>
          </cell>
        </row>
        <row r="1543">
          <cell r="E1543">
            <v>36137</v>
          </cell>
          <cell r="F1543">
            <v>14.62138557003402</v>
          </cell>
          <cell r="G1543">
            <v>13.950281751510177</v>
          </cell>
          <cell r="H1543">
            <v>152.61771191983502</v>
          </cell>
        </row>
        <row r="1544">
          <cell r="E1544">
            <v>36138</v>
          </cell>
          <cell r="F1544">
            <v>13.066266982257517</v>
          </cell>
          <cell r="G1544">
            <v>14.62138557003402</v>
          </cell>
          <cell r="H1544">
            <v>146.81443137422943</v>
          </cell>
        </row>
        <row r="1545">
          <cell r="E1545">
            <v>36139</v>
          </cell>
          <cell r="F1545">
            <v>11.314743959121133</v>
          </cell>
          <cell r="G1545">
            <v>13.066266982257517</v>
          </cell>
          <cell r="H1545">
            <v>103.86610075236645</v>
          </cell>
        </row>
        <row r="1546">
          <cell r="E1546">
            <v>36140</v>
          </cell>
          <cell r="F1546">
            <v>13.075593987579879</v>
          </cell>
          <cell r="G1546">
            <v>11.314743959121133</v>
          </cell>
          <cell r="H1546">
            <v>160.43351879127405</v>
          </cell>
        </row>
        <row r="1547">
          <cell r="E1547">
            <v>36141</v>
          </cell>
          <cell r="F1547">
            <v>8.9988981018816219</v>
          </cell>
          <cell r="G1547">
            <v>13.075593987579879</v>
          </cell>
          <cell r="H1547">
            <v>136.46151800119222</v>
          </cell>
        </row>
        <row r="1548">
          <cell r="E1548">
            <v>36142</v>
          </cell>
          <cell r="F1548">
            <v>13.740023203544499</v>
          </cell>
          <cell r="G1548">
            <v>8.9988981018816219</v>
          </cell>
          <cell r="H1548">
            <v>183.38601441556403</v>
          </cell>
        </row>
        <row r="1549">
          <cell r="E1549">
            <v>36143</v>
          </cell>
          <cell r="F1549">
            <v>12.724159836329905</v>
          </cell>
          <cell r="G1549">
            <v>13.740023203544499</v>
          </cell>
          <cell r="H1549">
            <v>223.49206652790483</v>
          </cell>
        </row>
        <row r="1550">
          <cell r="E1550">
            <v>36144</v>
          </cell>
          <cell r="F1550">
            <v>7.1846008401469881</v>
          </cell>
          <cell r="G1550">
            <v>12.724159836329905</v>
          </cell>
          <cell r="H1550">
            <v>126.3376359041236</v>
          </cell>
        </row>
        <row r="1551">
          <cell r="E1551">
            <v>36145</v>
          </cell>
          <cell r="F1551">
            <v>12.476301654620988</v>
          </cell>
          <cell r="G1551">
            <v>7.1846008401469881</v>
          </cell>
          <cell r="H1551">
            <v>118.59615219031356</v>
          </cell>
        </row>
        <row r="1552">
          <cell r="E1552">
            <v>36146</v>
          </cell>
          <cell r="F1552">
            <v>17.142178997893883</v>
          </cell>
          <cell r="G1552">
            <v>12.476301654620988</v>
          </cell>
          <cell r="H1552">
            <v>213.91892003289519</v>
          </cell>
        </row>
        <row r="1553">
          <cell r="E1553">
            <v>36147</v>
          </cell>
          <cell r="F1553">
            <v>19.852840300301022</v>
          </cell>
          <cell r="G1553">
            <v>17.142178997893883</v>
          </cell>
          <cell r="H1553">
            <v>258.19754766793068</v>
          </cell>
        </row>
        <row r="1554">
          <cell r="E1554">
            <v>36148</v>
          </cell>
          <cell r="F1554">
            <v>17.109085767636653</v>
          </cell>
          <cell r="G1554">
            <v>19.852840300301022</v>
          </cell>
          <cell r="H1554">
            <v>224.10547196873844</v>
          </cell>
        </row>
        <row r="1555">
          <cell r="E1555">
            <v>36149</v>
          </cell>
          <cell r="F1555">
            <v>19.260823744892949</v>
          </cell>
          <cell r="G1555">
            <v>17.109085767636653</v>
          </cell>
          <cell r="H1555">
            <v>274.45866362808209</v>
          </cell>
        </row>
        <row r="1556">
          <cell r="E1556">
            <v>36150</v>
          </cell>
          <cell r="F1556">
            <v>12.144700064045418</v>
          </cell>
          <cell r="G1556">
            <v>19.260823744892949</v>
          </cell>
          <cell r="H1556">
            <v>233.91341250164086</v>
          </cell>
        </row>
        <row r="1557">
          <cell r="E1557">
            <v>36151</v>
          </cell>
          <cell r="F1557">
            <v>25.11592610056115</v>
          </cell>
          <cell r="G1557">
            <v>12.144700064045418</v>
          </cell>
          <cell r="H1557">
            <v>665.01224986411614</v>
          </cell>
        </row>
        <row r="1558">
          <cell r="E1558">
            <v>36152</v>
          </cell>
          <cell r="F1558">
            <v>20.245210148965985</v>
          </cell>
          <cell r="G1558">
            <v>25.11592610056115</v>
          </cell>
          <cell r="H1558">
            <v>322.55136378755793</v>
          </cell>
        </row>
        <row r="1559">
          <cell r="E1559">
            <v>36153</v>
          </cell>
          <cell r="F1559">
            <v>19.028891142629618</v>
          </cell>
          <cell r="G1559">
            <v>20.245210148965985</v>
          </cell>
          <cell r="H1559">
            <v>396.80580310668176</v>
          </cell>
        </row>
        <row r="1560">
          <cell r="E1560">
            <v>36154</v>
          </cell>
          <cell r="F1560">
            <v>16.835970090283446</v>
          </cell>
          <cell r="G1560">
            <v>19.028891142629618</v>
          </cell>
          <cell r="H1560">
            <v>254.50409111958197</v>
          </cell>
        </row>
        <row r="1561">
          <cell r="E1561">
            <v>36155</v>
          </cell>
          <cell r="F1561">
            <v>17.283905383383971</v>
          </cell>
          <cell r="G1561">
            <v>16.835970090283446</v>
          </cell>
          <cell r="H1561">
            <v>272.29364275562227</v>
          </cell>
        </row>
        <row r="1562">
          <cell r="E1562">
            <v>36156</v>
          </cell>
          <cell r="F1562">
            <v>12.612547683116304</v>
          </cell>
          <cell r="G1562">
            <v>17.283905383383971</v>
          </cell>
          <cell r="H1562">
            <v>234.85947201980088</v>
          </cell>
        </row>
        <row r="1563">
          <cell r="E1563">
            <v>36157</v>
          </cell>
          <cell r="F1563">
            <v>15.764948956161509</v>
          </cell>
          <cell r="G1563">
            <v>12.612547683116304</v>
          </cell>
          <cell r="H1563">
            <v>191.34393259930999</v>
          </cell>
        </row>
        <row r="1564">
          <cell r="E1564">
            <v>36158</v>
          </cell>
          <cell r="F1564">
            <v>14.961587550474952</v>
          </cell>
          <cell r="G1564">
            <v>15.764948956161509</v>
          </cell>
          <cell r="H1564">
            <v>311.16527735851366</v>
          </cell>
        </row>
        <row r="1565">
          <cell r="E1565">
            <v>36159</v>
          </cell>
          <cell r="F1565">
            <v>32.931485886055178</v>
          </cell>
          <cell r="G1565">
            <v>14.961587550474952</v>
          </cell>
          <cell r="H1565">
            <v>786.35959739757652</v>
          </cell>
        </row>
        <row r="1566">
          <cell r="E1566">
            <v>36160</v>
          </cell>
          <cell r="F1566">
            <v>32.498360061247062</v>
          </cell>
          <cell r="G1566">
            <v>32.931485886055178</v>
          </cell>
          <cell r="H1566">
            <v>326.19574380313225</v>
          </cell>
        </row>
        <row r="1567">
          <cell r="E1567">
            <v>36161</v>
          </cell>
          <cell r="F1567">
            <v>35.041765604773062</v>
          </cell>
          <cell r="G1567">
            <v>32.498360061247062</v>
          </cell>
          <cell r="H1567">
            <v>736.66620714392604</v>
          </cell>
        </row>
        <row r="1568">
          <cell r="E1568">
            <v>36162</v>
          </cell>
          <cell r="F1568">
            <v>28.258453815146648</v>
          </cell>
          <cell r="G1568">
            <v>35.041765604773062</v>
          </cell>
          <cell r="H1568">
            <v>519.1509064492509</v>
          </cell>
        </row>
        <row r="1569">
          <cell r="E1569">
            <v>36163</v>
          </cell>
          <cell r="F1569">
            <v>17.124005167205084</v>
          </cell>
          <cell r="G1569">
            <v>28.258453815146648</v>
          </cell>
          <cell r="H1569">
            <v>365.52235483609428</v>
          </cell>
        </row>
        <row r="1570">
          <cell r="E1570">
            <v>36164</v>
          </cell>
          <cell r="F1570">
            <v>24.892480381580693</v>
          </cell>
          <cell r="G1570">
            <v>17.124005167205084</v>
          </cell>
          <cell r="H1570">
            <v>520.35552853868057</v>
          </cell>
        </row>
        <row r="1571">
          <cell r="E1571">
            <v>36165</v>
          </cell>
          <cell r="F1571">
            <v>24.98167615125011</v>
          </cell>
          <cell r="G1571">
            <v>24.892480381580693</v>
          </cell>
          <cell r="H1571">
            <v>282.61632155210492</v>
          </cell>
        </row>
        <row r="1572">
          <cell r="E1572">
            <v>36166</v>
          </cell>
          <cell r="F1572">
            <v>20.736118694952985</v>
          </cell>
          <cell r="G1572">
            <v>24.98167615125011</v>
          </cell>
          <cell r="H1572">
            <v>427.94153712879995</v>
          </cell>
        </row>
        <row r="1573">
          <cell r="E1573">
            <v>36167</v>
          </cell>
          <cell r="F1573">
            <v>29.103221413407383</v>
          </cell>
          <cell r="G1573">
            <v>20.736118694952985</v>
          </cell>
          <cell r="H1573">
            <v>331.19330791827957</v>
          </cell>
        </row>
        <row r="1574">
          <cell r="E1574">
            <v>36168</v>
          </cell>
          <cell r="F1574">
            <v>21.25263318975481</v>
          </cell>
          <cell r="G1574">
            <v>29.103221413407383</v>
          </cell>
          <cell r="H1574">
            <v>283.3549330276752</v>
          </cell>
        </row>
        <row r="1575">
          <cell r="E1575">
            <v>36169</v>
          </cell>
          <cell r="F1575">
            <v>24.066111711906608</v>
          </cell>
          <cell r="G1575">
            <v>21.25263318975481</v>
          </cell>
          <cell r="H1575">
            <v>328.25986972864519</v>
          </cell>
        </row>
        <row r="1576">
          <cell r="E1576">
            <v>36170</v>
          </cell>
          <cell r="F1576">
            <v>25.616390228728317</v>
          </cell>
          <cell r="G1576">
            <v>24.066111711906608</v>
          </cell>
          <cell r="H1576">
            <v>300.24295508357523</v>
          </cell>
        </row>
        <row r="1577">
          <cell r="E1577">
            <v>36171</v>
          </cell>
          <cell r="F1577">
            <v>31.416986372027377</v>
          </cell>
          <cell r="G1577">
            <v>25.616390228728317</v>
          </cell>
          <cell r="H1577">
            <v>509.65723256968568</v>
          </cell>
        </row>
        <row r="1578">
          <cell r="E1578">
            <v>36172</v>
          </cell>
          <cell r="F1578">
            <v>27.388866215957268</v>
          </cell>
          <cell r="G1578">
            <v>31.416986372027377</v>
          </cell>
          <cell r="H1578">
            <v>261.10619263679217</v>
          </cell>
        </row>
        <row r="1579">
          <cell r="E1579">
            <v>36173</v>
          </cell>
          <cell r="F1579">
            <v>37.213607813094868</v>
          </cell>
          <cell r="G1579">
            <v>27.388866215957268</v>
          </cell>
          <cell r="H1579">
            <v>632.86604081211613</v>
          </cell>
        </row>
        <row r="1580">
          <cell r="E1580">
            <v>36174</v>
          </cell>
          <cell r="F1580">
            <v>29.980646772563535</v>
          </cell>
          <cell r="G1580">
            <v>37.213607813094868</v>
          </cell>
          <cell r="H1580">
            <v>664.61010908895594</v>
          </cell>
        </row>
        <row r="1581">
          <cell r="E1581">
            <v>36175</v>
          </cell>
          <cell r="F1581">
            <v>22.557322678582771</v>
          </cell>
          <cell r="G1581">
            <v>29.980646772563535</v>
          </cell>
          <cell r="H1581">
            <v>467.98475078233014</v>
          </cell>
        </row>
        <row r="1582">
          <cell r="E1582">
            <v>36176</v>
          </cell>
          <cell r="F1582">
            <v>14.021152504729674</v>
          </cell>
          <cell r="G1582">
            <v>22.557322678582771</v>
          </cell>
          <cell r="H1582">
            <v>294.56166142424587</v>
          </cell>
        </row>
        <row r="1583">
          <cell r="E1583">
            <v>36177</v>
          </cell>
          <cell r="F1583">
            <v>11.775683226465897</v>
          </cell>
          <cell r="G1583">
            <v>14.021152504729674</v>
          </cell>
          <cell r="H1583">
            <v>159.65069098810756</v>
          </cell>
        </row>
        <row r="1584">
          <cell r="E1584">
            <v>36178</v>
          </cell>
          <cell r="F1584">
            <v>9.7429794367448732</v>
          </cell>
          <cell r="G1584">
            <v>11.775683226465897</v>
          </cell>
          <cell r="H1584">
            <v>221.58643638557962</v>
          </cell>
        </row>
        <row r="1585">
          <cell r="E1585">
            <v>36179</v>
          </cell>
          <cell r="F1585">
            <v>11.467940217075599</v>
          </cell>
          <cell r="G1585">
            <v>9.7429794367448732</v>
          </cell>
          <cell r="H1585">
            <v>298.07915429057704</v>
          </cell>
        </row>
        <row r="1586">
          <cell r="E1586">
            <v>36180</v>
          </cell>
          <cell r="F1586">
            <v>16.574957683546852</v>
          </cell>
          <cell r="G1586">
            <v>11.467940217075599</v>
          </cell>
          <cell r="H1586">
            <v>170.32105724294527</v>
          </cell>
        </row>
        <row r="1587">
          <cell r="E1587">
            <v>36181</v>
          </cell>
          <cell r="F1587">
            <v>18.890179186215544</v>
          </cell>
          <cell r="G1587">
            <v>16.574957683546852</v>
          </cell>
          <cell r="H1587">
            <v>276.53424903983716</v>
          </cell>
        </row>
        <row r="1588">
          <cell r="E1588">
            <v>36182</v>
          </cell>
          <cell r="F1588">
            <v>14.889545450402474</v>
          </cell>
          <cell r="G1588">
            <v>18.890179186215544</v>
          </cell>
          <cell r="H1588">
            <v>317.99004893899058</v>
          </cell>
        </row>
        <row r="1589">
          <cell r="E1589">
            <v>36183</v>
          </cell>
          <cell r="F1589">
            <v>7.1398323366890892</v>
          </cell>
          <cell r="G1589">
            <v>14.889545450402474</v>
          </cell>
          <cell r="H1589">
            <v>130.14884098338698</v>
          </cell>
        </row>
        <row r="1590">
          <cell r="E1590">
            <v>36184</v>
          </cell>
          <cell r="F1590">
            <v>13.488176996707093</v>
          </cell>
          <cell r="G1590">
            <v>7.1398323366890892</v>
          </cell>
          <cell r="H1590">
            <v>403.47779212329374</v>
          </cell>
        </row>
        <row r="1591">
          <cell r="E1591">
            <v>36185</v>
          </cell>
          <cell r="F1591">
            <v>20.58016417729544</v>
          </cell>
          <cell r="G1591">
            <v>13.488176996707093</v>
          </cell>
          <cell r="H1591">
            <v>239.19478443535979</v>
          </cell>
        </row>
        <row r="1592">
          <cell r="E1592">
            <v>36186</v>
          </cell>
          <cell r="F1592">
            <v>15.724195772894431</v>
          </cell>
          <cell r="G1592">
            <v>20.58016417729544</v>
          </cell>
          <cell r="H1592">
            <v>235.1971797109324</v>
          </cell>
        </row>
        <row r="1593">
          <cell r="E1593">
            <v>36187</v>
          </cell>
          <cell r="F1593">
            <v>21.975830312607275</v>
          </cell>
          <cell r="G1593">
            <v>15.724195772894431</v>
          </cell>
          <cell r="H1593">
            <v>393.86989546811805</v>
          </cell>
        </row>
        <row r="1594">
          <cell r="E1594">
            <v>36188</v>
          </cell>
          <cell r="F1594">
            <v>26.055443047705442</v>
          </cell>
          <cell r="G1594">
            <v>21.975830312607275</v>
          </cell>
          <cell r="H1594">
            <v>494.40462154030138</v>
          </cell>
        </row>
        <row r="1595">
          <cell r="E1595">
            <v>36189</v>
          </cell>
          <cell r="F1595">
            <v>25.565710111705414</v>
          </cell>
          <cell r="G1595">
            <v>26.055443047705442</v>
          </cell>
          <cell r="H1595">
            <v>159.73912464441185</v>
          </cell>
        </row>
        <row r="1596">
          <cell r="E1596">
            <v>36190</v>
          </cell>
          <cell r="F1596">
            <v>25.511315736568967</v>
          </cell>
          <cell r="G1596">
            <v>25.565710111705414</v>
          </cell>
          <cell r="H1596">
            <v>208.90482245431156</v>
          </cell>
        </row>
        <row r="1597">
          <cell r="E1597">
            <v>36191</v>
          </cell>
          <cell r="F1597">
            <v>23.288842833620031</v>
          </cell>
          <cell r="G1597">
            <v>25.511315736568967</v>
          </cell>
          <cell r="H1597">
            <v>232.47915493383715</v>
          </cell>
        </row>
        <row r="1598">
          <cell r="E1598">
            <v>36192</v>
          </cell>
          <cell r="F1598">
            <v>17.397930378800897</v>
          </cell>
          <cell r="G1598">
            <v>23.288842833620031</v>
          </cell>
          <cell r="H1598">
            <v>198.27100967195116</v>
          </cell>
        </row>
        <row r="1599">
          <cell r="E1599">
            <v>36193</v>
          </cell>
          <cell r="F1599">
            <v>10.660913314567027</v>
          </cell>
          <cell r="G1599">
            <v>17.397930378800897</v>
          </cell>
          <cell r="H1599">
            <v>229.84776965763467</v>
          </cell>
        </row>
        <row r="1600">
          <cell r="E1600">
            <v>36194</v>
          </cell>
          <cell r="F1600">
            <v>10.456184803611947</v>
          </cell>
          <cell r="G1600">
            <v>10.660913314567027</v>
          </cell>
          <cell r="H1600">
            <v>148.46302524522474</v>
          </cell>
        </row>
        <row r="1601">
          <cell r="E1601">
            <v>36195</v>
          </cell>
          <cell r="F1601">
            <v>11.689733403926525</v>
          </cell>
          <cell r="G1601">
            <v>10.456184803611947</v>
          </cell>
          <cell r="H1601">
            <v>211.49242961232798</v>
          </cell>
        </row>
        <row r="1602">
          <cell r="E1602">
            <v>36196</v>
          </cell>
          <cell r="F1602">
            <v>20.933546866126168</v>
          </cell>
          <cell r="G1602">
            <v>11.689733403926525</v>
          </cell>
          <cell r="H1602">
            <v>272.19937691634891</v>
          </cell>
        </row>
        <row r="1603">
          <cell r="E1603">
            <v>36197</v>
          </cell>
          <cell r="F1603">
            <v>21.659126459990183</v>
          </cell>
          <cell r="G1603">
            <v>20.933546866126168</v>
          </cell>
          <cell r="H1603">
            <v>209.62621728110634</v>
          </cell>
        </row>
        <row r="1604">
          <cell r="E1604">
            <v>36198</v>
          </cell>
          <cell r="F1604">
            <v>23.009498771525955</v>
          </cell>
          <cell r="G1604">
            <v>21.659126459990183</v>
          </cell>
          <cell r="H1604">
            <v>219.8627245218091</v>
          </cell>
        </row>
        <row r="1605">
          <cell r="E1605">
            <v>36199</v>
          </cell>
          <cell r="F1605">
            <v>22.463365229884605</v>
          </cell>
          <cell r="G1605">
            <v>23.009498771525955</v>
          </cell>
          <cell r="H1605">
            <v>184.97856765067593</v>
          </cell>
        </row>
        <row r="1606">
          <cell r="E1606">
            <v>36200</v>
          </cell>
          <cell r="F1606">
            <v>16.476735726696383</v>
          </cell>
          <cell r="G1606">
            <v>22.463365229884605</v>
          </cell>
          <cell r="H1606">
            <v>289.65644614431744</v>
          </cell>
        </row>
        <row r="1607">
          <cell r="E1607">
            <v>36201</v>
          </cell>
          <cell r="F1607">
            <v>18.322037702825885</v>
          </cell>
          <cell r="G1607">
            <v>16.476735726696383</v>
          </cell>
          <cell r="H1607">
            <v>309.40201983936038</v>
          </cell>
        </row>
        <row r="1608">
          <cell r="E1608">
            <v>36202</v>
          </cell>
          <cell r="F1608">
            <v>15.360527349500376</v>
          </cell>
          <cell r="G1608">
            <v>18.322037702825885</v>
          </cell>
          <cell r="H1608">
            <v>217.29144062326682</v>
          </cell>
        </row>
        <row r="1609">
          <cell r="E1609">
            <v>36203</v>
          </cell>
          <cell r="F1609">
            <v>11.422420236203983</v>
          </cell>
          <cell r="G1609">
            <v>15.360527349500376</v>
          </cell>
          <cell r="H1609">
            <v>215.4269098409556</v>
          </cell>
        </row>
        <row r="1610">
          <cell r="E1610">
            <v>36204</v>
          </cell>
          <cell r="F1610">
            <v>20.43874965334884</v>
          </cell>
          <cell r="G1610">
            <v>11.422420236203983</v>
          </cell>
          <cell r="H1610">
            <v>335.23006918740435</v>
          </cell>
        </row>
        <row r="1611">
          <cell r="E1611">
            <v>36205</v>
          </cell>
          <cell r="F1611">
            <v>23.452264379724436</v>
          </cell>
          <cell r="G1611">
            <v>20.43874965334884</v>
          </cell>
          <cell r="H1611">
            <v>198.17604728815579</v>
          </cell>
        </row>
        <row r="1612">
          <cell r="E1612">
            <v>36206</v>
          </cell>
          <cell r="F1612">
            <v>19.000268957736459</v>
          </cell>
          <cell r="G1612">
            <v>23.452264379724436</v>
          </cell>
          <cell r="H1612">
            <v>122.25382955209285</v>
          </cell>
        </row>
        <row r="1613">
          <cell r="E1613">
            <v>36207</v>
          </cell>
          <cell r="F1613">
            <v>15.908502237162017</v>
          </cell>
          <cell r="G1613">
            <v>19.000268957736459</v>
          </cell>
          <cell r="H1613">
            <v>346.64452354225978</v>
          </cell>
        </row>
        <row r="1614">
          <cell r="E1614">
            <v>36208</v>
          </cell>
          <cell r="F1614">
            <v>12.907323543881093</v>
          </cell>
          <cell r="G1614">
            <v>15.908502237162017</v>
          </cell>
          <cell r="H1614">
            <v>163.06501765145933</v>
          </cell>
        </row>
        <row r="1615">
          <cell r="E1615">
            <v>36209</v>
          </cell>
          <cell r="F1615">
            <v>14.134345144673308</v>
          </cell>
          <cell r="G1615">
            <v>12.907323543881093</v>
          </cell>
          <cell r="H1615">
            <v>142.1907109170281</v>
          </cell>
        </row>
        <row r="1616">
          <cell r="E1616">
            <v>36210</v>
          </cell>
          <cell r="F1616">
            <v>17.122506612926326</v>
          </cell>
          <cell r="G1616">
            <v>14.134345144673308</v>
          </cell>
          <cell r="H1616">
            <v>134.94675489928346</v>
          </cell>
        </row>
        <row r="1617">
          <cell r="E1617">
            <v>36211</v>
          </cell>
          <cell r="F1617">
            <v>17.972456184865376</v>
          </cell>
          <cell r="G1617">
            <v>17.122506612926326</v>
          </cell>
          <cell r="H1617">
            <v>272.23510127905843</v>
          </cell>
        </row>
        <row r="1618">
          <cell r="E1618">
            <v>36212</v>
          </cell>
          <cell r="F1618">
            <v>26.044167834020271</v>
          </cell>
          <cell r="G1618">
            <v>17.972456184865376</v>
          </cell>
          <cell r="H1618">
            <v>456.62789725639573</v>
          </cell>
        </row>
        <row r="1619">
          <cell r="E1619">
            <v>36213</v>
          </cell>
          <cell r="F1619">
            <v>27.830094438220357</v>
          </cell>
          <cell r="G1619">
            <v>26.044167834020271</v>
          </cell>
          <cell r="H1619">
            <v>305.69465803087911</v>
          </cell>
        </row>
        <row r="1620">
          <cell r="E1620">
            <v>36214</v>
          </cell>
          <cell r="F1620">
            <v>25.611010563507222</v>
          </cell>
          <cell r="G1620">
            <v>27.830094438220357</v>
          </cell>
          <cell r="H1620">
            <v>190.3927344969118</v>
          </cell>
        </row>
        <row r="1621">
          <cell r="E1621">
            <v>36215</v>
          </cell>
          <cell r="F1621">
            <v>20.689027859491642</v>
          </cell>
          <cell r="G1621">
            <v>25.611010563507222</v>
          </cell>
          <cell r="H1621">
            <v>241.44270365483789</v>
          </cell>
        </row>
        <row r="1622">
          <cell r="E1622">
            <v>36216</v>
          </cell>
          <cell r="F1622">
            <v>16.790992849081192</v>
          </cell>
          <cell r="G1622">
            <v>20.689027859491642</v>
          </cell>
          <cell r="H1622">
            <v>161.09662589276667</v>
          </cell>
        </row>
        <row r="1623">
          <cell r="E1623">
            <v>36217</v>
          </cell>
          <cell r="F1623">
            <v>13.846311870251103</v>
          </cell>
          <cell r="G1623">
            <v>16.790992849081192</v>
          </cell>
          <cell r="H1623">
            <v>168.98082005119295</v>
          </cell>
        </row>
        <row r="1624">
          <cell r="E1624">
            <v>36218</v>
          </cell>
          <cell r="F1624">
            <v>13.114089912152519</v>
          </cell>
          <cell r="G1624">
            <v>13.846311870251103</v>
          </cell>
          <cell r="H1624">
            <v>152.51103978028911</v>
          </cell>
        </row>
        <row r="1625">
          <cell r="E1625">
            <v>36219</v>
          </cell>
          <cell r="F1625">
            <v>10.805065117642956</v>
          </cell>
          <cell r="G1625">
            <v>13.114089912152519</v>
          </cell>
          <cell r="H1625">
            <v>184.54061752777969</v>
          </cell>
        </row>
        <row r="1626">
          <cell r="E1626">
            <v>36220</v>
          </cell>
          <cell r="F1626">
            <v>12.625805150283055</v>
          </cell>
          <cell r="G1626">
            <v>10.805065117642956</v>
          </cell>
          <cell r="H1626">
            <v>241.64874404049888</v>
          </cell>
        </row>
        <row r="1627">
          <cell r="E1627">
            <v>36221</v>
          </cell>
          <cell r="F1627">
            <v>15.805125974385991</v>
          </cell>
          <cell r="G1627">
            <v>12.625805150283055</v>
          </cell>
          <cell r="H1627">
            <v>249.97751263618775</v>
          </cell>
        </row>
        <row r="1628">
          <cell r="E1628">
            <v>36222</v>
          </cell>
          <cell r="F1628">
            <v>11.714707331099207</v>
          </cell>
          <cell r="G1628">
            <v>15.805125974385991</v>
          </cell>
          <cell r="H1628">
            <v>246.66164500629111</v>
          </cell>
        </row>
        <row r="1629">
          <cell r="E1629">
            <v>36223</v>
          </cell>
          <cell r="F1629">
            <v>17.585446252474306</v>
          </cell>
          <cell r="G1629">
            <v>11.714707331099207</v>
          </cell>
          <cell r="H1629">
            <v>503.65637605792278</v>
          </cell>
        </row>
        <row r="1630">
          <cell r="E1630">
            <v>36224</v>
          </cell>
          <cell r="F1630">
            <v>23.51617440663577</v>
          </cell>
          <cell r="G1630">
            <v>17.585446252474306</v>
          </cell>
          <cell r="H1630">
            <v>376.86934856925376</v>
          </cell>
        </row>
        <row r="1631">
          <cell r="E1631">
            <v>36225</v>
          </cell>
          <cell r="F1631">
            <v>25.652437234808321</v>
          </cell>
          <cell r="G1631">
            <v>23.51617440663577</v>
          </cell>
          <cell r="H1631">
            <v>630.02140285183032</v>
          </cell>
        </row>
        <row r="1632">
          <cell r="E1632">
            <v>36226</v>
          </cell>
          <cell r="F1632">
            <v>24.323588682004761</v>
          </cell>
          <cell r="G1632">
            <v>25.652437234808321</v>
          </cell>
          <cell r="H1632">
            <v>334.88731162171501</v>
          </cell>
        </row>
        <row r="1633">
          <cell r="E1633">
            <v>36227</v>
          </cell>
          <cell r="F1633">
            <v>21.396180141173602</v>
          </cell>
          <cell r="G1633">
            <v>24.323588682004761</v>
          </cell>
          <cell r="H1633">
            <v>309.05143607972519</v>
          </cell>
        </row>
        <row r="1634">
          <cell r="E1634">
            <v>36228</v>
          </cell>
          <cell r="F1634">
            <v>20.739331802577119</v>
          </cell>
          <cell r="G1634">
            <v>21.396180141173602</v>
          </cell>
          <cell r="H1634">
            <v>196.67046485414292</v>
          </cell>
        </row>
        <row r="1635">
          <cell r="E1635">
            <v>36229</v>
          </cell>
          <cell r="F1635">
            <v>17.968672336834537</v>
          </cell>
          <cell r="G1635">
            <v>20.739331802577119</v>
          </cell>
          <cell r="H1635">
            <v>213.97021389026708</v>
          </cell>
        </row>
        <row r="1636">
          <cell r="E1636">
            <v>36230</v>
          </cell>
          <cell r="F1636">
            <v>18.977790992434041</v>
          </cell>
          <cell r="G1636">
            <v>17.968672336834537</v>
          </cell>
          <cell r="H1636">
            <v>286.36587292682179</v>
          </cell>
        </row>
        <row r="1637">
          <cell r="E1637">
            <v>36231</v>
          </cell>
          <cell r="F1637">
            <v>16.625661045910714</v>
          </cell>
          <cell r="G1637">
            <v>18.977790992434041</v>
          </cell>
          <cell r="H1637">
            <v>235.94566265102938</v>
          </cell>
        </row>
        <row r="1638">
          <cell r="E1638">
            <v>36232</v>
          </cell>
          <cell r="F1638">
            <v>15.954102383281233</v>
          </cell>
          <cell r="G1638">
            <v>16.625661045910714</v>
          </cell>
          <cell r="H1638">
            <v>160.78926594064592</v>
          </cell>
        </row>
        <row r="1639">
          <cell r="E1639">
            <v>36233</v>
          </cell>
          <cell r="F1639">
            <v>15.665150877137657</v>
          </cell>
          <cell r="G1639">
            <v>15.954102383281233</v>
          </cell>
          <cell r="H1639">
            <v>119.82338517294875</v>
          </cell>
        </row>
        <row r="1640">
          <cell r="E1640">
            <v>36234</v>
          </cell>
          <cell r="F1640">
            <v>13.583274521592749</v>
          </cell>
          <cell r="G1640">
            <v>15.665150877137657</v>
          </cell>
          <cell r="H1640">
            <v>202.88117161018505</v>
          </cell>
        </row>
        <row r="1641">
          <cell r="E1641">
            <v>36235</v>
          </cell>
          <cell r="F1641">
            <v>10.444540530643897</v>
          </cell>
          <cell r="G1641">
            <v>13.583274521592749</v>
          </cell>
          <cell r="H1641">
            <v>201.16313966608089</v>
          </cell>
        </row>
        <row r="1642">
          <cell r="E1642">
            <v>36236</v>
          </cell>
          <cell r="F1642">
            <v>9.1652667481977268</v>
          </cell>
          <cell r="G1642">
            <v>10.444540530643897</v>
          </cell>
          <cell r="H1642">
            <v>107.88982538193785</v>
          </cell>
        </row>
        <row r="1643">
          <cell r="E1643">
            <v>36237</v>
          </cell>
          <cell r="F1643">
            <v>11.130465866323803</v>
          </cell>
          <cell r="G1643">
            <v>9.1652667481977268</v>
          </cell>
          <cell r="H1643">
            <v>228.71640439196401</v>
          </cell>
        </row>
        <row r="1644">
          <cell r="E1644">
            <v>36238</v>
          </cell>
          <cell r="F1644">
            <v>13.31286725988047</v>
          </cell>
          <cell r="G1644">
            <v>11.130465866323803</v>
          </cell>
          <cell r="H1644">
            <v>283.10312080835405</v>
          </cell>
        </row>
        <row r="1645">
          <cell r="E1645">
            <v>36239</v>
          </cell>
          <cell r="F1645">
            <v>14.347084576900667</v>
          </cell>
          <cell r="G1645">
            <v>13.31286725988047</v>
          </cell>
          <cell r="H1645">
            <v>176.44051839017212</v>
          </cell>
        </row>
        <row r="1646">
          <cell r="E1646">
            <v>36240</v>
          </cell>
          <cell r="F1646">
            <v>9.7872845997347273</v>
          </cell>
          <cell r="G1646">
            <v>14.347084576900667</v>
          </cell>
          <cell r="H1646">
            <v>183.24425348696508</v>
          </cell>
        </row>
        <row r="1647">
          <cell r="E1647">
            <v>36241</v>
          </cell>
          <cell r="F1647">
            <v>11.552118096231752</v>
          </cell>
          <cell r="G1647">
            <v>9.7872845997347273</v>
          </cell>
          <cell r="H1647">
            <v>362.93154439190067</v>
          </cell>
        </row>
        <row r="1648">
          <cell r="E1648">
            <v>36242</v>
          </cell>
          <cell r="F1648">
            <v>11.640982299014704</v>
          </cell>
          <cell r="G1648">
            <v>11.552118096231752</v>
          </cell>
          <cell r="H1648">
            <v>214.79582368985032</v>
          </cell>
        </row>
        <row r="1649">
          <cell r="E1649">
            <v>36243</v>
          </cell>
          <cell r="F1649">
            <v>12.400582701652823</v>
          </cell>
          <cell r="G1649">
            <v>11.640982299014704</v>
          </cell>
          <cell r="H1649">
            <v>233.47855184364235</v>
          </cell>
        </row>
        <row r="1650">
          <cell r="E1650">
            <v>36244</v>
          </cell>
          <cell r="F1650">
            <v>13.563071589877483</v>
          </cell>
          <cell r="G1650">
            <v>12.400582701652823</v>
          </cell>
          <cell r="H1650">
            <v>212.99609607560416</v>
          </cell>
        </row>
        <row r="1651">
          <cell r="E1651">
            <v>36245</v>
          </cell>
          <cell r="F1651">
            <v>10.86277923042984</v>
          </cell>
          <cell r="G1651">
            <v>13.563071589877483</v>
          </cell>
          <cell r="H1651">
            <v>114.68485681570522</v>
          </cell>
        </row>
        <row r="1652">
          <cell r="E1652">
            <v>36246</v>
          </cell>
          <cell r="F1652">
            <v>11.866071615853686</v>
          </cell>
          <cell r="G1652">
            <v>10.86277923042984</v>
          </cell>
          <cell r="H1652">
            <v>83.13300716199241</v>
          </cell>
        </row>
        <row r="1653">
          <cell r="E1653">
            <v>36247</v>
          </cell>
          <cell r="F1653">
            <v>6.7692333595727172</v>
          </cell>
          <cell r="G1653">
            <v>11.866071615853686</v>
          </cell>
          <cell r="H1653">
            <v>61.756110339876578</v>
          </cell>
        </row>
        <row r="1654">
          <cell r="E1654">
            <v>36248</v>
          </cell>
          <cell r="F1654">
            <v>6.5862200842230072</v>
          </cell>
          <cell r="G1654">
            <v>6.7692333595727172</v>
          </cell>
          <cell r="H1654">
            <v>111.7508705269565</v>
          </cell>
        </row>
        <row r="1655">
          <cell r="E1655">
            <v>36249</v>
          </cell>
          <cell r="F1655">
            <v>6.849959047057637</v>
          </cell>
          <cell r="G1655">
            <v>6.5862200842230072</v>
          </cell>
          <cell r="H1655">
            <v>121.68463412499352</v>
          </cell>
        </row>
        <row r="1656">
          <cell r="E1656">
            <v>36250</v>
          </cell>
          <cell r="F1656">
            <v>8.2969769462043637</v>
          </cell>
          <cell r="G1656">
            <v>6.849959047057637</v>
          </cell>
          <cell r="H1656">
            <v>123.51315638935741</v>
          </cell>
        </row>
        <row r="1657">
          <cell r="E1657">
            <v>36251</v>
          </cell>
          <cell r="F1657">
            <v>9.9441091922333467</v>
          </cell>
          <cell r="G1657">
            <v>8.2969769462043637</v>
          </cell>
          <cell r="H1657">
            <v>185.5012406962164</v>
          </cell>
        </row>
        <row r="1658">
          <cell r="E1658">
            <v>36252</v>
          </cell>
          <cell r="F1658">
            <v>6.8161437222747505</v>
          </cell>
          <cell r="G1658">
            <v>9.9441091922333467</v>
          </cell>
          <cell r="H1658">
            <v>135.64086549276664</v>
          </cell>
        </row>
        <row r="1659">
          <cell r="E1659">
            <v>36253</v>
          </cell>
          <cell r="F1659">
            <v>12.244962027088231</v>
          </cell>
          <cell r="G1659">
            <v>6.8161437222747505</v>
          </cell>
          <cell r="H1659">
            <v>207.77397055921148</v>
          </cell>
        </row>
        <row r="1660">
          <cell r="E1660">
            <v>36254</v>
          </cell>
          <cell r="F1660">
            <v>11.512358273276885</v>
          </cell>
          <cell r="G1660">
            <v>12.244962027088231</v>
          </cell>
          <cell r="H1660">
            <v>193.49390394180017</v>
          </cell>
        </row>
        <row r="1661">
          <cell r="E1661">
            <v>36255</v>
          </cell>
          <cell r="F1661">
            <v>8.3017156548847826</v>
          </cell>
          <cell r="G1661">
            <v>11.512358273276885</v>
          </cell>
          <cell r="H1661">
            <v>65.551833489325006</v>
          </cell>
        </row>
        <row r="1662">
          <cell r="E1662">
            <v>36256</v>
          </cell>
          <cell r="F1662">
            <v>2.1534798183097759</v>
          </cell>
          <cell r="G1662">
            <v>8.3017156548847826</v>
          </cell>
          <cell r="H1662">
            <v>46.43290703139094</v>
          </cell>
        </row>
        <row r="1663">
          <cell r="E1663">
            <v>36257</v>
          </cell>
          <cell r="F1663">
            <v>5.8197235949149695</v>
          </cell>
          <cell r="G1663">
            <v>2.1534798183097759</v>
          </cell>
          <cell r="H1663">
            <v>122.67254227502426</v>
          </cell>
        </row>
        <row r="1664">
          <cell r="E1664">
            <v>36258</v>
          </cell>
          <cell r="F1664">
            <v>6.6780378841569394</v>
          </cell>
          <cell r="G1664">
            <v>5.8197235949149695</v>
          </cell>
          <cell r="H1664">
            <v>131.28264908417842</v>
          </cell>
        </row>
        <row r="1665">
          <cell r="E1665">
            <v>36259</v>
          </cell>
          <cell r="F1665">
            <v>9.1133830237998588</v>
          </cell>
          <cell r="G1665">
            <v>6.6780378841569394</v>
          </cell>
          <cell r="H1665">
            <v>124.65581912601671</v>
          </cell>
        </row>
        <row r="1666">
          <cell r="E1666">
            <v>36260</v>
          </cell>
          <cell r="F1666">
            <v>11.279284273563382</v>
          </cell>
          <cell r="G1666">
            <v>9.1133830237998588</v>
          </cell>
          <cell r="H1666">
            <v>151.34860003051304</v>
          </cell>
        </row>
        <row r="1667">
          <cell r="E1667">
            <v>36261</v>
          </cell>
          <cell r="F1667">
            <v>8.8127477174194802</v>
          </cell>
          <cell r="G1667">
            <v>11.279284273563382</v>
          </cell>
          <cell r="H1667">
            <v>95.158141529837906</v>
          </cell>
        </row>
        <row r="1668">
          <cell r="E1668">
            <v>36262</v>
          </cell>
          <cell r="F1668">
            <v>7.9318946439692004</v>
          </cell>
          <cell r="G1668">
            <v>8.8127477174194802</v>
          </cell>
          <cell r="H1668">
            <v>167.40115354933084</v>
          </cell>
        </row>
        <row r="1669">
          <cell r="E1669">
            <v>36263</v>
          </cell>
          <cell r="F1669">
            <v>7.3551953727319077</v>
          </cell>
          <cell r="G1669">
            <v>7.9318946439692004</v>
          </cell>
          <cell r="H1669">
            <v>162.97342919726023</v>
          </cell>
        </row>
        <row r="1670">
          <cell r="E1670">
            <v>36264</v>
          </cell>
          <cell r="F1670">
            <v>7.5217911354453681</v>
          </cell>
          <cell r="G1670">
            <v>7.3551953727319077</v>
          </cell>
          <cell r="H1670">
            <v>99.185870554791975</v>
          </cell>
        </row>
        <row r="1671">
          <cell r="E1671">
            <v>36265</v>
          </cell>
          <cell r="F1671">
            <v>8.1149134356472477</v>
          </cell>
          <cell r="G1671">
            <v>7.5217911354453681</v>
          </cell>
          <cell r="H1671">
            <v>97.638902860215651</v>
          </cell>
        </row>
        <row r="1672">
          <cell r="E1672">
            <v>36266</v>
          </cell>
          <cell r="F1672">
            <v>2.214537281395367</v>
          </cell>
          <cell r="G1672">
            <v>8.1149134356472477</v>
          </cell>
          <cell r="H1672">
            <v>29.928870509385199</v>
          </cell>
        </row>
        <row r="1673">
          <cell r="E1673">
            <v>36267</v>
          </cell>
          <cell r="F1673">
            <v>4.7103563113634603</v>
          </cell>
          <cell r="G1673">
            <v>2.214537281395367</v>
          </cell>
          <cell r="H1673">
            <v>69.84475620038026</v>
          </cell>
        </row>
        <row r="1674">
          <cell r="E1674">
            <v>36268</v>
          </cell>
          <cell r="F1674">
            <v>3.1931994494680871</v>
          </cell>
          <cell r="G1674">
            <v>4.7103563113634603</v>
          </cell>
          <cell r="H1674">
            <v>43.764810601776503</v>
          </cell>
        </row>
        <row r="1675">
          <cell r="E1675">
            <v>36269</v>
          </cell>
          <cell r="F1675">
            <v>5.415822481688334</v>
          </cell>
          <cell r="G1675">
            <v>3.1931994494680871</v>
          </cell>
          <cell r="H1675">
            <v>58.331701645765214</v>
          </cell>
        </row>
        <row r="1676">
          <cell r="E1676">
            <v>36270</v>
          </cell>
          <cell r="F1676">
            <v>4.0053047728407529</v>
          </cell>
          <cell r="G1676">
            <v>5.415822481688334</v>
          </cell>
          <cell r="H1676">
            <v>34.473752146773201</v>
          </cell>
        </row>
        <row r="1677">
          <cell r="E1677">
            <v>36271</v>
          </cell>
          <cell r="F1677">
            <v>2.8051677068903089</v>
          </cell>
          <cell r="G1677">
            <v>4.0053047728407529</v>
          </cell>
          <cell r="H1677">
            <v>25.665754032527264</v>
          </cell>
        </row>
        <row r="1678">
          <cell r="E1678">
            <v>36272</v>
          </cell>
          <cell r="F1678">
            <v>4.5820845894796225</v>
          </cell>
          <cell r="G1678">
            <v>2.8051677068903089</v>
          </cell>
          <cell r="H1678">
            <v>82.558505267122371</v>
          </cell>
        </row>
        <row r="1679">
          <cell r="E1679">
            <v>36273</v>
          </cell>
          <cell r="F1679">
            <v>9.9048699799522062</v>
          </cell>
          <cell r="G1679">
            <v>4.5820845894796225</v>
          </cell>
          <cell r="H1679">
            <v>198.45162596262844</v>
          </cell>
        </row>
        <row r="1680">
          <cell r="E1680">
            <v>36274</v>
          </cell>
          <cell r="F1680">
            <v>7.3629280048394428</v>
          </cell>
          <cell r="G1680">
            <v>9.9048699799522062</v>
          </cell>
          <cell r="H1680">
            <v>116.37783697474472</v>
          </cell>
        </row>
        <row r="1681">
          <cell r="E1681">
            <v>36275</v>
          </cell>
          <cell r="F1681">
            <v>2.2222525931043964</v>
          </cell>
          <cell r="G1681">
            <v>7.3629280048394428</v>
          </cell>
          <cell r="H1681">
            <v>52.565202619009099</v>
          </cell>
        </row>
        <row r="1682">
          <cell r="E1682">
            <v>36276</v>
          </cell>
          <cell r="F1682">
            <v>6.2011277731784125</v>
          </cell>
          <cell r="G1682">
            <v>2.2222525931043964</v>
          </cell>
          <cell r="H1682">
            <v>106.00558166301022</v>
          </cell>
        </row>
        <row r="1683">
          <cell r="E1683">
            <v>36277</v>
          </cell>
          <cell r="F1683">
            <v>4.8557718451811116</v>
          </cell>
          <cell r="G1683">
            <v>6.2011277731784125</v>
          </cell>
          <cell r="H1683">
            <v>61.629899108834351</v>
          </cell>
        </row>
        <row r="1684">
          <cell r="E1684">
            <v>36278</v>
          </cell>
          <cell r="F1684">
            <v>2.3835980363823781</v>
          </cell>
          <cell r="G1684">
            <v>4.8557718451811116</v>
          </cell>
          <cell r="H1684">
            <v>34.650630771121222</v>
          </cell>
        </row>
        <row r="1685">
          <cell r="E1685">
            <v>36279</v>
          </cell>
          <cell r="F1685">
            <v>1.5022637443595674</v>
          </cell>
          <cell r="G1685">
            <v>2.3835980363823781</v>
          </cell>
          <cell r="H1685">
            <v>16.095992151084211</v>
          </cell>
        </row>
        <row r="1686">
          <cell r="E1686">
            <v>36280</v>
          </cell>
          <cell r="F1686">
            <v>0.51459779827862029</v>
          </cell>
          <cell r="G1686">
            <v>1.5022637443595674</v>
          </cell>
          <cell r="H1686">
            <v>3.4878254942598153</v>
          </cell>
        </row>
        <row r="1687">
          <cell r="E1687">
            <v>36281</v>
          </cell>
          <cell r="F1687">
            <v>6.2662294025939442E-3</v>
          </cell>
          <cell r="G1687">
            <v>0.51459779827862029</v>
          </cell>
          <cell r="H1687">
            <v>4.5584336708862715E-2</v>
          </cell>
        </row>
        <row r="1688">
          <cell r="E1688">
            <v>36282</v>
          </cell>
          <cell r="F1688">
            <v>0</v>
          </cell>
          <cell r="G1688">
            <v>6.2662294025939442E-3</v>
          </cell>
          <cell r="H1688">
            <v>0</v>
          </cell>
        </row>
        <row r="1689">
          <cell r="E1689">
            <v>36283</v>
          </cell>
          <cell r="F1689">
            <v>0</v>
          </cell>
          <cell r="G1689">
            <v>0</v>
          </cell>
          <cell r="H1689">
            <v>0</v>
          </cell>
        </row>
        <row r="1690">
          <cell r="E1690">
            <v>36284</v>
          </cell>
          <cell r="F1690">
            <v>0</v>
          </cell>
          <cell r="G1690">
            <v>0</v>
          </cell>
          <cell r="H1690">
            <v>0</v>
          </cell>
        </row>
        <row r="1691">
          <cell r="E1691">
            <v>36285</v>
          </cell>
          <cell r="F1691">
            <v>0</v>
          </cell>
          <cell r="G1691">
            <v>0</v>
          </cell>
          <cell r="H1691">
            <v>0</v>
          </cell>
        </row>
        <row r="1692">
          <cell r="E1692">
            <v>36286</v>
          </cell>
          <cell r="F1692">
            <v>0</v>
          </cell>
          <cell r="G1692">
            <v>0</v>
          </cell>
          <cell r="H1692">
            <v>0</v>
          </cell>
        </row>
        <row r="1693">
          <cell r="E1693">
            <v>36287</v>
          </cell>
          <cell r="F1693">
            <v>0</v>
          </cell>
          <cell r="G1693">
            <v>0</v>
          </cell>
          <cell r="H1693">
            <v>0</v>
          </cell>
        </row>
        <row r="1694">
          <cell r="E1694">
            <v>36288</v>
          </cell>
          <cell r="F1694">
            <v>2.6204487007007726E-2</v>
          </cell>
          <cell r="G1694">
            <v>0</v>
          </cell>
          <cell r="H1694">
            <v>0.36480003542393319</v>
          </cell>
        </row>
        <row r="1695">
          <cell r="E1695">
            <v>36289</v>
          </cell>
          <cell r="F1695">
            <v>1.0839314798032913</v>
          </cell>
          <cell r="G1695">
            <v>2.6204487007007726E-2</v>
          </cell>
          <cell r="H1695">
            <v>20.689729383520003</v>
          </cell>
        </row>
        <row r="1696">
          <cell r="E1696">
            <v>36290</v>
          </cell>
          <cell r="F1696">
            <v>4.9175549919708441</v>
          </cell>
          <cell r="G1696">
            <v>1.0839314798032913</v>
          </cell>
          <cell r="H1696">
            <v>74.155253478231046</v>
          </cell>
        </row>
        <row r="1697">
          <cell r="E1697">
            <v>36291</v>
          </cell>
          <cell r="F1697">
            <v>3.5546214053967171</v>
          </cell>
          <cell r="G1697">
            <v>4.9175549919708441</v>
          </cell>
          <cell r="H1697">
            <v>53.421671612161283</v>
          </cell>
        </row>
        <row r="1698">
          <cell r="E1698">
            <v>36292</v>
          </cell>
          <cell r="F1698">
            <v>4.2956163248549819</v>
          </cell>
          <cell r="G1698">
            <v>3.5546214053967171</v>
          </cell>
          <cell r="H1698">
            <v>77.404304427933184</v>
          </cell>
        </row>
        <row r="1699">
          <cell r="E1699">
            <v>36293</v>
          </cell>
          <cell r="F1699">
            <v>1.8292696410132305</v>
          </cell>
          <cell r="G1699">
            <v>4.2956163248549819</v>
          </cell>
          <cell r="H1699">
            <v>17.750062947020105</v>
          </cell>
        </row>
        <row r="1700">
          <cell r="E1700">
            <v>36294</v>
          </cell>
          <cell r="F1700">
            <v>0.15033574010212467</v>
          </cell>
          <cell r="G1700">
            <v>1.8292696410132305</v>
          </cell>
          <cell r="H1700">
            <v>1.2684820939680916</v>
          </cell>
        </row>
        <row r="1701">
          <cell r="E1701">
            <v>36295</v>
          </cell>
          <cell r="F1701">
            <v>0</v>
          </cell>
          <cell r="G1701">
            <v>0.15033574010212467</v>
          </cell>
          <cell r="H1701">
            <v>0</v>
          </cell>
        </row>
        <row r="1702">
          <cell r="E1702">
            <v>36296</v>
          </cell>
          <cell r="F1702">
            <v>0</v>
          </cell>
          <cell r="G1702">
            <v>0</v>
          </cell>
          <cell r="H1702">
            <v>0</v>
          </cell>
        </row>
        <row r="1703">
          <cell r="E1703">
            <v>36297</v>
          </cell>
          <cell r="F1703">
            <v>0</v>
          </cell>
          <cell r="G1703">
            <v>0</v>
          </cell>
          <cell r="H1703">
            <v>0</v>
          </cell>
        </row>
        <row r="1704">
          <cell r="E1704">
            <v>36298</v>
          </cell>
          <cell r="F1704">
            <v>0</v>
          </cell>
          <cell r="G1704">
            <v>0</v>
          </cell>
          <cell r="H1704">
            <v>0</v>
          </cell>
        </row>
        <row r="1705">
          <cell r="E1705">
            <v>36299</v>
          </cell>
          <cell r="F1705">
            <v>0.20744576330320211</v>
          </cell>
          <cell r="G1705">
            <v>0</v>
          </cell>
          <cell r="H1705">
            <v>2.7328397224154277</v>
          </cell>
        </row>
        <row r="1706">
          <cell r="E1706">
            <v>36300</v>
          </cell>
          <cell r="F1706">
            <v>0.86881371027650889</v>
          </cell>
          <cell r="G1706">
            <v>0.20744576330320211</v>
          </cell>
          <cell r="H1706">
            <v>8.0531333231842535</v>
          </cell>
        </row>
        <row r="1707">
          <cell r="E1707">
            <v>36301</v>
          </cell>
          <cell r="F1707">
            <v>1.1948347031737402E-2</v>
          </cell>
          <cell r="G1707">
            <v>0.86881371027650889</v>
          </cell>
          <cell r="H1707">
            <v>0.10569660088112492</v>
          </cell>
        </row>
        <row r="1708">
          <cell r="E1708">
            <v>36302</v>
          </cell>
          <cell r="F1708">
            <v>0.18464044784896774</v>
          </cell>
          <cell r="G1708">
            <v>1.1948347031737402E-2</v>
          </cell>
          <cell r="H1708">
            <v>2.223503364674972</v>
          </cell>
        </row>
        <row r="1709">
          <cell r="E1709">
            <v>36303</v>
          </cell>
          <cell r="F1709">
            <v>5.200718278581843E-2</v>
          </cell>
          <cell r="G1709">
            <v>0.18464044784896774</v>
          </cell>
          <cell r="H1709">
            <v>0.64445470305324237</v>
          </cell>
        </row>
        <row r="1710">
          <cell r="E1710">
            <v>36304</v>
          </cell>
          <cell r="F1710">
            <v>0.11120291882274032</v>
          </cell>
          <cell r="G1710">
            <v>5.200718278581843E-2</v>
          </cell>
          <cell r="H1710">
            <v>2.4333212893085712</v>
          </cell>
        </row>
        <row r="1711">
          <cell r="E1711">
            <v>36305</v>
          </cell>
          <cell r="F1711">
            <v>1.3023866236146178</v>
          </cell>
          <cell r="G1711">
            <v>0.11120291882274032</v>
          </cell>
          <cell r="H1711">
            <v>25.675483172402629</v>
          </cell>
        </row>
        <row r="1712">
          <cell r="E1712">
            <v>36306</v>
          </cell>
          <cell r="F1712">
            <v>0.47265314076073739</v>
          </cell>
          <cell r="G1712">
            <v>1.3023866236146178</v>
          </cell>
          <cell r="H1712">
            <v>5.8466790593008051</v>
          </cell>
        </row>
        <row r="1713">
          <cell r="E1713">
            <v>36307</v>
          </cell>
          <cell r="F1713">
            <v>0.2474508197185244</v>
          </cell>
          <cell r="G1713">
            <v>0.47265314076073739</v>
          </cell>
          <cell r="H1713">
            <v>1.5259467215975671</v>
          </cell>
        </row>
        <row r="1714">
          <cell r="E1714">
            <v>36308</v>
          </cell>
          <cell r="F1714">
            <v>0</v>
          </cell>
          <cell r="G1714">
            <v>0.2474508197185244</v>
          </cell>
          <cell r="H1714">
            <v>0</v>
          </cell>
        </row>
        <row r="1715">
          <cell r="E1715">
            <v>36309</v>
          </cell>
          <cell r="F1715">
            <v>0</v>
          </cell>
          <cell r="G1715">
            <v>0</v>
          </cell>
          <cell r="H1715">
            <v>0</v>
          </cell>
        </row>
        <row r="1716">
          <cell r="E1716">
            <v>36310</v>
          </cell>
          <cell r="F1716">
            <v>0</v>
          </cell>
          <cell r="G1716">
            <v>0</v>
          </cell>
          <cell r="H1716">
            <v>0</v>
          </cell>
        </row>
        <row r="1717">
          <cell r="E1717">
            <v>36311</v>
          </cell>
          <cell r="F1717">
            <v>0</v>
          </cell>
          <cell r="G1717">
            <v>0</v>
          </cell>
          <cell r="H1717">
            <v>0</v>
          </cell>
        </row>
        <row r="1718">
          <cell r="E1718">
            <v>36312</v>
          </cell>
          <cell r="F1718">
            <v>3.8376118556147198E-2</v>
          </cell>
          <cell r="G1718">
            <v>0</v>
          </cell>
          <cell r="H1718">
            <v>0.45091939303472961</v>
          </cell>
        </row>
        <row r="1719">
          <cell r="E1719">
            <v>36313</v>
          </cell>
          <cell r="F1719">
            <v>0.24837079421186614</v>
          </cell>
          <cell r="G1719">
            <v>3.8376118556147198E-2</v>
          </cell>
          <cell r="H1719">
            <v>4.9531533592021635</v>
          </cell>
        </row>
        <row r="1720">
          <cell r="E1720">
            <v>36314</v>
          </cell>
          <cell r="F1720">
            <v>1.5453598761534621E-2</v>
          </cell>
          <cell r="G1720">
            <v>0.24837079421186614</v>
          </cell>
          <cell r="H1720">
            <v>0.26786237853326672</v>
          </cell>
        </row>
        <row r="1721">
          <cell r="E1721">
            <v>36315</v>
          </cell>
          <cell r="F1721">
            <v>0</v>
          </cell>
          <cell r="G1721">
            <v>1.5453598761534621E-2</v>
          </cell>
          <cell r="H1721">
            <v>0</v>
          </cell>
        </row>
        <row r="1722">
          <cell r="E1722">
            <v>36316</v>
          </cell>
          <cell r="F1722">
            <v>0</v>
          </cell>
          <cell r="G1722">
            <v>0</v>
          </cell>
          <cell r="H1722">
            <v>0</v>
          </cell>
        </row>
        <row r="1723">
          <cell r="E1723">
            <v>36317</v>
          </cell>
          <cell r="F1723">
            <v>0</v>
          </cell>
          <cell r="G1723">
            <v>0</v>
          </cell>
          <cell r="H1723">
            <v>0</v>
          </cell>
        </row>
        <row r="1724">
          <cell r="E1724">
            <v>36318</v>
          </cell>
          <cell r="F1724">
            <v>0</v>
          </cell>
          <cell r="G1724">
            <v>0</v>
          </cell>
          <cell r="H1724">
            <v>0</v>
          </cell>
        </row>
        <row r="1725">
          <cell r="E1725">
            <v>36319</v>
          </cell>
          <cell r="F1725">
            <v>3.2896071234720742E-2</v>
          </cell>
          <cell r="G1725">
            <v>0</v>
          </cell>
          <cell r="H1725">
            <v>0.3084006678255069</v>
          </cell>
        </row>
        <row r="1726">
          <cell r="E1726">
            <v>36320</v>
          </cell>
          <cell r="F1726">
            <v>0</v>
          </cell>
          <cell r="G1726">
            <v>3.2896071234720742E-2</v>
          </cell>
          <cell r="H1726">
            <v>0</v>
          </cell>
        </row>
        <row r="1727">
          <cell r="E1727">
            <v>36321</v>
          </cell>
          <cell r="F1727">
            <v>0</v>
          </cell>
          <cell r="G1727">
            <v>0</v>
          </cell>
          <cell r="H1727">
            <v>0</v>
          </cell>
        </row>
        <row r="1728">
          <cell r="E1728">
            <v>36322</v>
          </cell>
          <cell r="F1728">
            <v>0</v>
          </cell>
          <cell r="G1728">
            <v>0</v>
          </cell>
          <cell r="H1728">
            <v>0</v>
          </cell>
        </row>
        <row r="1729">
          <cell r="E1729">
            <v>36323</v>
          </cell>
          <cell r="F1729">
            <v>0</v>
          </cell>
          <cell r="G1729">
            <v>0</v>
          </cell>
          <cell r="H1729">
            <v>0</v>
          </cell>
        </row>
        <row r="1730">
          <cell r="E1730">
            <v>36324</v>
          </cell>
          <cell r="F1730">
            <v>0</v>
          </cell>
          <cell r="G1730">
            <v>0</v>
          </cell>
          <cell r="H1730">
            <v>0</v>
          </cell>
        </row>
        <row r="1731">
          <cell r="E1731">
            <v>36325</v>
          </cell>
          <cell r="F1731">
            <v>0.1117863622416182</v>
          </cell>
          <cell r="G1731">
            <v>0</v>
          </cell>
          <cell r="H1731">
            <v>1.9923425011556026</v>
          </cell>
        </row>
        <row r="1732">
          <cell r="E1732">
            <v>36326</v>
          </cell>
          <cell r="F1732">
            <v>0.68820720632711729</v>
          </cell>
          <cell r="G1732">
            <v>0.1117863622416182</v>
          </cell>
          <cell r="H1732">
            <v>10.255387447979759</v>
          </cell>
        </row>
        <row r="1733">
          <cell r="E1733">
            <v>36327</v>
          </cell>
          <cell r="F1733">
            <v>0.26331126753665207</v>
          </cell>
          <cell r="G1733">
            <v>0.68820720632711729</v>
          </cell>
          <cell r="H1733">
            <v>1.8190561751352883</v>
          </cell>
        </row>
        <row r="1734">
          <cell r="E1734">
            <v>36328</v>
          </cell>
          <cell r="F1734">
            <v>8.2444684294479029E-2</v>
          </cell>
          <cell r="G1734">
            <v>0.26331126753665207</v>
          </cell>
          <cell r="H1734">
            <v>0.66696355157952314</v>
          </cell>
        </row>
        <row r="1735">
          <cell r="E1735">
            <v>36329</v>
          </cell>
          <cell r="F1735">
            <v>5.7898961761093798E-2</v>
          </cell>
          <cell r="G1735">
            <v>8.2444684294479029E-2</v>
          </cell>
          <cell r="H1735">
            <v>0.44100775197639491</v>
          </cell>
        </row>
        <row r="1736">
          <cell r="E1736">
            <v>36330</v>
          </cell>
          <cell r="F1736">
            <v>0</v>
          </cell>
          <cell r="G1736">
            <v>5.7898961761093798E-2</v>
          </cell>
          <cell r="H1736">
            <v>0</v>
          </cell>
        </row>
        <row r="1737">
          <cell r="E1737">
            <v>36331</v>
          </cell>
          <cell r="F1737">
            <v>0</v>
          </cell>
          <cell r="G1737">
            <v>0</v>
          </cell>
          <cell r="H1737">
            <v>0</v>
          </cell>
        </row>
        <row r="1738">
          <cell r="E1738">
            <v>36332</v>
          </cell>
          <cell r="F1738">
            <v>0</v>
          </cell>
          <cell r="G1738">
            <v>0</v>
          </cell>
          <cell r="H1738">
            <v>0</v>
          </cell>
        </row>
        <row r="1739">
          <cell r="E1739">
            <v>36333</v>
          </cell>
          <cell r="F1739">
            <v>0</v>
          </cell>
          <cell r="G1739">
            <v>0</v>
          </cell>
          <cell r="H1739">
            <v>0</v>
          </cell>
        </row>
        <row r="1740">
          <cell r="E1740">
            <v>36334</v>
          </cell>
          <cell r="F1740">
            <v>0</v>
          </cell>
          <cell r="G1740">
            <v>0</v>
          </cell>
          <cell r="H1740">
            <v>0</v>
          </cell>
        </row>
        <row r="1741">
          <cell r="E1741">
            <v>36335</v>
          </cell>
          <cell r="F1741">
            <v>0</v>
          </cell>
          <cell r="G1741">
            <v>0</v>
          </cell>
          <cell r="H1741">
            <v>0</v>
          </cell>
        </row>
        <row r="1742">
          <cell r="E1742">
            <v>36336</v>
          </cell>
          <cell r="F1742">
            <v>0</v>
          </cell>
          <cell r="G1742">
            <v>0</v>
          </cell>
          <cell r="H1742">
            <v>0</v>
          </cell>
        </row>
        <row r="1743">
          <cell r="E1743">
            <v>36337</v>
          </cell>
          <cell r="F1743">
            <v>0</v>
          </cell>
          <cell r="G1743">
            <v>0</v>
          </cell>
          <cell r="H1743">
            <v>0</v>
          </cell>
        </row>
        <row r="1744">
          <cell r="E1744">
            <v>36338</v>
          </cell>
          <cell r="F1744">
            <v>0</v>
          </cell>
          <cell r="G1744">
            <v>0</v>
          </cell>
          <cell r="H1744">
            <v>0</v>
          </cell>
        </row>
        <row r="1745">
          <cell r="E1745">
            <v>36339</v>
          </cell>
          <cell r="F1745">
            <v>0</v>
          </cell>
          <cell r="G1745">
            <v>0</v>
          </cell>
          <cell r="H1745">
            <v>0</v>
          </cell>
        </row>
        <row r="1746">
          <cell r="E1746">
            <v>36340</v>
          </cell>
          <cell r="F1746">
            <v>0</v>
          </cell>
          <cell r="G1746">
            <v>0</v>
          </cell>
          <cell r="H1746">
            <v>0</v>
          </cell>
        </row>
        <row r="1747">
          <cell r="E1747">
            <v>36341</v>
          </cell>
          <cell r="F1747">
            <v>0</v>
          </cell>
          <cell r="G1747">
            <v>0</v>
          </cell>
          <cell r="H1747">
            <v>0</v>
          </cell>
        </row>
        <row r="1748">
          <cell r="E1748">
            <v>36342</v>
          </cell>
          <cell r="F1748">
            <v>0</v>
          </cell>
          <cell r="G1748">
            <v>0</v>
          </cell>
          <cell r="H1748">
            <v>0</v>
          </cell>
        </row>
        <row r="1749">
          <cell r="E1749">
            <v>36343</v>
          </cell>
          <cell r="F1749">
            <v>0</v>
          </cell>
          <cell r="G1749">
            <v>0</v>
          </cell>
          <cell r="H1749">
            <v>0</v>
          </cell>
        </row>
        <row r="1750">
          <cell r="E1750">
            <v>36344</v>
          </cell>
          <cell r="F1750">
            <v>0</v>
          </cell>
          <cell r="G1750">
            <v>0</v>
          </cell>
          <cell r="H1750">
            <v>0</v>
          </cell>
        </row>
        <row r="1751">
          <cell r="E1751">
            <v>36345</v>
          </cell>
          <cell r="F1751">
            <v>0</v>
          </cell>
          <cell r="G1751">
            <v>0</v>
          </cell>
          <cell r="H1751">
            <v>0</v>
          </cell>
        </row>
        <row r="1752">
          <cell r="E1752">
            <v>36346</v>
          </cell>
          <cell r="F1752">
            <v>0</v>
          </cell>
          <cell r="G1752">
            <v>0</v>
          </cell>
          <cell r="H1752">
            <v>0</v>
          </cell>
        </row>
        <row r="1753">
          <cell r="E1753">
            <v>36347</v>
          </cell>
          <cell r="F1753">
            <v>0</v>
          </cell>
          <cell r="G1753">
            <v>0</v>
          </cell>
          <cell r="H1753">
            <v>0</v>
          </cell>
        </row>
        <row r="1754">
          <cell r="E1754">
            <v>36348</v>
          </cell>
          <cell r="F1754">
            <v>0</v>
          </cell>
          <cell r="G1754">
            <v>0</v>
          </cell>
          <cell r="H1754">
            <v>0</v>
          </cell>
        </row>
        <row r="1755">
          <cell r="E1755">
            <v>36349</v>
          </cell>
          <cell r="F1755">
            <v>4.9283417558416837E-3</v>
          </cell>
          <cell r="G1755">
            <v>0</v>
          </cell>
          <cell r="H1755">
            <v>4.8667374838936628E-2</v>
          </cell>
        </row>
        <row r="1756">
          <cell r="E1756">
            <v>36350</v>
          </cell>
          <cell r="F1756">
            <v>0</v>
          </cell>
          <cell r="G1756">
            <v>4.9283417558416837E-3</v>
          </cell>
          <cell r="H1756">
            <v>0</v>
          </cell>
        </row>
        <row r="1757">
          <cell r="E1757">
            <v>36351</v>
          </cell>
          <cell r="F1757">
            <v>0</v>
          </cell>
          <cell r="G1757">
            <v>0</v>
          </cell>
          <cell r="H1757">
            <v>0</v>
          </cell>
        </row>
        <row r="1758">
          <cell r="E1758">
            <v>36352</v>
          </cell>
          <cell r="F1758">
            <v>0</v>
          </cell>
          <cell r="G1758">
            <v>0</v>
          </cell>
          <cell r="H1758">
            <v>0</v>
          </cell>
        </row>
        <row r="1759">
          <cell r="E1759">
            <v>36353</v>
          </cell>
          <cell r="F1759">
            <v>0</v>
          </cell>
          <cell r="G1759">
            <v>0</v>
          </cell>
          <cell r="H1759">
            <v>0</v>
          </cell>
        </row>
        <row r="1760">
          <cell r="E1760">
            <v>36354</v>
          </cell>
          <cell r="F1760">
            <v>0</v>
          </cell>
          <cell r="G1760">
            <v>0</v>
          </cell>
          <cell r="H1760">
            <v>0</v>
          </cell>
        </row>
        <row r="1761">
          <cell r="E1761">
            <v>36355</v>
          </cell>
          <cell r="F1761">
            <v>0</v>
          </cell>
          <cell r="G1761">
            <v>0</v>
          </cell>
          <cell r="H1761">
            <v>0</v>
          </cell>
        </row>
        <row r="1762">
          <cell r="E1762">
            <v>36356</v>
          </cell>
          <cell r="F1762">
            <v>0</v>
          </cell>
          <cell r="G1762">
            <v>0</v>
          </cell>
          <cell r="H1762">
            <v>0</v>
          </cell>
        </row>
        <row r="1763">
          <cell r="E1763">
            <v>36357</v>
          </cell>
          <cell r="F1763">
            <v>0</v>
          </cell>
          <cell r="G1763">
            <v>0</v>
          </cell>
          <cell r="H1763">
            <v>0</v>
          </cell>
        </row>
        <row r="1764">
          <cell r="E1764">
            <v>36358</v>
          </cell>
          <cell r="F1764">
            <v>0</v>
          </cell>
          <cell r="G1764">
            <v>0</v>
          </cell>
          <cell r="H1764">
            <v>0</v>
          </cell>
        </row>
        <row r="1765">
          <cell r="E1765">
            <v>36359</v>
          </cell>
          <cell r="F1765">
            <v>0</v>
          </cell>
          <cell r="G1765">
            <v>0</v>
          </cell>
          <cell r="H1765">
            <v>0</v>
          </cell>
        </row>
        <row r="1766">
          <cell r="E1766">
            <v>36360</v>
          </cell>
          <cell r="F1766">
            <v>0</v>
          </cell>
          <cell r="G1766">
            <v>0</v>
          </cell>
          <cell r="H1766">
            <v>0</v>
          </cell>
        </row>
        <row r="1767">
          <cell r="E1767">
            <v>36361</v>
          </cell>
          <cell r="F1767">
            <v>0</v>
          </cell>
          <cell r="G1767">
            <v>0</v>
          </cell>
          <cell r="H1767">
            <v>0</v>
          </cell>
        </row>
        <row r="1768">
          <cell r="E1768">
            <v>36362</v>
          </cell>
          <cell r="F1768">
            <v>0</v>
          </cell>
          <cell r="G1768">
            <v>0</v>
          </cell>
          <cell r="H1768">
            <v>0</v>
          </cell>
        </row>
        <row r="1769">
          <cell r="E1769">
            <v>36363</v>
          </cell>
          <cell r="F1769">
            <v>0</v>
          </cell>
          <cell r="G1769">
            <v>0</v>
          </cell>
          <cell r="H1769">
            <v>0</v>
          </cell>
        </row>
        <row r="1770">
          <cell r="E1770">
            <v>36364</v>
          </cell>
          <cell r="F1770">
            <v>0</v>
          </cell>
          <cell r="G1770">
            <v>0</v>
          </cell>
          <cell r="H1770">
            <v>0</v>
          </cell>
        </row>
        <row r="1771">
          <cell r="E1771">
            <v>36365</v>
          </cell>
          <cell r="F1771">
            <v>0</v>
          </cell>
          <cell r="G1771">
            <v>0</v>
          </cell>
          <cell r="H1771">
            <v>0</v>
          </cell>
        </row>
        <row r="1772">
          <cell r="E1772">
            <v>36366</v>
          </cell>
          <cell r="F1772">
            <v>0</v>
          </cell>
          <cell r="G1772">
            <v>0</v>
          </cell>
          <cell r="H1772">
            <v>0</v>
          </cell>
        </row>
        <row r="1773">
          <cell r="E1773">
            <v>36367</v>
          </cell>
          <cell r="F1773">
            <v>0</v>
          </cell>
          <cell r="G1773">
            <v>0</v>
          </cell>
          <cell r="H1773">
            <v>0</v>
          </cell>
        </row>
        <row r="1774">
          <cell r="E1774">
            <v>36368</v>
          </cell>
          <cell r="F1774">
            <v>0</v>
          </cell>
          <cell r="G1774">
            <v>0</v>
          </cell>
          <cell r="H1774">
            <v>0</v>
          </cell>
        </row>
        <row r="1775">
          <cell r="E1775">
            <v>36369</v>
          </cell>
          <cell r="F1775">
            <v>0</v>
          </cell>
          <cell r="G1775">
            <v>0</v>
          </cell>
          <cell r="H1775">
            <v>0</v>
          </cell>
        </row>
        <row r="1776">
          <cell r="E1776">
            <v>36370</v>
          </cell>
          <cell r="F1776">
            <v>0</v>
          </cell>
          <cell r="G1776">
            <v>0</v>
          </cell>
          <cell r="H1776">
            <v>0</v>
          </cell>
        </row>
        <row r="1777">
          <cell r="E1777">
            <v>36371</v>
          </cell>
          <cell r="F1777">
            <v>0</v>
          </cell>
          <cell r="G1777">
            <v>0</v>
          </cell>
          <cell r="H1777">
            <v>0</v>
          </cell>
        </row>
        <row r="1778">
          <cell r="E1778">
            <v>36372</v>
          </cell>
          <cell r="F1778">
            <v>0</v>
          </cell>
          <cell r="G1778">
            <v>0</v>
          </cell>
          <cell r="H1778">
            <v>0</v>
          </cell>
        </row>
        <row r="1779">
          <cell r="E1779">
            <v>36373</v>
          </cell>
          <cell r="F1779">
            <v>0</v>
          </cell>
          <cell r="G1779">
            <v>0</v>
          </cell>
          <cell r="H1779">
            <v>0</v>
          </cell>
        </row>
        <row r="1780">
          <cell r="E1780">
            <v>36374</v>
          </cell>
          <cell r="F1780">
            <v>7.8318609298260291E-4</v>
          </cell>
          <cell r="G1780">
            <v>0</v>
          </cell>
          <cell r="H1780">
            <v>5.0254440966383688E-3</v>
          </cell>
        </row>
        <row r="1781">
          <cell r="E1781">
            <v>36375</v>
          </cell>
          <cell r="F1781">
            <v>0</v>
          </cell>
          <cell r="G1781">
            <v>7.8318609298260291E-4</v>
          </cell>
          <cell r="H1781">
            <v>0</v>
          </cell>
        </row>
        <row r="1782">
          <cell r="E1782">
            <v>36376</v>
          </cell>
          <cell r="F1782">
            <v>0</v>
          </cell>
          <cell r="G1782">
            <v>0</v>
          </cell>
          <cell r="H1782">
            <v>0</v>
          </cell>
        </row>
        <row r="1783">
          <cell r="E1783">
            <v>36377</v>
          </cell>
          <cell r="F1783">
            <v>0</v>
          </cell>
          <cell r="G1783">
            <v>0</v>
          </cell>
          <cell r="H1783">
            <v>0</v>
          </cell>
        </row>
        <row r="1784">
          <cell r="E1784">
            <v>36378</v>
          </cell>
          <cell r="F1784">
            <v>1.0334236007404502E-2</v>
          </cell>
          <cell r="G1784">
            <v>0</v>
          </cell>
          <cell r="H1784">
            <v>9.7314055736392402E-2</v>
          </cell>
        </row>
        <row r="1785">
          <cell r="E1785">
            <v>36379</v>
          </cell>
          <cell r="F1785">
            <v>0</v>
          </cell>
          <cell r="G1785">
            <v>1.0334236007404502E-2</v>
          </cell>
          <cell r="H1785">
            <v>0</v>
          </cell>
        </row>
        <row r="1786">
          <cell r="E1786">
            <v>36380</v>
          </cell>
          <cell r="F1786">
            <v>6.2895543273052079E-2</v>
          </cell>
          <cell r="G1786">
            <v>0</v>
          </cell>
          <cell r="H1786">
            <v>0.95109962390512659</v>
          </cell>
        </row>
        <row r="1787">
          <cell r="E1787">
            <v>36381</v>
          </cell>
          <cell r="F1787">
            <v>7.3882365206351552E-2</v>
          </cell>
          <cell r="G1787">
            <v>6.2895543273052079E-2</v>
          </cell>
          <cell r="H1787">
            <v>0.96448907405029338</v>
          </cell>
        </row>
        <row r="1788">
          <cell r="E1788">
            <v>36382</v>
          </cell>
          <cell r="F1788">
            <v>0</v>
          </cell>
          <cell r="G1788">
            <v>7.3882365206351552E-2</v>
          </cell>
          <cell r="H1788">
            <v>0</v>
          </cell>
        </row>
        <row r="1789">
          <cell r="E1789">
            <v>36383</v>
          </cell>
          <cell r="F1789">
            <v>0</v>
          </cell>
          <cell r="G1789">
            <v>0</v>
          </cell>
          <cell r="H1789">
            <v>0</v>
          </cell>
        </row>
        <row r="1790">
          <cell r="E1790">
            <v>36384</v>
          </cell>
          <cell r="F1790">
            <v>0</v>
          </cell>
          <cell r="G1790">
            <v>0</v>
          </cell>
          <cell r="H1790">
            <v>0</v>
          </cell>
        </row>
        <row r="1791">
          <cell r="E1791">
            <v>36385</v>
          </cell>
          <cell r="F1791">
            <v>2.752612585336393E-2</v>
          </cell>
          <cell r="G1791">
            <v>0</v>
          </cell>
          <cell r="H1791">
            <v>0.49317642153943714</v>
          </cell>
        </row>
        <row r="1792">
          <cell r="E1792">
            <v>36386</v>
          </cell>
          <cell r="F1792">
            <v>2.5615915870479556E-2</v>
          </cell>
          <cell r="G1792">
            <v>2.752612585336393E-2</v>
          </cell>
          <cell r="H1792">
            <v>0.1568974847066873</v>
          </cell>
        </row>
        <row r="1793">
          <cell r="E1793">
            <v>36387</v>
          </cell>
          <cell r="F1793">
            <v>0</v>
          </cell>
          <cell r="G1793">
            <v>2.5615915870479556E-2</v>
          </cell>
          <cell r="H1793">
            <v>0</v>
          </cell>
        </row>
        <row r="1794">
          <cell r="E1794">
            <v>36388</v>
          </cell>
          <cell r="F1794">
            <v>0</v>
          </cell>
          <cell r="G1794">
            <v>0</v>
          </cell>
          <cell r="H1794">
            <v>0</v>
          </cell>
        </row>
        <row r="1795">
          <cell r="E1795">
            <v>36389</v>
          </cell>
          <cell r="F1795">
            <v>0</v>
          </cell>
          <cell r="G1795">
            <v>0</v>
          </cell>
          <cell r="H1795">
            <v>0</v>
          </cell>
        </row>
        <row r="1796">
          <cell r="E1796">
            <v>36390</v>
          </cell>
          <cell r="F1796">
            <v>0</v>
          </cell>
          <cell r="G1796">
            <v>0</v>
          </cell>
          <cell r="H1796">
            <v>0</v>
          </cell>
        </row>
        <row r="1797">
          <cell r="E1797">
            <v>36391</v>
          </cell>
          <cell r="F1797">
            <v>0</v>
          </cell>
          <cell r="G1797">
            <v>0</v>
          </cell>
          <cell r="H1797">
            <v>0</v>
          </cell>
        </row>
        <row r="1798">
          <cell r="E1798">
            <v>36392</v>
          </cell>
          <cell r="F1798">
            <v>0</v>
          </cell>
          <cell r="G1798">
            <v>0</v>
          </cell>
          <cell r="H1798">
            <v>0</v>
          </cell>
        </row>
        <row r="1799">
          <cell r="E1799">
            <v>36393</v>
          </cell>
          <cell r="F1799">
            <v>0</v>
          </cell>
          <cell r="G1799">
            <v>0</v>
          </cell>
          <cell r="H1799">
            <v>0</v>
          </cell>
        </row>
        <row r="1800">
          <cell r="E1800">
            <v>36394</v>
          </cell>
          <cell r="F1800">
            <v>0</v>
          </cell>
          <cell r="G1800">
            <v>0</v>
          </cell>
          <cell r="H1800">
            <v>0</v>
          </cell>
        </row>
        <row r="1801">
          <cell r="E1801">
            <v>36395</v>
          </cell>
          <cell r="F1801">
            <v>0</v>
          </cell>
          <cell r="G1801">
            <v>0</v>
          </cell>
          <cell r="H1801">
            <v>0</v>
          </cell>
        </row>
        <row r="1802">
          <cell r="E1802">
            <v>36396</v>
          </cell>
          <cell r="F1802">
            <v>0</v>
          </cell>
          <cell r="G1802">
            <v>0</v>
          </cell>
          <cell r="H1802">
            <v>0</v>
          </cell>
        </row>
        <row r="1803">
          <cell r="E1803">
            <v>36397</v>
          </cell>
          <cell r="F1803">
            <v>0</v>
          </cell>
          <cell r="G1803">
            <v>0</v>
          </cell>
          <cell r="H1803">
            <v>0</v>
          </cell>
        </row>
        <row r="1804">
          <cell r="E1804">
            <v>36398</v>
          </cell>
          <cell r="F1804">
            <v>0</v>
          </cell>
          <cell r="G1804">
            <v>0</v>
          </cell>
          <cell r="H1804">
            <v>0</v>
          </cell>
        </row>
        <row r="1805">
          <cell r="E1805">
            <v>36399</v>
          </cell>
          <cell r="F1805">
            <v>0</v>
          </cell>
          <cell r="G1805">
            <v>0</v>
          </cell>
          <cell r="H1805">
            <v>0</v>
          </cell>
        </row>
        <row r="1806">
          <cell r="E1806">
            <v>36400</v>
          </cell>
          <cell r="F1806">
            <v>0</v>
          </cell>
          <cell r="G1806">
            <v>0</v>
          </cell>
          <cell r="H1806">
            <v>0</v>
          </cell>
        </row>
        <row r="1807">
          <cell r="E1807">
            <v>36401</v>
          </cell>
          <cell r="F1807">
            <v>5.3006141022435033E-2</v>
          </cell>
          <cell r="G1807">
            <v>0</v>
          </cell>
          <cell r="H1807">
            <v>0.84367810872848059</v>
          </cell>
        </row>
        <row r="1808">
          <cell r="E1808">
            <v>36402</v>
          </cell>
          <cell r="F1808">
            <v>0.30079247636719852</v>
          </cell>
          <cell r="G1808">
            <v>5.3006141022435033E-2</v>
          </cell>
          <cell r="H1808">
            <v>1.9585249037378007</v>
          </cell>
        </row>
        <row r="1809">
          <cell r="E1809">
            <v>36403</v>
          </cell>
          <cell r="F1809">
            <v>0</v>
          </cell>
          <cell r="G1809">
            <v>0.30079247636719852</v>
          </cell>
          <cell r="H1809">
            <v>0</v>
          </cell>
        </row>
        <row r="1810">
          <cell r="E1810">
            <v>36404</v>
          </cell>
          <cell r="F1810">
            <v>0</v>
          </cell>
          <cell r="G1810">
            <v>0</v>
          </cell>
          <cell r="H1810">
            <v>0</v>
          </cell>
        </row>
        <row r="1811">
          <cell r="E1811">
            <v>36405</v>
          </cell>
          <cell r="F1811">
            <v>0</v>
          </cell>
          <cell r="G1811">
            <v>0</v>
          </cell>
          <cell r="H1811">
            <v>0</v>
          </cell>
        </row>
        <row r="1812">
          <cell r="E1812">
            <v>36406</v>
          </cell>
          <cell r="F1812">
            <v>0</v>
          </cell>
          <cell r="G1812">
            <v>0</v>
          </cell>
          <cell r="H1812">
            <v>0</v>
          </cell>
        </row>
        <row r="1813">
          <cell r="E1813">
            <v>36407</v>
          </cell>
          <cell r="F1813">
            <v>0</v>
          </cell>
          <cell r="G1813">
            <v>0</v>
          </cell>
          <cell r="H1813">
            <v>0</v>
          </cell>
        </row>
        <row r="1814">
          <cell r="E1814">
            <v>36408</v>
          </cell>
          <cell r="F1814">
            <v>0</v>
          </cell>
          <cell r="G1814">
            <v>0</v>
          </cell>
          <cell r="H1814">
            <v>0</v>
          </cell>
        </row>
        <row r="1815">
          <cell r="E1815">
            <v>36409</v>
          </cell>
          <cell r="F1815">
            <v>0</v>
          </cell>
          <cell r="G1815">
            <v>0</v>
          </cell>
          <cell r="H1815">
            <v>0</v>
          </cell>
        </row>
        <row r="1816">
          <cell r="E1816">
            <v>36410</v>
          </cell>
          <cell r="F1816">
            <v>0</v>
          </cell>
          <cell r="G1816">
            <v>0</v>
          </cell>
          <cell r="H1816">
            <v>0</v>
          </cell>
        </row>
        <row r="1817">
          <cell r="E1817">
            <v>36411</v>
          </cell>
          <cell r="F1817">
            <v>0</v>
          </cell>
          <cell r="G1817">
            <v>0</v>
          </cell>
          <cell r="H1817">
            <v>0</v>
          </cell>
        </row>
        <row r="1818">
          <cell r="E1818">
            <v>36412</v>
          </cell>
          <cell r="F1818">
            <v>0</v>
          </cell>
          <cell r="G1818">
            <v>0</v>
          </cell>
          <cell r="H1818">
            <v>0</v>
          </cell>
        </row>
        <row r="1819">
          <cell r="E1819">
            <v>36413</v>
          </cell>
          <cell r="F1819">
            <v>0</v>
          </cell>
          <cell r="G1819">
            <v>0</v>
          </cell>
          <cell r="H1819">
            <v>0</v>
          </cell>
        </row>
        <row r="1820">
          <cell r="E1820">
            <v>36414</v>
          </cell>
          <cell r="F1820">
            <v>8.0992903274297607E-3</v>
          </cell>
          <cell r="G1820">
            <v>0</v>
          </cell>
          <cell r="H1820">
            <v>7.8968080692440171E-2</v>
          </cell>
        </row>
        <row r="1821">
          <cell r="E1821">
            <v>36415</v>
          </cell>
          <cell r="F1821">
            <v>0</v>
          </cell>
          <cell r="G1821">
            <v>8.0992903274297607E-3</v>
          </cell>
          <cell r="H1821">
            <v>0</v>
          </cell>
        </row>
        <row r="1822">
          <cell r="E1822">
            <v>36416</v>
          </cell>
          <cell r="F1822">
            <v>0</v>
          </cell>
          <cell r="G1822">
            <v>0</v>
          </cell>
          <cell r="H1822">
            <v>0</v>
          </cell>
        </row>
        <row r="1823">
          <cell r="E1823">
            <v>36417</v>
          </cell>
          <cell r="F1823">
            <v>2.8251808713550707E-5</v>
          </cell>
          <cell r="G1823">
            <v>0</v>
          </cell>
          <cell r="H1823">
            <v>3.5785624370497562E-4</v>
          </cell>
        </row>
        <row r="1824">
          <cell r="E1824">
            <v>36418</v>
          </cell>
          <cell r="F1824">
            <v>9.2472969700214236E-2</v>
          </cell>
          <cell r="G1824">
            <v>2.8251808713550707E-5</v>
          </cell>
          <cell r="H1824">
            <v>0.57174234143917524</v>
          </cell>
        </row>
        <row r="1825">
          <cell r="E1825">
            <v>36419</v>
          </cell>
          <cell r="F1825">
            <v>0.10570477402399545</v>
          </cell>
          <cell r="G1825">
            <v>9.2472969700214236E-2</v>
          </cell>
          <cell r="H1825">
            <v>1.2897571761836264</v>
          </cell>
        </row>
        <row r="1826">
          <cell r="E1826">
            <v>36420</v>
          </cell>
          <cell r="F1826">
            <v>0.55002071665984376</v>
          </cell>
          <cell r="G1826">
            <v>0.10570477402399545</v>
          </cell>
          <cell r="H1826">
            <v>10.128935850387956</v>
          </cell>
        </row>
        <row r="1827">
          <cell r="E1827">
            <v>36421</v>
          </cell>
          <cell r="F1827">
            <v>0.48898606612491957</v>
          </cell>
          <cell r="G1827">
            <v>0.55002071665984376</v>
          </cell>
          <cell r="H1827">
            <v>4.2755522849489154</v>
          </cell>
        </row>
        <row r="1828">
          <cell r="E1828">
            <v>36422</v>
          </cell>
          <cell r="F1828">
            <v>1.1125417565299757E-2</v>
          </cell>
          <cell r="G1828">
            <v>0.48898606612491957</v>
          </cell>
          <cell r="H1828">
            <v>6.9997418848344317E-2</v>
          </cell>
        </row>
        <row r="1829">
          <cell r="E1829">
            <v>36423</v>
          </cell>
          <cell r="F1829">
            <v>0.23086583799943064</v>
          </cell>
          <cell r="G1829">
            <v>1.1125417565299757E-2</v>
          </cell>
          <cell r="H1829">
            <v>4.5416277945017614</v>
          </cell>
        </row>
        <row r="1830">
          <cell r="E1830">
            <v>36424</v>
          </cell>
          <cell r="F1830">
            <v>2.169027657836208</v>
          </cell>
          <cell r="G1830">
            <v>0.23086583799943064</v>
          </cell>
          <cell r="H1830">
            <v>18.702415815074872</v>
          </cell>
        </row>
        <row r="1831">
          <cell r="E1831">
            <v>36425</v>
          </cell>
          <cell r="F1831">
            <v>3.8869787994337428</v>
          </cell>
          <cell r="G1831">
            <v>2.169027657836208</v>
          </cell>
          <cell r="H1831">
            <v>51.252883475453757</v>
          </cell>
        </row>
        <row r="1832">
          <cell r="E1832">
            <v>36426</v>
          </cell>
          <cell r="F1832">
            <v>8.2665148501196301E-2</v>
          </cell>
          <cell r="G1832">
            <v>3.8869787994337428</v>
          </cell>
          <cell r="H1832">
            <v>0.869255623032401</v>
          </cell>
        </row>
        <row r="1833">
          <cell r="E1833">
            <v>36427</v>
          </cell>
          <cell r="F1833">
            <v>0.33696962422492122</v>
          </cell>
          <cell r="G1833">
            <v>8.2665148501196301E-2</v>
          </cell>
          <cell r="H1833">
            <v>2.7032047094526068</v>
          </cell>
        </row>
        <row r="1834">
          <cell r="E1834">
            <v>36428</v>
          </cell>
          <cell r="F1834">
            <v>2.1542462514322964</v>
          </cell>
          <cell r="G1834">
            <v>0.33696962422492122</v>
          </cell>
          <cell r="H1834">
            <v>14.958537011211451</v>
          </cell>
        </row>
        <row r="1835">
          <cell r="E1835">
            <v>36429</v>
          </cell>
          <cell r="F1835">
            <v>0.42237615532129702</v>
          </cell>
          <cell r="G1835">
            <v>2.1542462514322964</v>
          </cell>
          <cell r="H1835">
            <v>2.2821018009809411</v>
          </cell>
        </row>
        <row r="1836">
          <cell r="E1836">
            <v>36430</v>
          </cell>
          <cell r="F1836">
            <v>0</v>
          </cell>
          <cell r="G1836">
            <v>0.42237615532129702</v>
          </cell>
          <cell r="H1836">
            <v>0</v>
          </cell>
        </row>
        <row r="1837">
          <cell r="E1837">
            <v>36431</v>
          </cell>
          <cell r="F1837">
            <v>0</v>
          </cell>
          <cell r="G1837">
            <v>0</v>
          </cell>
          <cell r="H1837">
            <v>0</v>
          </cell>
        </row>
        <row r="1838">
          <cell r="E1838">
            <v>36432</v>
          </cell>
          <cell r="F1838">
            <v>9.6954117450412811E-2</v>
          </cell>
          <cell r="G1838">
            <v>0</v>
          </cell>
          <cell r="H1838">
            <v>2.3122345370269937</v>
          </cell>
        </row>
        <row r="1839">
          <cell r="E1839">
            <v>36433</v>
          </cell>
          <cell r="F1839">
            <v>1.4952326084788736</v>
          </cell>
          <cell r="G1839">
            <v>9.6954117450412811E-2</v>
          </cell>
          <cell r="H1839">
            <v>32.973974454748841</v>
          </cell>
        </row>
        <row r="1840">
          <cell r="E1840">
            <v>36434</v>
          </cell>
          <cell r="F1840">
            <v>1.6046119493315607</v>
          </cell>
          <cell r="G1840">
            <v>1.4952326084788736</v>
          </cell>
          <cell r="H1840">
            <v>19.444406247635182</v>
          </cell>
        </row>
        <row r="1841">
          <cell r="E1841">
            <v>36435</v>
          </cell>
          <cell r="F1841">
            <v>1.0478808873853092</v>
          </cell>
          <cell r="G1841">
            <v>1.6046119493315607</v>
          </cell>
          <cell r="H1841">
            <v>12.366561877136309</v>
          </cell>
        </row>
        <row r="1842">
          <cell r="E1842">
            <v>36436</v>
          </cell>
          <cell r="F1842">
            <v>5.1768946114968717</v>
          </cell>
          <cell r="G1842">
            <v>1.0478808873853092</v>
          </cell>
          <cell r="H1842">
            <v>82.314156978434255</v>
          </cell>
        </row>
        <row r="1843">
          <cell r="E1843">
            <v>36437</v>
          </cell>
          <cell r="F1843">
            <v>8.3372397670540632</v>
          </cell>
          <cell r="G1843">
            <v>5.1768946114968717</v>
          </cell>
          <cell r="H1843">
            <v>114.66110752101976</v>
          </cell>
        </row>
        <row r="1844">
          <cell r="E1844">
            <v>36438</v>
          </cell>
          <cell r="F1844">
            <v>6.450217069497695</v>
          </cell>
          <cell r="G1844">
            <v>8.3372397670540632</v>
          </cell>
          <cell r="H1844">
            <v>81.462763321409582</v>
          </cell>
        </row>
        <row r="1845">
          <cell r="E1845">
            <v>36439</v>
          </cell>
          <cell r="F1845">
            <v>9.6504863739192963</v>
          </cell>
          <cell r="G1845">
            <v>6.450217069497695</v>
          </cell>
          <cell r="H1845">
            <v>209.8447610784624</v>
          </cell>
        </row>
        <row r="1846">
          <cell r="E1846">
            <v>36440</v>
          </cell>
          <cell r="F1846">
            <v>8.2473344368445609</v>
          </cell>
          <cell r="G1846">
            <v>9.6504863739192963</v>
          </cell>
          <cell r="H1846">
            <v>98.547984941642312</v>
          </cell>
        </row>
        <row r="1847">
          <cell r="E1847">
            <v>36441</v>
          </cell>
          <cell r="F1847">
            <v>0.87574390963604287</v>
          </cell>
          <cell r="G1847">
            <v>8.2473344368445609</v>
          </cell>
          <cell r="H1847">
            <v>12.394935855285542</v>
          </cell>
        </row>
        <row r="1848">
          <cell r="E1848">
            <v>36442</v>
          </cell>
          <cell r="F1848">
            <v>1.404029030002331</v>
          </cell>
          <cell r="G1848">
            <v>0.87574390963604287</v>
          </cell>
          <cell r="H1848">
            <v>20.066106952466743</v>
          </cell>
        </row>
        <row r="1849">
          <cell r="E1849">
            <v>36443</v>
          </cell>
          <cell r="F1849">
            <v>0.6062726329828606</v>
          </cell>
          <cell r="G1849">
            <v>1.404029030002331</v>
          </cell>
          <cell r="H1849">
            <v>7.8462358020809821</v>
          </cell>
        </row>
        <row r="1850">
          <cell r="E1850">
            <v>36444</v>
          </cell>
          <cell r="F1850">
            <v>4.4969000030075916</v>
          </cell>
          <cell r="G1850">
            <v>0.6062726329828606</v>
          </cell>
          <cell r="H1850">
            <v>79.814964206913587</v>
          </cell>
        </row>
        <row r="1851">
          <cell r="E1851">
            <v>36445</v>
          </cell>
          <cell r="F1851">
            <v>2.3724308014214586</v>
          </cell>
          <cell r="G1851">
            <v>4.4969000030075916</v>
          </cell>
          <cell r="H1851">
            <v>31.574337907011955</v>
          </cell>
        </row>
        <row r="1852">
          <cell r="E1852">
            <v>36446</v>
          </cell>
          <cell r="F1852">
            <v>0.94410825820886923</v>
          </cell>
          <cell r="G1852">
            <v>2.3724308014214586</v>
          </cell>
          <cell r="H1852">
            <v>15.558448284866504</v>
          </cell>
        </row>
        <row r="1853">
          <cell r="E1853">
            <v>36447</v>
          </cell>
          <cell r="F1853">
            <v>9.1239107490814906</v>
          </cell>
          <cell r="G1853">
            <v>0.94410825820886923</v>
          </cell>
          <cell r="H1853">
            <v>138.76610246382256</v>
          </cell>
        </row>
        <row r="1854">
          <cell r="E1854">
            <v>36448</v>
          </cell>
          <cell r="F1854">
            <v>4.1340124831040201</v>
          </cell>
          <cell r="G1854">
            <v>9.1239107490814906</v>
          </cell>
          <cell r="H1854">
            <v>40.129771409500513</v>
          </cell>
        </row>
        <row r="1855">
          <cell r="E1855">
            <v>36449</v>
          </cell>
          <cell r="F1855">
            <v>0.58384439061483795</v>
          </cell>
          <cell r="G1855">
            <v>4.1340124831040201</v>
          </cell>
          <cell r="H1855">
            <v>6.5288134524073254</v>
          </cell>
        </row>
        <row r="1856">
          <cell r="E1856">
            <v>36450</v>
          </cell>
          <cell r="F1856">
            <v>3.9258997514161833</v>
          </cell>
          <cell r="G1856">
            <v>0.58384439061483795</v>
          </cell>
          <cell r="H1856">
            <v>55.039271776417316</v>
          </cell>
        </row>
        <row r="1857">
          <cell r="E1857">
            <v>36451</v>
          </cell>
          <cell r="F1857">
            <v>8.15048627515751</v>
          </cell>
          <cell r="G1857">
            <v>3.9258997514161833</v>
          </cell>
          <cell r="H1857">
            <v>110.11871658643634</v>
          </cell>
        </row>
        <row r="1858">
          <cell r="E1858">
            <v>36452</v>
          </cell>
          <cell r="F1858">
            <v>8.6022090365499597</v>
          </cell>
          <cell r="G1858">
            <v>8.15048627515751</v>
          </cell>
          <cell r="H1858">
            <v>72.881189130673221</v>
          </cell>
        </row>
        <row r="1859">
          <cell r="E1859">
            <v>36453</v>
          </cell>
          <cell r="F1859">
            <v>6.1662941377092935</v>
          </cell>
          <cell r="G1859">
            <v>8.6022090365499597</v>
          </cell>
          <cell r="H1859">
            <v>68.789788947776401</v>
          </cell>
        </row>
        <row r="1860">
          <cell r="E1860">
            <v>36454</v>
          </cell>
          <cell r="F1860">
            <v>5.1594259860643765</v>
          </cell>
          <cell r="G1860">
            <v>6.1662941377092935</v>
          </cell>
          <cell r="H1860">
            <v>93.489676568424983</v>
          </cell>
        </row>
        <row r="1861">
          <cell r="E1861">
            <v>36455</v>
          </cell>
          <cell r="F1861">
            <v>3.4337253262905691</v>
          </cell>
          <cell r="G1861">
            <v>5.1594259860643765</v>
          </cell>
          <cell r="H1861">
            <v>74.818685495899174</v>
          </cell>
        </row>
        <row r="1862">
          <cell r="E1862">
            <v>36456</v>
          </cell>
          <cell r="F1862">
            <v>6.7636751284466898</v>
          </cell>
          <cell r="G1862">
            <v>3.4337253262905691</v>
          </cell>
          <cell r="H1862">
            <v>131.69463616531783</v>
          </cell>
        </row>
        <row r="1863">
          <cell r="E1863">
            <v>36457</v>
          </cell>
          <cell r="F1863">
            <v>10.274383794221254</v>
          </cell>
          <cell r="G1863">
            <v>6.7636751284466898</v>
          </cell>
          <cell r="H1863">
            <v>195.69860872313052</v>
          </cell>
        </row>
        <row r="1864">
          <cell r="E1864">
            <v>36458</v>
          </cell>
          <cell r="F1864">
            <v>8.4945886919939664</v>
          </cell>
          <cell r="G1864">
            <v>10.274383794221254</v>
          </cell>
          <cell r="H1864">
            <v>126.11542979449254</v>
          </cell>
        </row>
        <row r="1865">
          <cell r="E1865">
            <v>36459</v>
          </cell>
          <cell r="F1865">
            <v>6.8115739043593297</v>
          </cell>
          <cell r="G1865">
            <v>8.4945886919939664</v>
          </cell>
          <cell r="H1865">
            <v>97.841605133631873</v>
          </cell>
        </row>
        <row r="1866">
          <cell r="E1866">
            <v>36460</v>
          </cell>
          <cell r="F1866">
            <v>10.77146095021557</v>
          </cell>
          <cell r="G1866">
            <v>6.8115739043593297</v>
          </cell>
          <cell r="H1866">
            <v>89.67877061287372</v>
          </cell>
        </row>
        <row r="1867">
          <cell r="E1867">
            <v>36461</v>
          </cell>
          <cell r="F1867">
            <v>6.6735691006846221</v>
          </cell>
          <cell r="G1867">
            <v>10.77146095021557</v>
          </cell>
          <cell r="H1867">
            <v>56.081910904954292</v>
          </cell>
        </row>
        <row r="1868">
          <cell r="E1868">
            <v>36462</v>
          </cell>
          <cell r="F1868">
            <v>6.0343087817098988</v>
          </cell>
          <cell r="G1868">
            <v>6.6735691006846221</v>
          </cell>
          <cell r="H1868">
            <v>60.958121479192982</v>
          </cell>
        </row>
        <row r="1869">
          <cell r="E1869">
            <v>36463</v>
          </cell>
          <cell r="F1869">
            <v>2.0889598742178728</v>
          </cell>
          <cell r="G1869">
            <v>6.0343087817098988</v>
          </cell>
          <cell r="H1869">
            <v>26.220242616463764</v>
          </cell>
        </row>
        <row r="1870">
          <cell r="E1870">
            <v>36464</v>
          </cell>
          <cell r="F1870">
            <v>3.2248361293197418</v>
          </cell>
          <cell r="G1870">
            <v>2.0889598742178728</v>
          </cell>
          <cell r="H1870">
            <v>50.586870711331564</v>
          </cell>
        </row>
        <row r="1871">
          <cell r="E1871">
            <v>36465</v>
          </cell>
          <cell r="F1871">
            <v>1.8695551223255582</v>
          </cell>
          <cell r="G1871">
            <v>3.2248361293197418</v>
          </cell>
          <cell r="H1871">
            <v>26.176954655068542</v>
          </cell>
        </row>
        <row r="1872">
          <cell r="E1872">
            <v>36466</v>
          </cell>
          <cell r="F1872">
            <v>0.358414544477617</v>
          </cell>
          <cell r="G1872">
            <v>1.8695551223255582</v>
          </cell>
          <cell r="H1872">
            <v>8.4987430404364623</v>
          </cell>
        </row>
        <row r="1873">
          <cell r="E1873">
            <v>36467</v>
          </cell>
          <cell r="F1873">
            <v>6.7417323093014119</v>
          </cell>
          <cell r="G1873">
            <v>0.358414544477617</v>
          </cell>
          <cell r="H1873">
            <v>280.9783722511504</v>
          </cell>
        </row>
        <row r="1874">
          <cell r="E1874">
            <v>36468</v>
          </cell>
          <cell r="F1874">
            <v>8.430911100682744</v>
          </cell>
          <cell r="G1874">
            <v>6.7417323093014119</v>
          </cell>
          <cell r="H1874">
            <v>217.39567493357012</v>
          </cell>
        </row>
        <row r="1875">
          <cell r="E1875">
            <v>36469</v>
          </cell>
          <cell r="F1875">
            <v>2.658469450665927</v>
          </cell>
          <cell r="G1875">
            <v>8.430911100682744</v>
          </cell>
          <cell r="H1875">
            <v>63.283823718032494</v>
          </cell>
        </row>
        <row r="1876">
          <cell r="E1876">
            <v>36470</v>
          </cell>
          <cell r="F1876">
            <v>9.2313266024121496</v>
          </cell>
          <cell r="G1876">
            <v>2.658469450665927</v>
          </cell>
          <cell r="H1876">
            <v>197.0896277851804</v>
          </cell>
        </row>
        <row r="1877">
          <cell r="E1877">
            <v>36471</v>
          </cell>
          <cell r="F1877">
            <v>12.938984114817828</v>
          </cell>
          <cell r="G1877">
            <v>9.2313266024121496</v>
          </cell>
          <cell r="H1877">
            <v>222.69747758184093</v>
          </cell>
        </row>
        <row r="1878">
          <cell r="E1878">
            <v>36472</v>
          </cell>
          <cell r="F1878">
            <v>11.583575986305551</v>
          </cell>
          <cell r="G1878">
            <v>12.938984114817828</v>
          </cell>
          <cell r="H1878">
            <v>148.836181740905</v>
          </cell>
        </row>
        <row r="1879">
          <cell r="E1879">
            <v>36473</v>
          </cell>
          <cell r="F1879">
            <v>5.4564516327813051</v>
          </cell>
          <cell r="G1879">
            <v>11.583575986305551</v>
          </cell>
          <cell r="H1879">
            <v>51.185983998272057</v>
          </cell>
        </row>
        <row r="1880">
          <cell r="E1880">
            <v>36474</v>
          </cell>
          <cell r="F1880">
            <v>12.158118341761494</v>
          </cell>
          <cell r="G1880">
            <v>5.4564516327813051</v>
          </cell>
          <cell r="H1880">
            <v>257.20774847260037</v>
          </cell>
        </row>
        <row r="1881">
          <cell r="E1881">
            <v>36475</v>
          </cell>
          <cell r="F1881">
            <v>15.472123880163823</v>
          </cell>
          <cell r="G1881">
            <v>12.158118341761494</v>
          </cell>
          <cell r="H1881">
            <v>142.15152563146486</v>
          </cell>
        </row>
        <row r="1882">
          <cell r="E1882">
            <v>36476</v>
          </cell>
          <cell r="F1882">
            <v>10.963465110050869</v>
          </cell>
          <cell r="G1882">
            <v>15.472123880163823</v>
          </cell>
          <cell r="H1882">
            <v>83.453255287840463</v>
          </cell>
        </row>
        <row r="1883">
          <cell r="E1883">
            <v>36477</v>
          </cell>
          <cell r="F1883">
            <v>7.6967811054996744</v>
          </cell>
          <cell r="G1883">
            <v>10.963465110050869</v>
          </cell>
          <cell r="H1883">
            <v>128.86507776328523</v>
          </cell>
        </row>
        <row r="1884">
          <cell r="E1884">
            <v>36478</v>
          </cell>
          <cell r="F1884">
            <v>8.4941502222715641</v>
          </cell>
          <cell r="G1884">
            <v>7.6967811054996744</v>
          </cell>
          <cell r="H1884">
            <v>207.71128726323462</v>
          </cell>
        </row>
        <row r="1885">
          <cell r="E1885">
            <v>36479</v>
          </cell>
          <cell r="F1885">
            <v>11.767833423362402</v>
          </cell>
          <cell r="G1885">
            <v>8.4941502222715641</v>
          </cell>
          <cell r="H1885">
            <v>382.6751378912503</v>
          </cell>
        </row>
        <row r="1886">
          <cell r="E1886">
            <v>36480</v>
          </cell>
          <cell r="F1886">
            <v>14.230308715733164</v>
          </cell>
          <cell r="G1886">
            <v>11.767833423362402</v>
          </cell>
          <cell r="H1886">
            <v>409.42719090917933</v>
          </cell>
        </row>
        <row r="1887">
          <cell r="E1887">
            <v>36481</v>
          </cell>
          <cell r="F1887">
            <v>13.566158398585264</v>
          </cell>
          <cell r="G1887">
            <v>14.230308715733164</v>
          </cell>
          <cell r="H1887">
            <v>211.53382033561755</v>
          </cell>
        </row>
        <row r="1888">
          <cell r="E1888">
            <v>36482</v>
          </cell>
          <cell r="F1888">
            <v>12.337440866809066</v>
          </cell>
          <cell r="G1888">
            <v>13.566158398585264</v>
          </cell>
          <cell r="H1888">
            <v>108.43523147530267</v>
          </cell>
        </row>
        <row r="1889">
          <cell r="E1889">
            <v>36483</v>
          </cell>
          <cell r="F1889">
            <v>6.9627360390459438</v>
          </cell>
          <cell r="G1889">
            <v>12.337440866809066</v>
          </cell>
          <cell r="H1889">
            <v>74.08744405397961</v>
          </cell>
        </row>
        <row r="1890">
          <cell r="E1890">
            <v>36484</v>
          </cell>
          <cell r="F1890">
            <v>4.4391311755380514</v>
          </cell>
          <cell r="G1890">
            <v>6.9627360390459438</v>
          </cell>
          <cell r="H1890">
            <v>63.90344527590279</v>
          </cell>
        </row>
        <row r="1891">
          <cell r="E1891">
            <v>36485</v>
          </cell>
          <cell r="F1891">
            <v>4.9310778173028789</v>
          </cell>
          <cell r="G1891">
            <v>4.4391311755380514</v>
          </cell>
          <cell r="H1891">
            <v>38.175256709866808</v>
          </cell>
        </row>
        <row r="1892">
          <cell r="E1892">
            <v>36486</v>
          </cell>
          <cell r="F1892">
            <v>2.623127952507291</v>
          </cell>
          <cell r="G1892">
            <v>4.9310778173028789</v>
          </cell>
          <cell r="H1892">
            <v>25.058096025625058</v>
          </cell>
        </row>
        <row r="1893">
          <cell r="E1893">
            <v>36487</v>
          </cell>
          <cell r="F1893">
            <v>2.358587309221023</v>
          </cell>
          <cell r="G1893">
            <v>2.623127952507291</v>
          </cell>
          <cell r="H1893">
            <v>27.194791795602985</v>
          </cell>
        </row>
        <row r="1894">
          <cell r="E1894">
            <v>36488</v>
          </cell>
          <cell r="F1894">
            <v>3.8405933665475187</v>
          </cell>
          <cell r="G1894">
            <v>2.358587309221023</v>
          </cell>
          <cell r="H1894">
            <v>106.08267173986717</v>
          </cell>
        </row>
        <row r="1895">
          <cell r="E1895">
            <v>36489</v>
          </cell>
          <cell r="F1895">
            <v>9.0503831413827083</v>
          </cell>
          <cell r="G1895">
            <v>3.8405933665475187</v>
          </cell>
          <cell r="H1895">
            <v>92.904898894892867</v>
          </cell>
        </row>
        <row r="1896">
          <cell r="E1896">
            <v>36490</v>
          </cell>
          <cell r="F1896">
            <v>4.4567703491205437</v>
          </cell>
          <cell r="G1896">
            <v>9.0503831413827083</v>
          </cell>
          <cell r="H1896">
            <v>105.16088984538075</v>
          </cell>
        </row>
        <row r="1897">
          <cell r="E1897">
            <v>36491</v>
          </cell>
          <cell r="F1897">
            <v>7.6431325411780318</v>
          </cell>
          <cell r="G1897">
            <v>4.4567703491205437</v>
          </cell>
          <cell r="H1897">
            <v>185.45286385123413</v>
          </cell>
        </row>
        <row r="1898">
          <cell r="E1898">
            <v>36492</v>
          </cell>
          <cell r="F1898">
            <v>10.392922996798974</v>
          </cell>
          <cell r="G1898">
            <v>7.6431325411780318</v>
          </cell>
          <cell r="H1898">
            <v>193.37930981823925</v>
          </cell>
        </row>
        <row r="1899">
          <cell r="E1899">
            <v>36493</v>
          </cell>
          <cell r="F1899">
            <v>14.858021758681414</v>
          </cell>
          <cell r="G1899">
            <v>10.392922996798974</v>
          </cell>
          <cell r="H1899">
            <v>191.32760363677272</v>
          </cell>
        </row>
        <row r="1900">
          <cell r="E1900">
            <v>36494</v>
          </cell>
          <cell r="F1900">
            <v>19.214893346389864</v>
          </cell>
          <cell r="G1900">
            <v>14.858021758681414</v>
          </cell>
          <cell r="H1900">
            <v>228.35028586126379</v>
          </cell>
        </row>
        <row r="1901">
          <cell r="E1901">
            <v>36495</v>
          </cell>
          <cell r="F1901">
            <v>18.000742907334811</v>
          </cell>
          <cell r="G1901">
            <v>19.214893346389864</v>
          </cell>
          <cell r="H1901">
            <v>159.79026763204041</v>
          </cell>
        </row>
        <row r="1902">
          <cell r="E1902">
            <v>36496</v>
          </cell>
          <cell r="F1902">
            <v>12.28408043528726</v>
          </cell>
          <cell r="G1902">
            <v>18.000742907334811</v>
          </cell>
          <cell r="H1902">
            <v>80.085608191145823</v>
          </cell>
        </row>
        <row r="1903">
          <cell r="E1903">
            <v>36497</v>
          </cell>
          <cell r="F1903">
            <v>10.203643459728021</v>
          </cell>
          <cell r="G1903">
            <v>12.28408043528726</v>
          </cell>
          <cell r="H1903">
            <v>65.57313818400975</v>
          </cell>
        </row>
        <row r="1904">
          <cell r="E1904">
            <v>36498</v>
          </cell>
          <cell r="F1904">
            <v>9.6259241848484987</v>
          </cell>
          <cell r="G1904">
            <v>10.203643459728021</v>
          </cell>
          <cell r="H1904">
            <v>57.079128985022415</v>
          </cell>
        </row>
        <row r="1905">
          <cell r="E1905">
            <v>36499</v>
          </cell>
          <cell r="F1905">
            <v>2.5589915061109982</v>
          </cell>
          <cell r="G1905">
            <v>9.6259241848484987</v>
          </cell>
          <cell r="H1905">
            <v>34.91337728655094</v>
          </cell>
        </row>
        <row r="1906">
          <cell r="E1906">
            <v>36500</v>
          </cell>
          <cell r="F1906">
            <v>9.1488343370278749</v>
          </cell>
          <cell r="G1906">
            <v>2.5589915061109982</v>
          </cell>
          <cell r="H1906">
            <v>150.98568298580761</v>
          </cell>
        </row>
        <row r="1907">
          <cell r="E1907">
            <v>36501</v>
          </cell>
          <cell r="F1907">
            <v>12.367928359799819</v>
          </cell>
          <cell r="G1907">
            <v>9.1488343370278749</v>
          </cell>
          <cell r="H1907">
            <v>238.77622216922956</v>
          </cell>
        </row>
        <row r="1908">
          <cell r="E1908">
            <v>36502</v>
          </cell>
          <cell r="F1908">
            <v>12.481042342337835</v>
          </cell>
          <cell r="G1908">
            <v>12.367928359799819</v>
          </cell>
          <cell r="H1908">
            <v>105.95086394948432</v>
          </cell>
        </row>
        <row r="1909">
          <cell r="E1909">
            <v>36503</v>
          </cell>
          <cell r="F1909">
            <v>10.497995978310312</v>
          </cell>
          <cell r="G1909">
            <v>12.481042342337835</v>
          </cell>
          <cell r="H1909">
            <v>104.91773436602975</v>
          </cell>
        </row>
        <row r="1910">
          <cell r="E1910">
            <v>36504</v>
          </cell>
          <cell r="F1910">
            <v>11.905047503477869</v>
          </cell>
          <cell r="G1910">
            <v>10.497995978310312</v>
          </cell>
          <cell r="H1910">
            <v>277.17515941938325</v>
          </cell>
        </row>
        <row r="1911">
          <cell r="E1911">
            <v>36505</v>
          </cell>
          <cell r="F1911">
            <v>13.05938315115851</v>
          </cell>
          <cell r="G1911">
            <v>11.905047503477869</v>
          </cell>
          <cell r="H1911">
            <v>322.00263873832927</v>
          </cell>
        </row>
        <row r="1912">
          <cell r="E1912">
            <v>36506</v>
          </cell>
          <cell r="F1912">
            <v>13.198910703668894</v>
          </cell>
          <cell r="G1912">
            <v>13.05938315115851</v>
          </cell>
          <cell r="H1912">
            <v>112.33465032588603</v>
          </cell>
        </row>
        <row r="1913">
          <cell r="E1913">
            <v>36507</v>
          </cell>
          <cell r="F1913">
            <v>12.854046956327847</v>
          </cell>
          <cell r="G1913">
            <v>13.198910703668894</v>
          </cell>
          <cell r="H1913">
            <v>137.18012156505361</v>
          </cell>
        </row>
        <row r="1914">
          <cell r="E1914">
            <v>36508</v>
          </cell>
          <cell r="F1914">
            <v>12.692900227177718</v>
          </cell>
          <cell r="G1914">
            <v>12.854046956327847</v>
          </cell>
          <cell r="H1914">
            <v>354.59050125262445</v>
          </cell>
        </row>
        <row r="1915">
          <cell r="E1915">
            <v>36509</v>
          </cell>
          <cell r="F1915">
            <v>9.6077381777762145</v>
          </cell>
          <cell r="G1915">
            <v>12.692900227177718</v>
          </cell>
          <cell r="H1915">
            <v>190.89337564798575</v>
          </cell>
        </row>
        <row r="1916">
          <cell r="E1916">
            <v>36510</v>
          </cell>
          <cell r="F1916">
            <v>10.623204433244501</v>
          </cell>
          <cell r="G1916">
            <v>9.6077381777762145</v>
          </cell>
          <cell r="H1916">
            <v>275.72478674004907</v>
          </cell>
        </row>
        <row r="1917">
          <cell r="E1917">
            <v>36511</v>
          </cell>
          <cell r="F1917">
            <v>18.583380098253627</v>
          </cell>
          <cell r="G1917">
            <v>10.623204433244501</v>
          </cell>
          <cell r="H1917">
            <v>409.48745000948367</v>
          </cell>
        </row>
        <row r="1918">
          <cell r="E1918">
            <v>36512</v>
          </cell>
          <cell r="F1918">
            <v>22.722756434599333</v>
          </cell>
          <cell r="G1918">
            <v>18.583380098253627</v>
          </cell>
          <cell r="H1918">
            <v>196.93792283806994</v>
          </cell>
        </row>
        <row r="1919">
          <cell r="E1919">
            <v>36513</v>
          </cell>
          <cell r="F1919">
            <v>19.455386990485906</v>
          </cell>
          <cell r="G1919">
            <v>22.722756434599333</v>
          </cell>
          <cell r="H1919">
            <v>226.32518863721037</v>
          </cell>
        </row>
        <row r="1920">
          <cell r="E1920">
            <v>36514</v>
          </cell>
          <cell r="F1920">
            <v>10.928311709913972</v>
          </cell>
          <cell r="G1920">
            <v>19.455386990485906</v>
          </cell>
          <cell r="H1920">
            <v>266.72477017284075</v>
          </cell>
        </row>
        <row r="1921">
          <cell r="E1921">
            <v>36515</v>
          </cell>
          <cell r="F1921">
            <v>16.874621202090587</v>
          </cell>
          <cell r="G1921">
            <v>10.928311709913972</v>
          </cell>
          <cell r="H1921">
            <v>376.09432216954912</v>
          </cell>
        </row>
        <row r="1922">
          <cell r="E1922">
            <v>36516</v>
          </cell>
          <cell r="F1922">
            <v>18.457870369081224</v>
          </cell>
          <cell r="G1922">
            <v>16.874621202090587</v>
          </cell>
          <cell r="H1922">
            <v>375.03477005153377</v>
          </cell>
        </row>
        <row r="1923">
          <cell r="E1923">
            <v>36517</v>
          </cell>
          <cell r="F1923">
            <v>22.614596792651088</v>
          </cell>
          <cell r="G1923">
            <v>18.457870369081224</v>
          </cell>
          <cell r="H1923">
            <v>245.37690610273165</v>
          </cell>
        </row>
        <row r="1924">
          <cell r="E1924">
            <v>36518</v>
          </cell>
          <cell r="F1924">
            <v>26.88322625549862</v>
          </cell>
          <cell r="G1924">
            <v>22.614596792651088</v>
          </cell>
          <cell r="H1924">
            <v>343.84262351602723</v>
          </cell>
        </row>
        <row r="1925">
          <cell r="E1925">
            <v>36519</v>
          </cell>
          <cell r="F1925">
            <v>20.191624818376248</v>
          </cell>
          <cell r="G1925">
            <v>26.88322625549862</v>
          </cell>
          <cell r="H1925">
            <v>397.5717118488829</v>
          </cell>
        </row>
        <row r="1926">
          <cell r="E1926">
            <v>36520</v>
          </cell>
          <cell r="F1926">
            <v>19.785241343679466</v>
          </cell>
          <cell r="G1926">
            <v>20.191624818376248</v>
          </cell>
          <cell r="H1926">
            <v>474.48858103270908</v>
          </cell>
        </row>
        <row r="1927">
          <cell r="E1927">
            <v>36521</v>
          </cell>
          <cell r="F1927">
            <v>28.006243932025633</v>
          </cell>
          <cell r="G1927">
            <v>19.785241343679466</v>
          </cell>
          <cell r="H1927">
            <v>516.04463657684892</v>
          </cell>
        </row>
        <row r="1928">
          <cell r="E1928">
            <v>36522</v>
          </cell>
          <cell r="F1928">
            <v>22.454508152540175</v>
          </cell>
          <cell r="G1928">
            <v>28.006243932025633</v>
          </cell>
          <cell r="H1928">
            <v>395.30817402765831</v>
          </cell>
        </row>
        <row r="1929">
          <cell r="E1929">
            <v>36523</v>
          </cell>
          <cell r="F1929">
            <v>21.419593141014367</v>
          </cell>
          <cell r="G1929">
            <v>22.454508152540175</v>
          </cell>
          <cell r="H1929">
            <v>467.53576792278221</v>
          </cell>
        </row>
        <row r="1930">
          <cell r="E1930">
            <v>36524</v>
          </cell>
          <cell r="F1930">
            <v>26.883399834727005</v>
          </cell>
          <cell r="G1930">
            <v>21.419593141014367</v>
          </cell>
          <cell r="H1930">
            <v>352.37696746544412</v>
          </cell>
        </row>
        <row r="1931">
          <cell r="E1931">
            <v>36525</v>
          </cell>
          <cell r="F1931">
            <v>23.462277872203142</v>
          </cell>
          <cell r="G1931">
            <v>26.883399834727005</v>
          </cell>
          <cell r="H1931">
            <v>109.23230667434892</v>
          </cell>
        </row>
        <row r="1932">
          <cell r="E1932">
            <v>36526</v>
          </cell>
          <cell r="F1932">
            <v>15.087413108968898</v>
          </cell>
          <cell r="G1932">
            <v>23.462277872203142</v>
          </cell>
          <cell r="H1932">
            <v>110.02355797953658</v>
          </cell>
        </row>
        <row r="1933">
          <cell r="E1933">
            <v>36527</v>
          </cell>
          <cell r="F1933">
            <v>13.171058106527147</v>
          </cell>
          <cell r="G1933">
            <v>15.087413108968898</v>
          </cell>
          <cell r="H1933">
            <v>246.43382078264077</v>
          </cell>
        </row>
        <row r="1934">
          <cell r="E1934">
            <v>36528</v>
          </cell>
          <cell r="F1934">
            <v>15.358387093189508</v>
          </cell>
          <cell r="G1934">
            <v>13.171058106527147</v>
          </cell>
          <cell r="H1934">
            <v>320.35578422565743</v>
          </cell>
        </row>
        <row r="1935">
          <cell r="E1935">
            <v>36529</v>
          </cell>
          <cell r="F1935">
            <v>15.220585269984355</v>
          </cell>
          <cell r="G1935">
            <v>15.358387093189508</v>
          </cell>
          <cell r="H1935">
            <v>458.19187394324467</v>
          </cell>
        </row>
        <row r="1936">
          <cell r="E1936">
            <v>36530</v>
          </cell>
          <cell r="F1936">
            <v>23.685018471108112</v>
          </cell>
          <cell r="G1936">
            <v>15.220585269984355</v>
          </cell>
          <cell r="H1936">
            <v>373.57951988734618</v>
          </cell>
        </row>
        <row r="1937">
          <cell r="E1937">
            <v>36531</v>
          </cell>
          <cell r="F1937">
            <v>14.611783028504718</v>
          </cell>
          <cell r="G1937">
            <v>23.685018471108112</v>
          </cell>
          <cell r="H1937">
            <v>250.51319505907136</v>
          </cell>
        </row>
        <row r="1938">
          <cell r="E1938">
            <v>36532</v>
          </cell>
          <cell r="F1938">
            <v>17.476430963861286</v>
          </cell>
          <cell r="G1938">
            <v>14.611783028504718</v>
          </cell>
          <cell r="H1938">
            <v>278.00554813860441</v>
          </cell>
        </row>
        <row r="1939">
          <cell r="E1939">
            <v>36533</v>
          </cell>
          <cell r="F1939">
            <v>16.038747606410212</v>
          </cell>
          <cell r="G1939">
            <v>17.476430963861286</v>
          </cell>
          <cell r="H1939">
            <v>171.36662085338008</v>
          </cell>
        </row>
        <row r="1940">
          <cell r="E1940">
            <v>36534</v>
          </cell>
          <cell r="F1940">
            <v>10.823853221347424</v>
          </cell>
          <cell r="G1940">
            <v>16.038747606410212</v>
          </cell>
          <cell r="H1940">
            <v>127.89349306816375</v>
          </cell>
        </row>
        <row r="1941">
          <cell r="E1941">
            <v>36535</v>
          </cell>
          <cell r="F1941">
            <v>10.230413367992448</v>
          </cell>
          <cell r="G1941">
            <v>10.823853221347424</v>
          </cell>
          <cell r="H1941">
            <v>208.81247151452044</v>
          </cell>
        </row>
        <row r="1942">
          <cell r="E1942">
            <v>36536</v>
          </cell>
          <cell r="F1942">
            <v>10.179336790831115</v>
          </cell>
          <cell r="G1942">
            <v>10.230413367992448</v>
          </cell>
          <cell r="H1942">
            <v>310.16564690283155</v>
          </cell>
        </row>
        <row r="1943">
          <cell r="E1943">
            <v>36537</v>
          </cell>
          <cell r="F1943">
            <v>23.088901778358444</v>
          </cell>
          <cell r="G1943">
            <v>10.179336790831115</v>
          </cell>
          <cell r="H1943">
            <v>478.85421124490324</v>
          </cell>
        </row>
        <row r="1944">
          <cell r="E1944">
            <v>36538</v>
          </cell>
          <cell r="F1944">
            <v>29.427246585482703</v>
          </cell>
          <cell r="G1944">
            <v>23.088901778358444</v>
          </cell>
          <cell r="H1944">
            <v>754.84186606084563</v>
          </cell>
        </row>
        <row r="1945">
          <cell r="E1945">
            <v>36539</v>
          </cell>
          <cell r="F1945">
            <v>31.437890345153683</v>
          </cell>
          <cell r="G1945">
            <v>29.427246585482703</v>
          </cell>
          <cell r="H1945">
            <v>633.65236377198926</v>
          </cell>
        </row>
        <row r="1946">
          <cell r="E1946">
            <v>36540</v>
          </cell>
          <cell r="F1946">
            <v>25.648154130592211</v>
          </cell>
          <cell r="G1946">
            <v>31.437890345153683</v>
          </cell>
          <cell r="H1946">
            <v>422.17270527223377</v>
          </cell>
        </row>
        <row r="1947">
          <cell r="E1947">
            <v>36541</v>
          </cell>
          <cell r="F1947">
            <v>28.613803015547962</v>
          </cell>
          <cell r="G1947">
            <v>25.648154130592211</v>
          </cell>
          <cell r="H1947">
            <v>705.9648463848165</v>
          </cell>
        </row>
        <row r="1948">
          <cell r="E1948">
            <v>36542</v>
          </cell>
          <cell r="F1948">
            <v>33.182961988470836</v>
          </cell>
          <cell r="G1948">
            <v>28.613803015547962</v>
          </cell>
          <cell r="H1948">
            <v>485.50532649370524</v>
          </cell>
        </row>
        <row r="1949">
          <cell r="E1949">
            <v>36543</v>
          </cell>
          <cell r="F1949">
            <v>34.450338837451433</v>
          </cell>
          <cell r="G1949">
            <v>33.182961988470836</v>
          </cell>
          <cell r="H1949">
            <v>250.76022895383085</v>
          </cell>
        </row>
        <row r="1950">
          <cell r="E1950">
            <v>36544</v>
          </cell>
          <cell r="F1950">
            <v>29.040733556382374</v>
          </cell>
          <cell r="G1950">
            <v>34.450338837451433</v>
          </cell>
          <cell r="H1950">
            <v>272.38014753736206</v>
          </cell>
        </row>
        <row r="1951">
          <cell r="E1951">
            <v>36545</v>
          </cell>
          <cell r="F1951">
            <v>27.238599940186521</v>
          </cell>
          <cell r="G1951">
            <v>29.040733556382374</v>
          </cell>
          <cell r="H1951">
            <v>352.92987975035265</v>
          </cell>
        </row>
        <row r="1952">
          <cell r="E1952">
            <v>36546</v>
          </cell>
          <cell r="F1952">
            <v>32.685667450200476</v>
          </cell>
          <cell r="G1952">
            <v>27.238599940186521</v>
          </cell>
          <cell r="H1952">
            <v>1020.0768385702787</v>
          </cell>
        </row>
        <row r="1953">
          <cell r="E1953">
            <v>36547</v>
          </cell>
          <cell r="F1953">
            <v>33.983236385728269</v>
          </cell>
          <cell r="G1953">
            <v>32.685667450200476</v>
          </cell>
          <cell r="H1953">
            <v>682.78477787132397</v>
          </cell>
        </row>
        <row r="1954">
          <cell r="E1954">
            <v>36548</v>
          </cell>
          <cell r="F1954">
            <v>27.231867805078803</v>
          </cell>
          <cell r="G1954">
            <v>33.983236385728269</v>
          </cell>
          <cell r="H1954">
            <v>432.83637609758432</v>
          </cell>
        </row>
        <row r="1955">
          <cell r="E1955">
            <v>36549</v>
          </cell>
          <cell r="F1955">
            <v>22.666932085141813</v>
          </cell>
          <cell r="G1955">
            <v>27.231867805078803</v>
          </cell>
          <cell r="H1955">
            <v>229.79592022940912</v>
          </cell>
        </row>
        <row r="1956">
          <cell r="E1956">
            <v>36550</v>
          </cell>
          <cell r="F1956">
            <v>19.9019201695947</v>
          </cell>
          <cell r="G1956">
            <v>22.666932085141813</v>
          </cell>
          <cell r="H1956">
            <v>447.07035471851395</v>
          </cell>
        </row>
        <row r="1957">
          <cell r="E1957">
            <v>36551</v>
          </cell>
          <cell r="F1957">
            <v>24.196022769553117</v>
          </cell>
          <cell r="G1957">
            <v>19.9019201695947</v>
          </cell>
          <cell r="H1957">
            <v>477.38572430543229</v>
          </cell>
        </row>
        <row r="1958">
          <cell r="E1958">
            <v>36552</v>
          </cell>
          <cell r="F1958">
            <v>28.885070950493159</v>
          </cell>
          <cell r="G1958">
            <v>24.196022769553117</v>
          </cell>
          <cell r="H1958">
            <v>728.78086219775969</v>
          </cell>
        </row>
        <row r="1959">
          <cell r="E1959">
            <v>36553</v>
          </cell>
          <cell r="F1959">
            <v>27.501083922861778</v>
          </cell>
          <cell r="G1959">
            <v>28.885070950493159</v>
          </cell>
          <cell r="H1959">
            <v>526.27003852975156</v>
          </cell>
        </row>
        <row r="1960">
          <cell r="E1960">
            <v>36554</v>
          </cell>
          <cell r="F1960">
            <v>23.56556122784249</v>
          </cell>
          <cell r="G1960">
            <v>27.501083922861778</v>
          </cell>
          <cell r="H1960">
            <v>333.33141781156831</v>
          </cell>
        </row>
        <row r="1961">
          <cell r="E1961">
            <v>36555</v>
          </cell>
          <cell r="F1961">
            <v>17.612460768239121</v>
          </cell>
          <cell r="G1961">
            <v>23.56556122784249</v>
          </cell>
          <cell r="H1961">
            <v>184.44604886340861</v>
          </cell>
        </row>
        <row r="1962">
          <cell r="E1962">
            <v>36556</v>
          </cell>
          <cell r="F1962">
            <v>15.006085479109791</v>
          </cell>
          <cell r="G1962">
            <v>17.612460768239121</v>
          </cell>
          <cell r="H1962">
            <v>314.93774087456148</v>
          </cell>
        </row>
        <row r="1963">
          <cell r="E1963">
            <v>36557</v>
          </cell>
          <cell r="F1963">
            <v>21.965022044160957</v>
          </cell>
          <cell r="G1963">
            <v>15.006085479109791</v>
          </cell>
          <cell r="H1963">
            <v>535.5939868988188</v>
          </cell>
        </row>
        <row r="1964">
          <cell r="E1964">
            <v>36558</v>
          </cell>
          <cell r="F1964">
            <v>26.794642220670521</v>
          </cell>
          <cell r="G1964">
            <v>21.965022044160957</v>
          </cell>
          <cell r="H1964">
            <v>486.64210280171488</v>
          </cell>
        </row>
        <row r="1965">
          <cell r="E1965">
            <v>36559</v>
          </cell>
          <cell r="F1965">
            <v>28.960206314038345</v>
          </cell>
          <cell r="G1965">
            <v>26.794642220670521</v>
          </cell>
          <cell r="H1965">
            <v>201.42246337083441</v>
          </cell>
        </row>
        <row r="1966">
          <cell r="E1966">
            <v>36560</v>
          </cell>
          <cell r="F1966">
            <v>26.823186784796746</v>
          </cell>
          <cell r="G1966">
            <v>28.960206314038345</v>
          </cell>
          <cell r="H1966">
            <v>329.01732775679932</v>
          </cell>
        </row>
        <row r="1967">
          <cell r="E1967">
            <v>36561</v>
          </cell>
          <cell r="F1967">
            <v>23.166141028030886</v>
          </cell>
          <cell r="G1967">
            <v>26.823186784796746</v>
          </cell>
          <cell r="H1967">
            <v>468.23424666605291</v>
          </cell>
        </row>
        <row r="1968">
          <cell r="E1968">
            <v>36562</v>
          </cell>
          <cell r="F1968">
            <v>18.845322029646322</v>
          </cell>
          <cell r="G1968">
            <v>23.166141028030886</v>
          </cell>
          <cell r="H1968">
            <v>597.30906267957289</v>
          </cell>
        </row>
        <row r="1969">
          <cell r="E1969">
            <v>36563</v>
          </cell>
          <cell r="F1969">
            <v>26.976817090965859</v>
          </cell>
          <cell r="G1969">
            <v>18.845322029646322</v>
          </cell>
          <cell r="H1969">
            <v>452.97009740918452</v>
          </cell>
        </row>
        <row r="1970">
          <cell r="E1970">
            <v>36564</v>
          </cell>
          <cell r="F1970">
            <v>20.201325826710931</v>
          </cell>
          <cell r="G1970">
            <v>26.976817090965859</v>
          </cell>
          <cell r="H1970">
            <v>420.54631440497002</v>
          </cell>
        </row>
        <row r="1971">
          <cell r="E1971">
            <v>36565</v>
          </cell>
          <cell r="F1971">
            <v>19.663374813219949</v>
          </cell>
          <cell r="G1971">
            <v>20.201325826710931</v>
          </cell>
          <cell r="H1971">
            <v>385.54591241262267</v>
          </cell>
        </row>
        <row r="1972">
          <cell r="E1972">
            <v>36566</v>
          </cell>
          <cell r="F1972">
            <v>22.928666583615019</v>
          </cell>
          <cell r="G1972">
            <v>19.663374813219949</v>
          </cell>
          <cell r="H1972">
            <v>471.54572794315106</v>
          </cell>
        </row>
        <row r="1973">
          <cell r="E1973">
            <v>36567</v>
          </cell>
          <cell r="F1973">
            <v>24.802930517871779</v>
          </cell>
          <cell r="G1973">
            <v>22.928666583615019</v>
          </cell>
          <cell r="H1973">
            <v>342.99919661694685</v>
          </cell>
        </row>
        <row r="1974">
          <cell r="E1974">
            <v>36568</v>
          </cell>
          <cell r="F1974">
            <v>28.136810742658415</v>
          </cell>
          <cell r="G1974">
            <v>24.802930517871779</v>
          </cell>
          <cell r="H1974">
            <v>216.8341226460488</v>
          </cell>
        </row>
        <row r="1975">
          <cell r="E1975">
            <v>36569</v>
          </cell>
          <cell r="F1975">
            <v>20.338165892413286</v>
          </cell>
          <cell r="G1975">
            <v>28.136810742658415</v>
          </cell>
          <cell r="H1975">
            <v>422.88139574852693</v>
          </cell>
        </row>
        <row r="1976">
          <cell r="E1976">
            <v>36570</v>
          </cell>
          <cell r="F1976">
            <v>18.668138276210893</v>
          </cell>
          <cell r="G1976">
            <v>20.338165892413286</v>
          </cell>
          <cell r="H1976">
            <v>427.68947368348591</v>
          </cell>
        </row>
        <row r="1977">
          <cell r="E1977">
            <v>36571</v>
          </cell>
          <cell r="F1977">
            <v>17.059143587167348</v>
          </cell>
          <cell r="G1977">
            <v>18.668138276210893</v>
          </cell>
          <cell r="H1977">
            <v>333.99172611939611</v>
          </cell>
        </row>
        <row r="1978">
          <cell r="E1978">
            <v>36572</v>
          </cell>
          <cell r="F1978">
            <v>21.339140030664257</v>
          </cell>
          <cell r="G1978">
            <v>17.059143587167348</v>
          </cell>
          <cell r="H1978">
            <v>431.57674163716683</v>
          </cell>
        </row>
        <row r="1979">
          <cell r="E1979">
            <v>36573</v>
          </cell>
          <cell r="F1979">
            <v>29.708565243673284</v>
          </cell>
          <cell r="G1979">
            <v>21.339140030664257</v>
          </cell>
          <cell r="H1979">
            <v>330.2796653624012</v>
          </cell>
        </row>
        <row r="1980">
          <cell r="E1980">
            <v>36574</v>
          </cell>
          <cell r="F1980">
            <v>23.157700837636586</v>
          </cell>
          <cell r="G1980">
            <v>29.708565243673284</v>
          </cell>
          <cell r="H1980">
            <v>383.1361428187185</v>
          </cell>
        </row>
        <row r="1981">
          <cell r="E1981">
            <v>36575</v>
          </cell>
          <cell r="F1981">
            <v>20.251547055974218</v>
          </cell>
          <cell r="G1981">
            <v>23.157700837636586</v>
          </cell>
          <cell r="H1981">
            <v>208.28736047539618</v>
          </cell>
        </row>
        <row r="1982">
          <cell r="E1982">
            <v>36576</v>
          </cell>
          <cell r="F1982">
            <v>19.198027508255212</v>
          </cell>
          <cell r="G1982">
            <v>20.251547055974218</v>
          </cell>
          <cell r="H1982">
            <v>283.15084362053244</v>
          </cell>
        </row>
        <row r="1983">
          <cell r="E1983">
            <v>36577</v>
          </cell>
          <cell r="F1983">
            <v>19.512366372475043</v>
          </cell>
          <cell r="G1983">
            <v>19.198027508255212</v>
          </cell>
          <cell r="H1983">
            <v>254.24083806838988</v>
          </cell>
        </row>
        <row r="1984">
          <cell r="E1984">
            <v>36578</v>
          </cell>
          <cell r="F1984">
            <v>12.726060877721919</v>
          </cell>
          <cell r="G1984">
            <v>19.512366372475043</v>
          </cell>
          <cell r="H1984">
            <v>142.42169953065036</v>
          </cell>
        </row>
        <row r="1985">
          <cell r="E1985">
            <v>36579</v>
          </cell>
          <cell r="F1985">
            <v>8.6645423958956052</v>
          </cell>
          <cell r="G1985">
            <v>12.726060877721919</v>
          </cell>
          <cell r="H1985">
            <v>81.997131052147012</v>
          </cell>
        </row>
        <row r="1986">
          <cell r="E1986">
            <v>36580</v>
          </cell>
          <cell r="F1986">
            <v>9.3445975159942094</v>
          </cell>
          <cell r="G1986">
            <v>8.6645423958956052</v>
          </cell>
          <cell r="H1986">
            <v>168.87392824898916</v>
          </cell>
        </row>
        <row r="1987">
          <cell r="E1987">
            <v>36581</v>
          </cell>
          <cell r="F1987">
            <v>11.76860103553947</v>
          </cell>
          <cell r="G1987">
            <v>9.3445975159942094</v>
          </cell>
          <cell r="H1987">
            <v>239.08394114997651</v>
          </cell>
        </row>
        <row r="1988">
          <cell r="E1988">
            <v>36582</v>
          </cell>
          <cell r="F1988">
            <v>8.0537224707054804</v>
          </cell>
          <cell r="G1988">
            <v>11.76860103553947</v>
          </cell>
          <cell r="H1988">
            <v>114.47044150840863</v>
          </cell>
        </row>
        <row r="1989">
          <cell r="E1989">
            <v>36583</v>
          </cell>
          <cell r="F1989">
            <v>5.6507838756939863</v>
          </cell>
          <cell r="G1989">
            <v>8.0537224707054804</v>
          </cell>
          <cell r="H1989">
            <v>95.530114733044243</v>
          </cell>
        </row>
        <row r="1990">
          <cell r="E1990">
            <v>36584</v>
          </cell>
          <cell r="F1990">
            <v>9.6791206248920449</v>
          </cell>
          <cell r="G1990">
            <v>5.6507838756939863</v>
          </cell>
          <cell r="H1990">
            <v>206.48849939838132</v>
          </cell>
        </row>
        <row r="1991">
          <cell r="E1991">
            <v>36585</v>
          </cell>
          <cell r="F1991">
            <v>12.618423150698172</v>
          </cell>
          <cell r="G1991">
            <v>9.6791206248920449</v>
          </cell>
          <cell r="H1991">
            <v>129.22556006754618</v>
          </cell>
        </row>
        <row r="1992">
          <cell r="E1992">
            <v>36586</v>
          </cell>
          <cell r="F1992">
            <v>9.3713833612260444</v>
          </cell>
          <cell r="G1992">
            <v>12.618423150698172</v>
          </cell>
          <cell r="H1992">
            <v>164.8238814118267</v>
          </cell>
        </row>
        <row r="1993">
          <cell r="E1993">
            <v>36587</v>
          </cell>
          <cell r="F1993">
            <v>12.183684486379764</v>
          </cell>
          <cell r="G1993">
            <v>9.3713833612260444</v>
          </cell>
          <cell r="H1993">
            <v>219.87715317129704</v>
          </cell>
        </row>
        <row r="1994">
          <cell r="E1994">
            <v>36588</v>
          </cell>
          <cell r="F1994">
            <v>13.780074628917397</v>
          </cell>
          <cell r="G1994">
            <v>12.183684486379764</v>
          </cell>
          <cell r="H1994">
            <v>256.01475281548602</v>
          </cell>
        </row>
        <row r="1995">
          <cell r="E1995">
            <v>36589</v>
          </cell>
          <cell r="F1995">
            <v>11.789859698036999</v>
          </cell>
          <cell r="G1995">
            <v>13.780074628917397</v>
          </cell>
          <cell r="H1995">
            <v>154.26631880201981</v>
          </cell>
        </row>
        <row r="1996">
          <cell r="E1996">
            <v>36590</v>
          </cell>
          <cell r="F1996">
            <v>10.763036753938518</v>
          </cell>
          <cell r="G1996">
            <v>11.789859698036999</v>
          </cell>
          <cell r="H1996">
            <v>165.25691307011928</v>
          </cell>
        </row>
        <row r="1997">
          <cell r="E1997">
            <v>36591</v>
          </cell>
          <cell r="F1997">
            <v>11.317576737845734</v>
          </cell>
          <cell r="G1997">
            <v>10.763036753938518</v>
          </cell>
          <cell r="H1997">
            <v>186.1553719954675</v>
          </cell>
        </row>
        <row r="1998">
          <cell r="E1998">
            <v>36592</v>
          </cell>
          <cell r="F1998">
            <v>10.034571026728585</v>
          </cell>
          <cell r="G1998">
            <v>11.317576737845734</v>
          </cell>
          <cell r="H1998">
            <v>107.00300433373427</v>
          </cell>
        </row>
        <row r="1999">
          <cell r="E1999">
            <v>36593</v>
          </cell>
          <cell r="F1999">
            <v>7.3764690831939799</v>
          </cell>
          <cell r="G1999">
            <v>10.034571026728585</v>
          </cell>
          <cell r="H1999">
            <v>72.924740419769378</v>
          </cell>
        </row>
        <row r="2000">
          <cell r="E2000">
            <v>36594</v>
          </cell>
          <cell r="F2000">
            <v>13.503595181900918</v>
          </cell>
          <cell r="G2000">
            <v>7.3764690831939799</v>
          </cell>
          <cell r="H2000">
            <v>297.9057823313421</v>
          </cell>
        </row>
        <row r="2001">
          <cell r="E2001">
            <v>36595</v>
          </cell>
          <cell r="F2001">
            <v>17.815450841905342</v>
          </cell>
          <cell r="G2001">
            <v>13.503595181900918</v>
          </cell>
          <cell r="H2001">
            <v>301.27457179655892</v>
          </cell>
        </row>
        <row r="2002">
          <cell r="E2002">
            <v>36596</v>
          </cell>
          <cell r="F2002">
            <v>15.414018869292281</v>
          </cell>
          <cell r="G2002">
            <v>17.815450841905342</v>
          </cell>
          <cell r="H2002">
            <v>291.19495112835148</v>
          </cell>
        </row>
        <row r="2003">
          <cell r="E2003">
            <v>36597</v>
          </cell>
          <cell r="F2003">
            <v>23.01672894814612</v>
          </cell>
          <cell r="G2003">
            <v>15.414018869292281</v>
          </cell>
          <cell r="H2003">
            <v>334.78677440455692</v>
          </cell>
        </row>
        <row r="2004">
          <cell r="E2004">
            <v>36598</v>
          </cell>
          <cell r="F2004">
            <v>19.821151383964299</v>
          </cell>
          <cell r="G2004">
            <v>23.01672894814612</v>
          </cell>
          <cell r="H2004">
            <v>269.69694365184586</v>
          </cell>
        </row>
        <row r="2005">
          <cell r="E2005">
            <v>36599</v>
          </cell>
          <cell r="F2005">
            <v>11.5183087434956</v>
          </cell>
          <cell r="G2005">
            <v>19.821151383964299</v>
          </cell>
          <cell r="H2005">
            <v>198.27613535185625</v>
          </cell>
        </row>
        <row r="2006">
          <cell r="E2006">
            <v>36600</v>
          </cell>
          <cell r="F2006">
            <v>11.029939669856013</v>
          </cell>
          <cell r="G2006">
            <v>11.5183087434956</v>
          </cell>
          <cell r="H2006">
            <v>132.59742191850202</v>
          </cell>
        </row>
        <row r="2007">
          <cell r="E2007">
            <v>36601</v>
          </cell>
          <cell r="F2007">
            <v>17.061471830933765</v>
          </cell>
          <cell r="G2007">
            <v>11.029939669856013</v>
          </cell>
          <cell r="H2007">
            <v>392.40117287365376</v>
          </cell>
        </row>
        <row r="2008">
          <cell r="E2008">
            <v>36602</v>
          </cell>
          <cell r="F2008">
            <v>20.280207167177451</v>
          </cell>
          <cell r="G2008">
            <v>17.061471830933765</v>
          </cell>
          <cell r="H2008">
            <v>347.7587840266745</v>
          </cell>
        </row>
        <row r="2009">
          <cell r="E2009">
            <v>36603</v>
          </cell>
          <cell r="F2009">
            <v>17.891504264474673</v>
          </cell>
          <cell r="G2009">
            <v>20.280207167177451</v>
          </cell>
          <cell r="H2009">
            <v>197.54441167017819</v>
          </cell>
        </row>
        <row r="2010">
          <cell r="E2010">
            <v>36604</v>
          </cell>
          <cell r="F2010">
            <v>10.217050502362868</v>
          </cell>
          <cell r="G2010">
            <v>17.891504264474673</v>
          </cell>
          <cell r="H2010">
            <v>165.51229416614973</v>
          </cell>
        </row>
        <row r="2011">
          <cell r="E2011">
            <v>36605</v>
          </cell>
          <cell r="F2011">
            <v>9.6938365075636224</v>
          </cell>
          <cell r="G2011">
            <v>10.217050502362868</v>
          </cell>
          <cell r="H2011">
            <v>178.83449932017567</v>
          </cell>
        </row>
        <row r="2012">
          <cell r="E2012">
            <v>36606</v>
          </cell>
          <cell r="F2012">
            <v>7.8646322481303219</v>
          </cell>
          <cell r="G2012">
            <v>9.6938365075636224</v>
          </cell>
          <cell r="H2012">
            <v>107.20775898706168</v>
          </cell>
        </row>
        <row r="2013">
          <cell r="E2013">
            <v>36607</v>
          </cell>
          <cell r="F2013">
            <v>6.6769287560090902</v>
          </cell>
          <cell r="G2013">
            <v>7.8646322481303219</v>
          </cell>
          <cell r="H2013">
            <v>49.609928150730795</v>
          </cell>
        </row>
        <row r="2014">
          <cell r="E2014">
            <v>36608</v>
          </cell>
          <cell r="F2014">
            <v>5.0881157447781344</v>
          </cell>
          <cell r="G2014">
            <v>6.6769287560090902</v>
          </cell>
          <cell r="H2014">
            <v>71.798790283715519</v>
          </cell>
        </row>
        <row r="2015">
          <cell r="E2015">
            <v>36609</v>
          </cell>
          <cell r="F2015">
            <v>6.2128589131025516</v>
          </cell>
          <cell r="G2015">
            <v>5.0881157447781344</v>
          </cell>
          <cell r="H2015">
            <v>62.057288063324187</v>
          </cell>
        </row>
        <row r="2016">
          <cell r="E2016">
            <v>36610</v>
          </cell>
          <cell r="F2016">
            <v>6.6075530523360655</v>
          </cell>
          <cell r="G2016">
            <v>6.2128589131025516</v>
          </cell>
          <cell r="H2016">
            <v>88.861391109428951</v>
          </cell>
        </row>
        <row r="2017">
          <cell r="E2017">
            <v>36611</v>
          </cell>
          <cell r="F2017">
            <v>8.5998931582301061</v>
          </cell>
          <cell r="G2017">
            <v>6.6075530523360655</v>
          </cell>
          <cell r="H2017">
            <v>148.77490094677486</v>
          </cell>
        </row>
        <row r="2018">
          <cell r="E2018">
            <v>36612</v>
          </cell>
          <cell r="F2018">
            <v>4.1434581895331402</v>
          </cell>
          <cell r="G2018">
            <v>8.5998931582301061</v>
          </cell>
          <cell r="H2018">
            <v>85.860877487646732</v>
          </cell>
        </row>
        <row r="2019">
          <cell r="E2019">
            <v>36613</v>
          </cell>
          <cell r="F2019">
            <v>7.6550876621811508</v>
          </cell>
          <cell r="G2019">
            <v>4.1434581895331402</v>
          </cell>
          <cell r="H2019">
            <v>203.62901217122277</v>
          </cell>
        </row>
        <row r="2020">
          <cell r="E2020">
            <v>36614</v>
          </cell>
          <cell r="F2020">
            <v>9.6377388701875404</v>
          </cell>
          <cell r="G2020">
            <v>7.6550876621811508</v>
          </cell>
          <cell r="H2020">
            <v>258.91129111049941</v>
          </cell>
        </row>
        <row r="2021">
          <cell r="E2021">
            <v>36615</v>
          </cell>
          <cell r="F2021">
            <v>10.339968195377027</v>
          </cell>
          <cell r="G2021">
            <v>9.6377388701875404</v>
          </cell>
          <cell r="H2021">
            <v>164.77266947150216</v>
          </cell>
        </row>
        <row r="2022">
          <cell r="E2022">
            <v>36616</v>
          </cell>
          <cell r="F2022">
            <v>8.639555082810725</v>
          </cell>
          <cell r="G2022">
            <v>10.339968195377027</v>
          </cell>
          <cell r="H2022">
            <v>129.98830334644677</v>
          </cell>
        </row>
        <row r="2023">
          <cell r="E2023">
            <v>36617</v>
          </cell>
          <cell r="F2023">
            <v>4.5828626135609669</v>
          </cell>
          <cell r="G2023">
            <v>8.639555082810725</v>
          </cell>
          <cell r="H2023">
            <v>52.298532772882204</v>
          </cell>
        </row>
        <row r="2024">
          <cell r="E2024">
            <v>36618</v>
          </cell>
          <cell r="F2024">
            <v>6.8901114752935646</v>
          </cell>
          <cell r="G2024">
            <v>4.5828626135609669</v>
          </cell>
          <cell r="H2024">
            <v>64.665934573964094</v>
          </cell>
        </row>
        <row r="2025">
          <cell r="E2025">
            <v>36619</v>
          </cell>
          <cell r="F2025">
            <v>4.7365960353829957</v>
          </cell>
          <cell r="G2025">
            <v>6.8901114752935646</v>
          </cell>
          <cell r="H2025">
            <v>64.058647765853124</v>
          </cell>
        </row>
        <row r="2026">
          <cell r="E2026">
            <v>36620</v>
          </cell>
          <cell r="F2026">
            <v>7.2553023635995446</v>
          </cell>
          <cell r="G2026">
            <v>4.7365960353829957</v>
          </cell>
          <cell r="H2026">
            <v>171.84180541474373</v>
          </cell>
        </row>
        <row r="2027">
          <cell r="E2027">
            <v>36621</v>
          </cell>
          <cell r="F2027">
            <v>12.676546676234782</v>
          </cell>
          <cell r="G2027">
            <v>7.2553023635995446</v>
          </cell>
          <cell r="H2027">
            <v>317.85759500372501</v>
          </cell>
        </row>
        <row r="2028">
          <cell r="E2028">
            <v>36622</v>
          </cell>
          <cell r="F2028">
            <v>10.806944994261457</v>
          </cell>
          <cell r="G2028">
            <v>12.676546676234782</v>
          </cell>
          <cell r="H2028">
            <v>131.39415100937754</v>
          </cell>
        </row>
        <row r="2029">
          <cell r="E2029">
            <v>36623</v>
          </cell>
          <cell r="F2029">
            <v>7.4187320334213513</v>
          </cell>
          <cell r="G2029">
            <v>10.806944994261457</v>
          </cell>
          <cell r="H2029">
            <v>133.62836696430068</v>
          </cell>
        </row>
        <row r="2030">
          <cell r="E2030">
            <v>36624</v>
          </cell>
          <cell r="F2030">
            <v>11.862598391251758</v>
          </cell>
          <cell r="G2030">
            <v>7.4187320334213513</v>
          </cell>
          <cell r="H2030">
            <v>223.57110369910282</v>
          </cell>
        </row>
        <row r="2031">
          <cell r="E2031">
            <v>36625</v>
          </cell>
          <cell r="F2031">
            <v>14.295820719368026</v>
          </cell>
          <cell r="G2031">
            <v>11.862598391251758</v>
          </cell>
          <cell r="H2031">
            <v>457.5544504735247</v>
          </cell>
        </row>
        <row r="2032">
          <cell r="E2032">
            <v>36626</v>
          </cell>
          <cell r="F2032">
            <v>11.535215734297672</v>
          </cell>
          <cell r="G2032">
            <v>14.295820719368026</v>
          </cell>
          <cell r="H2032">
            <v>258.63549187257797</v>
          </cell>
        </row>
        <row r="2033">
          <cell r="E2033">
            <v>36627</v>
          </cell>
          <cell r="F2033">
            <v>14.782783740257051</v>
          </cell>
          <cell r="G2033">
            <v>11.535215734297672</v>
          </cell>
          <cell r="H2033">
            <v>288.27932213021899</v>
          </cell>
        </row>
        <row r="2034">
          <cell r="E2034">
            <v>36628</v>
          </cell>
          <cell r="F2034">
            <v>13.658692056579637</v>
          </cell>
          <cell r="G2034">
            <v>14.782783740257051</v>
          </cell>
          <cell r="H2034">
            <v>214.54284800799536</v>
          </cell>
        </row>
        <row r="2035">
          <cell r="E2035">
            <v>36629</v>
          </cell>
          <cell r="F2035">
            <v>8.2933051643672684</v>
          </cell>
          <cell r="G2035">
            <v>13.658692056579637</v>
          </cell>
          <cell r="H2035">
            <v>117.59519055632991</v>
          </cell>
        </row>
        <row r="2036">
          <cell r="E2036">
            <v>36630</v>
          </cell>
          <cell r="F2036">
            <v>4.2774912275953634</v>
          </cell>
          <cell r="G2036">
            <v>8.2933051643672684</v>
          </cell>
          <cell r="H2036">
            <v>56.462341788150965</v>
          </cell>
        </row>
        <row r="2037">
          <cell r="E2037">
            <v>36631</v>
          </cell>
          <cell r="F2037">
            <v>2.4502365380503246</v>
          </cell>
          <cell r="G2037">
            <v>4.2774912275953634</v>
          </cell>
          <cell r="H2037">
            <v>43.110357363757615</v>
          </cell>
        </row>
        <row r="2038">
          <cell r="E2038">
            <v>36632</v>
          </cell>
          <cell r="F2038">
            <v>8.7445515780574254</v>
          </cell>
          <cell r="G2038">
            <v>2.4502365380503246</v>
          </cell>
          <cell r="H2038">
            <v>181.97367836848693</v>
          </cell>
        </row>
        <row r="2039">
          <cell r="E2039">
            <v>36633</v>
          </cell>
          <cell r="F2039">
            <v>10.658099196074216</v>
          </cell>
          <cell r="G2039">
            <v>8.7445515780574254</v>
          </cell>
          <cell r="H2039">
            <v>175.30359464126713</v>
          </cell>
        </row>
        <row r="2040">
          <cell r="E2040">
            <v>36634</v>
          </cell>
          <cell r="F2040">
            <v>5.784951032170893</v>
          </cell>
          <cell r="G2040">
            <v>10.658099196074216</v>
          </cell>
          <cell r="H2040">
            <v>87.095760995463181</v>
          </cell>
        </row>
        <row r="2041">
          <cell r="E2041">
            <v>36635</v>
          </cell>
          <cell r="F2041">
            <v>4.3644505666906888</v>
          </cell>
          <cell r="G2041">
            <v>5.784951032170893</v>
          </cell>
          <cell r="H2041">
            <v>42.888613407197049</v>
          </cell>
        </row>
        <row r="2042">
          <cell r="E2042">
            <v>36636</v>
          </cell>
          <cell r="F2042">
            <v>4.2096719839689962</v>
          </cell>
          <cell r="G2042">
            <v>4.3644505666906888</v>
          </cell>
          <cell r="H2042">
            <v>86.808998826476781</v>
          </cell>
        </row>
        <row r="2043">
          <cell r="E2043">
            <v>36637</v>
          </cell>
          <cell r="F2043">
            <v>7.2553924558908678</v>
          </cell>
          <cell r="G2043">
            <v>4.2096719839689962</v>
          </cell>
          <cell r="H2043">
            <v>155.29138449512712</v>
          </cell>
        </row>
        <row r="2044">
          <cell r="E2044">
            <v>36638</v>
          </cell>
          <cell r="F2044">
            <v>7.6346692285497246</v>
          </cell>
          <cell r="G2044">
            <v>7.2553924558908678</v>
          </cell>
          <cell r="H2044">
            <v>205.88702000474427</v>
          </cell>
        </row>
        <row r="2045">
          <cell r="E2045">
            <v>36639</v>
          </cell>
          <cell r="F2045">
            <v>6.6690556132088954</v>
          </cell>
          <cell r="G2045">
            <v>7.6346692285497246</v>
          </cell>
          <cell r="H2045">
            <v>116.98500323737133</v>
          </cell>
        </row>
        <row r="2046">
          <cell r="E2046">
            <v>36640</v>
          </cell>
          <cell r="F2046">
            <v>4.7135143684679823</v>
          </cell>
          <cell r="G2046">
            <v>6.6690556132088954</v>
          </cell>
          <cell r="H2046">
            <v>69.442870040889346</v>
          </cell>
        </row>
        <row r="2047">
          <cell r="E2047">
            <v>36641</v>
          </cell>
          <cell r="F2047">
            <v>7.0712912617838164</v>
          </cell>
          <cell r="G2047">
            <v>4.7135143684679823</v>
          </cell>
          <cell r="H2047">
            <v>155.71779142425996</v>
          </cell>
        </row>
        <row r="2048">
          <cell r="E2048">
            <v>36642</v>
          </cell>
          <cell r="F2048">
            <v>5.6146581769641317</v>
          </cell>
          <cell r="G2048">
            <v>7.0712912617838164</v>
          </cell>
          <cell r="H2048">
            <v>87.357032652003738</v>
          </cell>
        </row>
        <row r="2049">
          <cell r="E2049">
            <v>36643</v>
          </cell>
          <cell r="F2049">
            <v>6.5769481736274891</v>
          </cell>
          <cell r="G2049">
            <v>5.6146581769641317</v>
          </cell>
          <cell r="H2049">
            <v>52.857492258994753</v>
          </cell>
        </row>
        <row r="2050">
          <cell r="E2050">
            <v>36644</v>
          </cell>
          <cell r="F2050">
            <v>2.3294449228269616</v>
          </cell>
          <cell r="G2050">
            <v>6.5769481736274891</v>
          </cell>
          <cell r="H2050">
            <v>23.335097586783373</v>
          </cell>
        </row>
        <row r="2051">
          <cell r="E2051">
            <v>36645</v>
          </cell>
          <cell r="F2051">
            <v>3.1609561991605397</v>
          </cell>
          <cell r="G2051">
            <v>2.3294449228269616</v>
          </cell>
          <cell r="H2051">
            <v>48.445101896896084</v>
          </cell>
        </row>
        <row r="2052">
          <cell r="E2052">
            <v>36646</v>
          </cell>
          <cell r="F2052">
            <v>4.2935116837571448</v>
          </cell>
          <cell r="G2052">
            <v>3.1609561991605397</v>
          </cell>
          <cell r="H2052">
            <v>60.388584298898316</v>
          </cell>
        </row>
        <row r="2053">
          <cell r="E2053">
            <v>36647</v>
          </cell>
          <cell r="F2053">
            <v>3.1884773949302581</v>
          </cell>
          <cell r="G2053">
            <v>4.2935116837571448</v>
          </cell>
          <cell r="H2053">
            <v>50.445272975111422</v>
          </cell>
        </row>
        <row r="2054">
          <cell r="E2054">
            <v>36648</v>
          </cell>
          <cell r="F2054">
            <v>3.0677394270138203</v>
          </cell>
          <cell r="G2054">
            <v>3.1884773949302581</v>
          </cell>
          <cell r="H2054">
            <v>34.075809473682078</v>
          </cell>
        </row>
        <row r="2055">
          <cell r="E2055">
            <v>36649</v>
          </cell>
          <cell r="F2055">
            <v>5.340256705303003E-2</v>
          </cell>
          <cell r="G2055">
            <v>3.0677394270138203</v>
          </cell>
          <cell r="H2055">
            <v>0.73021994907287613</v>
          </cell>
        </row>
        <row r="2056">
          <cell r="E2056">
            <v>36650</v>
          </cell>
          <cell r="F2056">
            <v>4.3629196009079219E-2</v>
          </cell>
          <cell r="G2056">
            <v>5.340256705303003E-2</v>
          </cell>
          <cell r="H2056">
            <v>0.50268421488721715</v>
          </cell>
        </row>
        <row r="2057">
          <cell r="E2057">
            <v>36651</v>
          </cell>
          <cell r="F2057">
            <v>0.11637025294291961</v>
          </cell>
          <cell r="G2057">
            <v>4.3629196009079219E-2</v>
          </cell>
          <cell r="H2057">
            <v>1.0337889529040269</v>
          </cell>
        </row>
        <row r="2058">
          <cell r="E2058">
            <v>36652</v>
          </cell>
          <cell r="F2058">
            <v>7.7852892053823064E-2</v>
          </cell>
          <cell r="G2058">
            <v>0.11637025294291961</v>
          </cell>
          <cell r="H2058">
            <v>0.79346914519308709</v>
          </cell>
        </row>
        <row r="2059">
          <cell r="E2059">
            <v>36653</v>
          </cell>
          <cell r="F2059">
            <v>0</v>
          </cell>
          <cell r="G2059">
            <v>7.7852892053823064E-2</v>
          </cell>
          <cell r="H2059">
            <v>0</v>
          </cell>
        </row>
        <row r="2060">
          <cell r="E2060">
            <v>36654</v>
          </cell>
          <cell r="F2060">
            <v>0.11561510453481599</v>
          </cell>
          <cell r="G2060">
            <v>0</v>
          </cell>
          <cell r="H2060">
            <v>1.6286974049149254</v>
          </cell>
        </row>
        <row r="2061">
          <cell r="E2061">
            <v>36655</v>
          </cell>
          <cell r="F2061">
            <v>5.1414155742104102</v>
          </cell>
          <cell r="G2061">
            <v>0.11561510453481599</v>
          </cell>
          <cell r="H2061">
            <v>119.25326074001849</v>
          </cell>
        </row>
        <row r="2062">
          <cell r="E2062">
            <v>36656</v>
          </cell>
          <cell r="F2062">
            <v>3.1964249925832569</v>
          </cell>
          <cell r="G2062">
            <v>5.1414155742104102</v>
          </cell>
          <cell r="H2062">
            <v>60.819717329580875</v>
          </cell>
        </row>
        <row r="2063">
          <cell r="E2063">
            <v>36657</v>
          </cell>
          <cell r="F2063">
            <v>1.2407378644016342</v>
          </cell>
          <cell r="G2063">
            <v>3.1964249925832569</v>
          </cell>
          <cell r="H2063">
            <v>10.222861975390641</v>
          </cell>
        </row>
        <row r="2064">
          <cell r="E2064">
            <v>36658</v>
          </cell>
          <cell r="F2064">
            <v>0.35753249968813627</v>
          </cell>
          <cell r="G2064">
            <v>1.2407378644016342</v>
          </cell>
          <cell r="H2064">
            <v>6.6143049736717332</v>
          </cell>
        </row>
        <row r="2065">
          <cell r="E2065">
            <v>36659</v>
          </cell>
          <cell r="F2065">
            <v>0.21497813071521502</v>
          </cell>
          <cell r="G2065">
            <v>0.35753249968813627</v>
          </cell>
          <cell r="H2065">
            <v>3.6207167815471362</v>
          </cell>
        </row>
        <row r="2066">
          <cell r="E2066">
            <v>36660</v>
          </cell>
          <cell r="F2066">
            <v>1.6232741420805703</v>
          </cell>
          <cell r="G2066">
            <v>0.21497813071521502</v>
          </cell>
          <cell r="H2066">
            <v>41.475957254691465</v>
          </cell>
        </row>
        <row r="2067">
          <cell r="E2067">
            <v>36661</v>
          </cell>
          <cell r="F2067">
            <v>2.8165459128156858</v>
          </cell>
          <cell r="G2067">
            <v>1.6232741420805703</v>
          </cell>
          <cell r="H2067">
            <v>41.138971115647898</v>
          </cell>
        </row>
        <row r="2068">
          <cell r="E2068">
            <v>36662</v>
          </cell>
          <cell r="F2068">
            <v>1.5938019787979525</v>
          </cell>
          <cell r="G2068">
            <v>2.8165459128156858</v>
          </cell>
          <cell r="H2068">
            <v>25.286647344531509</v>
          </cell>
        </row>
        <row r="2069">
          <cell r="E2069">
            <v>36663</v>
          </cell>
          <cell r="F2069">
            <v>7.7672538932209587E-2</v>
          </cell>
          <cell r="G2069">
            <v>1.5938019787979525</v>
          </cell>
          <cell r="H2069">
            <v>1.7048045199073827</v>
          </cell>
        </row>
        <row r="2070">
          <cell r="E2070">
            <v>36664</v>
          </cell>
          <cell r="F2070">
            <v>4.7832951982440397</v>
          </cell>
          <cell r="G2070">
            <v>7.7672538932209587E-2</v>
          </cell>
          <cell r="H2070">
            <v>70.492358538526076</v>
          </cell>
        </row>
        <row r="2071">
          <cell r="E2071">
            <v>36665</v>
          </cell>
          <cell r="F2071">
            <v>4.7723052393488388</v>
          </cell>
          <cell r="G2071">
            <v>4.7832951982440397</v>
          </cell>
          <cell r="H2071">
            <v>50.186674002621174</v>
          </cell>
        </row>
        <row r="2072">
          <cell r="E2072">
            <v>36666</v>
          </cell>
          <cell r="F2072">
            <v>1.3520760793753498E-2</v>
          </cell>
          <cell r="G2072">
            <v>4.7723052393488388</v>
          </cell>
          <cell r="H2072">
            <v>8.5191437761253624E-2</v>
          </cell>
        </row>
        <row r="2073">
          <cell r="E2073">
            <v>36667</v>
          </cell>
          <cell r="F2073">
            <v>7.5365731893966507E-3</v>
          </cell>
          <cell r="G2073">
            <v>1.3520760793753498E-2</v>
          </cell>
          <cell r="H2073">
            <v>5.4326131740234186E-2</v>
          </cell>
        </row>
        <row r="2074">
          <cell r="E2074">
            <v>36668</v>
          </cell>
          <cell r="F2074">
            <v>0</v>
          </cell>
          <cell r="G2074">
            <v>7.5365731893966507E-3</v>
          </cell>
          <cell r="H2074">
            <v>0</v>
          </cell>
        </row>
        <row r="2075">
          <cell r="E2075">
            <v>36669</v>
          </cell>
          <cell r="F2075">
            <v>9.9610149133191869E-2</v>
          </cell>
          <cell r="G2075">
            <v>0</v>
          </cell>
          <cell r="H2075">
            <v>1.7627359130730706</v>
          </cell>
        </row>
        <row r="2076">
          <cell r="E2076">
            <v>36670</v>
          </cell>
          <cell r="F2076">
            <v>0.50798041726056631</v>
          </cell>
          <cell r="G2076">
            <v>9.9610149133191869E-2</v>
          </cell>
          <cell r="H2076">
            <v>7.9052097430409862</v>
          </cell>
        </row>
        <row r="2077">
          <cell r="E2077">
            <v>36671</v>
          </cell>
          <cell r="F2077">
            <v>0.63643015180422557</v>
          </cell>
          <cell r="G2077">
            <v>0.50798041726056631</v>
          </cell>
          <cell r="H2077">
            <v>7.9550984569138192</v>
          </cell>
        </row>
        <row r="2078">
          <cell r="E2078">
            <v>36672</v>
          </cell>
          <cell r="F2078">
            <v>0.64182438219469762</v>
          </cell>
          <cell r="G2078">
            <v>0.63643015180422557</v>
          </cell>
          <cell r="H2078">
            <v>11.932799363677463</v>
          </cell>
        </row>
        <row r="2079">
          <cell r="E2079">
            <v>36673</v>
          </cell>
          <cell r="F2079">
            <v>0.52237746812548458</v>
          </cell>
          <cell r="G2079">
            <v>0.64182438219469762</v>
          </cell>
          <cell r="H2079">
            <v>6.9754429792187596</v>
          </cell>
        </row>
        <row r="2080">
          <cell r="E2080">
            <v>36674</v>
          </cell>
          <cell r="F2080">
            <v>0.65751771876099763</v>
          </cell>
          <cell r="G2080">
            <v>0.52237746812548458</v>
          </cell>
          <cell r="H2080">
            <v>8.333980765835781</v>
          </cell>
        </row>
        <row r="2081">
          <cell r="E2081">
            <v>36675</v>
          </cell>
          <cell r="F2081">
            <v>2.699856566663655E-2</v>
          </cell>
          <cell r="G2081">
            <v>0.65751771876099763</v>
          </cell>
          <cell r="H2081">
            <v>0.31948302705519921</v>
          </cell>
        </row>
        <row r="2082">
          <cell r="E2082">
            <v>36676</v>
          </cell>
          <cell r="F2082">
            <v>0</v>
          </cell>
          <cell r="G2082">
            <v>2.699856566663655E-2</v>
          </cell>
          <cell r="H2082">
            <v>0</v>
          </cell>
        </row>
        <row r="2083">
          <cell r="E2083">
            <v>36677</v>
          </cell>
          <cell r="F2083">
            <v>0</v>
          </cell>
          <cell r="G2083">
            <v>0</v>
          </cell>
          <cell r="H2083">
            <v>0</v>
          </cell>
        </row>
        <row r="2084">
          <cell r="E2084">
            <v>36678</v>
          </cell>
          <cell r="F2084">
            <v>4.9936789617038346E-2</v>
          </cell>
          <cell r="G2084">
            <v>0</v>
          </cell>
          <cell r="H2084">
            <v>0.55734471948314479</v>
          </cell>
        </row>
        <row r="2085">
          <cell r="E2085">
            <v>36679</v>
          </cell>
          <cell r="F2085">
            <v>0.51941835187621477</v>
          </cell>
          <cell r="G2085">
            <v>4.9936789617038346E-2</v>
          </cell>
          <cell r="H2085">
            <v>7.8768742590864536</v>
          </cell>
        </row>
        <row r="2086">
          <cell r="E2086">
            <v>36680</v>
          </cell>
          <cell r="F2086">
            <v>0.39973217474985706</v>
          </cell>
          <cell r="G2086">
            <v>0.51941835187621477</v>
          </cell>
          <cell r="H2086">
            <v>5.6522792701605171</v>
          </cell>
        </row>
        <row r="2087">
          <cell r="E2087">
            <v>36681</v>
          </cell>
          <cell r="F2087">
            <v>3.2535932448244007</v>
          </cell>
          <cell r="G2087">
            <v>0.39973217474985706</v>
          </cell>
          <cell r="H2087">
            <v>33.368035093618538</v>
          </cell>
        </row>
        <row r="2088">
          <cell r="E2088">
            <v>36682</v>
          </cell>
          <cell r="F2088">
            <v>8.4609334702652361E-2</v>
          </cell>
          <cell r="G2088">
            <v>3.2535932448244007</v>
          </cell>
          <cell r="H2088">
            <v>0.68997127010893566</v>
          </cell>
        </row>
        <row r="2089">
          <cell r="E2089">
            <v>36683</v>
          </cell>
          <cell r="F2089">
            <v>0.72401991928620524</v>
          </cell>
          <cell r="G2089">
            <v>8.4609334702652361E-2</v>
          </cell>
          <cell r="H2089">
            <v>7.8812593010787131</v>
          </cell>
        </row>
        <row r="2090">
          <cell r="E2090">
            <v>36684</v>
          </cell>
          <cell r="F2090">
            <v>0.26495825331643225</v>
          </cell>
          <cell r="G2090">
            <v>0.72401991928620524</v>
          </cell>
          <cell r="H2090">
            <v>2.6306880653146156</v>
          </cell>
        </row>
        <row r="2091">
          <cell r="E2091">
            <v>36685</v>
          </cell>
          <cell r="F2091">
            <v>0.11355124983961326</v>
          </cell>
          <cell r="G2091">
            <v>0.26495825331643225</v>
          </cell>
          <cell r="H2091">
            <v>1.8202820096994623</v>
          </cell>
        </row>
        <row r="2092">
          <cell r="E2092">
            <v>36686</v>
          </cell>
          <cell r="F2092">
            <v>0.14829026477295848</v>
          </cell>
          <cell r="G2092">
            <v>0.11355124983961326</v>
          </cell>
          <cell r="H2092">
            <v>1.8866241264122654</v>
          </cell>
        </row>
        <row r="2093">
          <cell r="E2093">
            <v>36687</v>
          </cell>
          <cell r="F2093">
            <v>2.4190748728799809</v>
          </cell>
          <cell r="G2093">
            <v>0.14829026477295848</v>
          </cell>
          <cell r="H2093">
            <v>44.793156981050927</v>
          </cell>
        </row>
        <row r="2094">
          <cell r="E2094">
            <v>36688</v>
          </cell>
          <cell r="F2094">
            <v>1.2250307730928285</v>
          </cell>
          <cell r="G2094">
            <v>2.4190748728799809</v>
          </cell>
          <cell r="H2094">
            <v>13.867902302011533</v>
          </cell>
        </row>
        <row r="2095">
          <cell r="E2095">
            <v>36689</v>
          </cell>
          <cell r="F2095">
            <v>0.10736053457000602</v>
          </cell>
          <cell r="G2095">
            <v>1.2250307730928285</v>
          </cell>
          <cell r="H2095">
            <v>0.6157611750613754</v>
          </cell>
        </row>
        <row r="2096">
          <cell r="E2096">
            <v>36690</v>
          </cell>
          <cell r="F2096">
            <v>0</v>
          </cell>
          <cell r="G2096">
            <v>0.10736053457000602</v>
          </cell>
          <cell r="H2096">
            <v>0</v>
          </cell>
        </row>
        <row r="2097">
          <cell r="E2097">
            <v>36691</v>
          </cell>
          <cell r="F2097">
            <v>0</v>
          </cell>
          <cell r="G2097">
            <v>0</v>
          </cell>
          <cell r="H2097">
            <v>0</v>
          </cell>
        </row>
        <row r="2098">
          <cell r="E2098">
            <v>36692</v>
          </cell>
          <cell r="F2098">
            <v>0</v>
          </cell>
          <cell r="G2098">
            <v>0</v>
          </cell>
          <cell r="H2098">
            <v>0</v>
          </cell>
        </row>
        <row r="2099">
          <cell r="E2099">
            <v>36693</v>
          </cell>
          <cell r="F2099">
            <v>0</v>
          </cell>
          <cell r="G2099">
            <v>0</v>
          </cell>
          <cell r="H2099">
            <v>0</v>
          </cell>
        </row>
        <row r="2100">
          <cell r="E2100">
            <v>36694</v>
          </cell>
          <cell r="F2100">
            <v>9.5315446191855058E-2</v>
          </cell>
          <cell r="G2100">
            <v>0</v>
          </cell>
          <cell r="H2100">
            <v>1.2759848097456719</v>
          </cell>
        </row>
        <row r="2101">
          <cell r="E2101">
            <v>36695</v>
          </cell>
          <cell r="F2101">
            <v>0.29725990994806756</v>
          </cell>
          <cell r="G2101">
            <v>9.5315446191855058E-2</v>
          </cell>
          <cell r="H2101">
            <v>2.3057216274265286</v>
          </cell>
        </row>
        <row r="2102">
          <cell r="E2102">
            <v>36696</v>
          </cell>
          <cell r="F2102">
            <v>0</v>
          </cell>
          <cell r="G2102">
            <v>0.29725990994806756</v>
          </cell>
          <cell r="H2102">
            <v>0</v>
          </cell>
        </row>
        <row r="2103">
          <cell r="E2103">
            <v>36697</v>
          </cell>
          <cell r="F2103">
            <v>0</v>
          </cell>
          <cell r="G2103">
            <v>0</v>
          </cell>
          <cell r="H2103">
            <v>0</v>
          </cell>
        </row>
        <row r="2104">
          <cell r="E2104">
            <v>36698</v>
          </cell>
          <cell r="F2104">
            <v>0</v>
          </cell>
          <cell r="G2104">
            <v>0</v>
          </cell>
          <cell r="H2104">
            <v>0</v>
          </cell>
        </row>
        <row r="2105">
          <cell r="E2105">
            <v>36699</v>
          </cell>
          <cell r="F2105">
            <v>4.0725676835094975E-2</v>
          </cell>
          <cell r="G2105">
            <v>0</v>
          </cell>
          <cell r="H2105">
            <v>0.51416167004307411</v>
          </cell>
        </row>
        <row r="2106">
          <cell r="E2106">
            <v>36700</v>
          </cell>
          <cell r="F2106">
            <v>0</v>
          </cell>
          <cell r="G2106">
            <v>4.0725676835094975E-2</v>
          </cell>
          <cell r="H2106">
            <v>0</v>
          </cell>
        </row>
        <row r="2107">
          <cell r="E2107">
            <v>36701</v>
          </cell>
          <cell r="F2107">
            <v>0</v>
          </cell>
          <cell r="G2107">
            <v>0</v>
          </cell>
          <cell r="H2107">
            <v>0</v>
          </cell>
        </row>
        <row r="2108">
          <cell r="E2108">
            <v>36702</v>
          </cell>
          <cell r="F2108">
            <v>0</v>
          </cell>
          <cell r="G2108">
            <v>0</v>
          </cell>
          <cell r="H2108">
            <v>0</v>
          </cell>
        </row>
        <row r="2109">
          <cell r="E2109">
            <v>36703</v>
          </cell>
          <cell r="F2109">
            <v>0</v>
          </cell>
          <cell r="G2109">
            <v>0</v>
          </cell>
          <cell r="H2109">
            <v>0</v>
          </cell>
        </row>
        <row r="2110">
          <cell r="E2110">
            <v>36704</v>
          </cell>
          <cell r="F2110">
            <v>0</v>
          </cell>
          <cell r="G2110">
            <v>0</v>
          </cell>
          <cell r="H2110">
            <v>0</v>
          </cell>
        </row>
        <row r="2111">
          <cell r="E2111">
            <v>36705</v>
          </cell>
          <cell r="F2111">
            <v>0</v>
          </cell>
          <cell r="G2111">
            <v>0</v>
          </cell>
          <cell r="H2111">
            <v>0</v>
          </cell>
        </row>
        <row r="2112">
          <cell r="E2112">
            <v>36706</v>
          </cell>
          <cell r="F2112">
            <v>0</v>
          </cell>
          <cell r="G2112">
            <v>0</v>
          </cell>
          <cell r="H2112">
            <v>0</v>
          </cell>
        </row>
        <row r="2113">
          <cell r="E2113">
            <v>36707</v>
          </cell>
          <cell r="F2113">
            <v>0</v>
          </cell>
          <cell r="G2113">
            <v>0</v>
          </cell>
          <cell r="H2113">
            <v>0</v>
          </cell>
        </row>
        <row r="2114">
          <cell r="E2114">
            <v>36708</v>
          </cell>
          <cell r="F2114">
            <v>0</v>
          </cell>
          <cell r="G2114">
            <v>0</v>
          </cell>
          <cell r="H2114">
            <v>0</v>
          </cell>
        </row>
        <row r="2115">
          <cell r="E2115">
            <v>36709</v>
          </cell>
          <cell r="F2115">
            <v>0</v>
          </cell>
          <cell r="G2115">
            <v>0</v>
          </cell>
          <cell r="H2115">
            <v>0</v>
          </cell>
        </row>
        <row r="2116">
          <cell r="E2116">
            <v>36710</v>
          </cell>
          <cell r="F2116">
            <v>0</v>
          </cell>
          <cell r="G2116">
            <v>0</v>
          </cell>
          <cell r="H2116">
            <v>0</v>
          </cell>
        </row>
        <row r="2117">
          <cell r="E2117">
            <v>36711</v>
          </cell>
          <cell r="F2117">
            <v>0</v>
          </cell>
          <cell r="G2117">
            <v>0</v>
          </cell>
          <cell r="H2117">
            <v>0</v>
          </cell>
        </row>
        <row r="2118">
          <cell r="E2118">
            <v>36712</v>
          </cell>
          <cell r="F2118">
            <v>1.6886256248697926E-2</v>
          </cell>
          <cell r="G2118">
            <v>0</v>
          </cell>
          <cell r="H2118">
            <v>0.2420363395646703</v>
          </cell>
        </row>
        <row r="2119">
          <cell r="E2119">
            <v>36713</v>
          </cell>
          <cell r="F2119">
            <v>5.4249963513916186E-3</v>
          </cell>
          <cell r="G2119">
            <v>1.6886256248697926E-2</v>
          </cell>
          <cell r="H2119">
            <v>7.5723907404841348E-2</v>
          </cell>
        </row>
        <row r="2120">
          <cell r="E2120">
            <v>36714</v>
          </cell>
          <cell r="F2120">
            <v>0</v>
          </cell>
          <cell r="G2120">
            <v>5.4249963513916186E-3</v>
          </cell>
          <cell r="H2120">
            <v>0</v>
          </cell>
        </row>
        <row r="2121">
          <cell r="E2121">
            <v>36715</v>
          </cell>
          <cell r="F2121">
            <v>0.10622979352673415</v>
          </cell>
          <cell r="G2121">
            <v>0</v>
          </cell>
          <cell r="H2121">
            <v>1.0003305557100799</v>
          </cell>
        </row>
        <row r="2122">
          <cell r="E2122">
            <v>36716</v>
          </cell>
          <cell r="F2122">
            <v>0</v>
          </cell>
          <cell r="G2122">
            <v>0.10622979352673415</v>
          </cell>
          <cell r="H2122">
            <v>0</v>
          </cell>
        </row>
        <row r="2123">
          <cell r="E2123">
            <v>36717</v>
          </cell>
          <cell r="F2123">
            <v>0</v>
          </cell>
          <cell r="G2123">
            <v>0</v>
          </cell>
          <cell r="H2123">
            <v>0</v>
          </cell>
        </row>
        <row r="2124">
          <cell r="E2124">
            <v>36718</v>
          </cell>
          <cell r="F2124">
            <v>0</v>
          </cell>
          <cell r="G2124">
            <v>0</v>
          </cell>
          <cell r="H2124">
            <v>0</v>
          </cell>
        </row>
        <row r="2125">
          <cell r="E2125">
            <v>36719</v>
          </cell>
          <cell r="F2125">
            <v>0</v>
          </cell>
          <cell r="G2125">
            <v>0</v>
          </cell>
          <cell r="H2125">
            <v>0</v>
          </cell>
        </row>
        <row r="2126">
          <cell r="E2126">
            <v>36720</v>
          </cell>
          <cell r="F2126">
            <v>0</v>
          </cell>
          <cell r="G2126">
            <v>0</v>
          </cell>
          <cell r="H2126">
            <v>0</v>
          </cell>
        </row>
        <row r="2127">
          <cell r="E2127">
            <v>36721</v>
          </cell>
          <cell r="F2127">
            <v>0</v>
          </cell>
          <cell r="G2127">
            <v>0</v>
          </cell>
          <cell r="H2127">
            <v>0</v>
          </cell>
        </row>
        <row r="2128">
          <cell r="E2128">
            <v>36722</v>
          </cell>
          <cell r="F2128">
            <v>0</v>
          </cell>
          <cell r="G2128">
            <v>0</v>
          </cell>
          <cell r="H2128">
            <v>0</v>
          </cell>
        </row>
        <row r="2129">
          <cell r="E2129">
            <v>36723</v>
          </cell>
          <cell r="F2129">
            <v>0</v>
          </cell>
          <cell r="G2129">
            <v>0</v>
          </cell>
          <cell r="H2129">
            <v>0</v>
          </cell>
        </row>
        <row r="2130">
          <cell r="E2130">
            <v>36724</v>
          </cell>
          <cell r="F2130">
            <v>0</v>
          </cell>
          <cell r="G2130">
            <v>0</v>
          </cell>
          <cell r="H2130">
            <v>0</v>
          </cell>
        </row>
        <row r="2131">
          <cell r="E2131">
            <v>36725</v>
          </cell>
          <cell r="F2131">
            <v>5.3586707429508981E-2</v>
          </cell>
          <cell r="G2131">
            <v>0</v>
          </cell>
          <cell r="H2131">
            <v>0.73653232814252934</v>
          </cell>
        </row>
        <row r="2132">
          <cell r="E2132">
            <v>36726</v>
          </cell>
          <cell r="F2132">
            <v>0</v>
          </cell>
          <cell r="G2132">
            <v>5.3586707429508981E-2</v>
          </cell>
          <cell r="H2132">
            <v>0</v>
          </cell>
        </row>
        <row r="2133">
          <cell r="E2133">
            <v>36727</v>
          </cell>
          <cell r="F2133">
            <v>0</v>
          </cell>
          <cell r="G2133">
            <v>0</v>
          </cell>
          <cell r="H2133">
            <v>0</v>
          </cell>
        </row>
        <row r="2134">
          <cell r="E2134">
            <v>36728</v>
          </cell>
          <cell r="F2134">
            <v>0</v>
          </cell>
          <cell r="G2134">
            <v>0</v>
          </cell>
          <cell r="H2134">
            <v>0</v>
          </cell>
        </row>
        <row r="2135">
          <cell r="E2135">
            <v>36729</v>
          </cell>
          <cell r="F2135">
            <v>0</v>
          </cell>
          <cell r="G2135">
            <v>0</v>
          </cell>
          <cell r="H2135">
            <v>0</v>
          </cell>
        </row>
        <row r="2136">
          <cell r="E2136">
            <v>36730</v>
          </cell>
          <cell r="F2136">
            <v>0</v>
          </cell>
          <cell r="G2136">
            <v>0</v>
          </cell>
          <cell r="H2136">
            <v>0</v>
          </cell>
        </row>
        <row r="2137">
          <cell r="E2137">
            <v>36731</v>
          </cell>
          <cell r="F2137">
            <v>0</v>
          </cell>
          <cell r="G2137">
            <v>0</v>
          </cell>
          <cell r="H2137">
            <v>0</v>
          </cell>
        </row>
        <row r="2138">
          <cell r="E2138">
            <v>36732</v>
          </cell>
          <cell r="F2138">
            <v>0</v>
          </cell>
          <cell r="G2138">
            <v>0</v>
          </cell>
          <cell r="H2138">
            <v>0</v>
          </cell>
        </row>
        <row r="2139">
          <cell r="E2139">
            <v>36733</v>
          </cell>
          <cell r="F2139">
            <v>0</v>
          </cell>
          <cell r="G2139">
            <v>0</v>
          </cell>
          <cell r="H2139">
            <v>0</v>
          </cell>
        </row>
        <row r="2140">
          <cell r="E2140">
            <v>36734</v>
          </cell>
          <cell r="F2140">
            <v>0</v>
          </cell>
          <cell r="G2140">
            <v>0</v>
          </cell>
          <cell r="H2140">
            <v>0</v>
          </cell>
        </row>
        <row r="2141">
          <cell r="E2141">
            <v>36735</v>
          </cell>
          <cell r="F2141">
            <v>0</v>
          </cell>
          <cell r="G2141">
            <v>0</v>
          </cell>
          <cell r="H2141">
            <v>0</v>
          </cell>
        </row>
        <row r="2142">
          <cell r="E2142">
            <v>36736</v>
          </cell>
          <cell r="F2142">
            <v>0</v>
          </cell>
          <cell r="G2142">
            <v>0</v>
          </cell>
          <cell r="H2142">
            <v>0</v>
          </cell>
        </row>
        <row r="2143">
          <cell r="E2143">
            <v>36737</v>
          </cell>
          <cell r="F2143">
            <v>0</v>
          </cell>
          <cell r="G2143">
            <v>0</v>
          </cell>
          <cell r="H2143">
            <v>0</v>
          </cell>
        </row>
        <row r="2144">
          <cell r="E2144">
            <v>36738</v>
          </cell>
          <cell r="F2144">
            <v>0</v>
          </cell>
          <cell r="G2144">
            <v>0</v>
          </cell>
          <cell r="H2144">
            <v>0</v>
          </cell>
        </row>
        <row r="2145">
          <cell r="E2145">
            <v>36739</v>
          </cell>
          <cell r="F2145">
            <v>0</v>
          </cell>
          <cell r="G2145">
            <v>0</v>
          </cell>
          <cell r="H2145">
            <v>0</v>
          </cell>
        </row>
        <row r="2146">
          <cell r="E2146">
            <v>36740</v>
          </cell>
          <cell r="F2146">
            <v>0</v>
          </cell>
          <cell r="G2146">
            <v>0</v>
          </cell>
          <cell r="H2146">
            <v>0</v>
          </cell>
        </row>
        <row r="2147">
          <cell r="E2147">
            <v>36741</v>
          </cell>
          <cell r="F2147">
            <v>0</v>
          </cell>
          <cell r="G2147">
            <v>0</v>
          </cell>
          <cell r="H2147">
            <v>0</v>
          </cell>
        </row>
        <row r="2148">
          <cell r="E2148">
            <v>36742</v>
          </cell>
          <cell r="F2148">
            <v>0</v>
          </cell>
          <cell r="G2148">
            <v>0</v>
          </cell>
          <cell r="H2148">
            <v>0</v>
          </cell>
        </row>
        <row r="2149">
          <cell r="E2149">
            <v>36743</v>
          </cell>
          <cell r="F2149">
            <v>0</v>
          </cell>
          <cell r="G2149">
            <v>0</v>
          </cell>
          <cell r="H2149">
            <v>0</v>
          </cell>
        </row>
        <row r="2150">
          <cell r="E2150">
            <v>36744</v>
          </cell>
          <cell r="F2150">
            <v>0</v>
          </cell>
          <cell r="G2150">
            <v>0</v>
          </cell>
          <cell r="H2150">
            <v>0</v>
          </cell>
        </row>
        <row r="2151">
          <cell r="E2151">
            <v>36745</v>
          </cell>
          <cell r="F2151">
            <v>0</v>
          </cell>
          <cell r="G2151">
            <v>0</v>
          </cell>
          <cell r="H2151">
            <v>0</v>
          </cell>
        </row>
        <row r="2152">
          <cell r="E2152">
            <v>36746</v>
          </cell>
          <cell r="F2152">
            <v>0</v>
          </cell>
          <cell r="G2152">
            <v>0</v>
          </cell>
          <cell r="H2152">
            <v>0</v>
          </cell>
        </row>
        <row r="2153">
          <cell r="E2153">
            <v>36747</v>
          </cell>
          <cell r="F2153">
            <v>0</v>
          </cell>
          <cell r="G2153">
            <v>0</v>
          </cell>
          <cell r="H2153">
            <v>0</v>
          </cell>
        </row>
        <row r="2154">
          <cell r="E2154">
            <v>36748</v>
          </cell>
          <cell r="F2154">
            <v>0</v>
          </cell>
          <cell r="G2154">
            <v>0</v>
          </cell>
          <cell r="H2154">
            <v>0</v>
          </cell>
        </row>
        <row r="2155">
          <cell r="E2155">
            <v>36749</v>
          </cell>
          <cell r="F2155">
            <v>0</v>
          </cell>
          <cell r="G2155">
            <v>0</v>
          </cell>
          <cell r="H2155">
            <v>0</v>
          </cell>
        </row>
        <row r="2156">
          <cell r="E2156">
            <v>36750</v>
          </cell>
          <cell r="F2156">
            <v>0</v>
          </cell>
          <cell r="G2156">
            <v>0</v>
          </cell>
          <cell r="H2156">
            <v>0</v>
          </cell>
        </row>
        <row r="2157">
          <cell r="E2157">
            <v>36751</v>
          </cell>
          <cell r="F2157">
            <v>0</v>
          </cell>
          <cell r="G2157">
            <v>0</v>
          </cell>
          <cell r="H2157">
            <v>0</v>
          </cell>
        </row>
        <row r="2158">
          <cell r="E2158">
            <v>36752</v>
          </cell>
          <cell r="F2158">
            <v>0</v>
          </cell>
          <cell r="G2158">
            <v>0</v>
          </cell>
          <cell r="H2158">
            <v>0</v>
          </cell>
        </row>
        <row r="2159">
          <cell r="E2159">
            <v>36753</v>
          </cell>
          <cell r="F2159">
            <v>0</v>
          </cell>
          <cell r="G2159">
            <v>0</v>
          </cell>
          <cell r="H2159">
            <v>0</v>
          </cell>
        </row>
        <row r="2160">
          <cell r="E2160">
            <v>36754</v>
          </cell>
          <cell r="F2160">
            <v>6.2987964368928007E-2</v>
          </cell>
          <cell r="G2160">
            <v>0</v>
          </cell>
          <cell r="H2160">
            <v>1.0773802807739479</v>
          </cell>
        </row>
        <row r="2161">
          <cell r="E2161">
            <v>36755</v>
          </cell>
          <cell r="F2161">
            <v>0.16238877353376424</v>
          </cell>
          <cell r="G2161">
            <v>6.2987964368928007E-2</v>
          </cell>
          <cell r="H2161">
            <v>1.5481202827591487</v>
          </cell>
        </row>
        <row r="2162">
          <cell r="E2162">
            <v>36756</v>
          </cell>
          <cell r="F2162">
            <v>1.1002187930369176E-2</v>
          </cell>
          <cell r="G2162">
            <v>0.16238877353376424</v>
          </cell>
          <cell r="H2162">
            <v>0.11515967078901881</v>
          </cell>
        </row>
        <row r="2163">
          <cell r="E2163">
            <v>36757</v>
          </cell>
          <cell r="F2163">
            <v>6.5126011518857163E-2</v>
          </cell>
          <cell r="G2163">
            <v>1.1002187930369176E-2</v>
          </cell>
          <cell r="H2163">
            <v>0.83088340639563651</v>
          </cell>
        </row>
        <row r="2164">
          <cell r="E2164">
            <v>36758</v>
          </cell>
          <cell r="F2164">
            <v>0.12386561327075542</v>
          </cell>
          <cell r="G2164">
            <v>6.5126011518857163E-2</v>
          </cell>
          <cell r="H2164">
            <v>1.1019854474916579</v>
          </cell>
        </row>
        <row r="2165">
          <cell r="E2165">
            <v>36759</v>
          </cell>
          <cell r="F2165">
            <v>6.1010354390353769E-3</v>
          </cell>
          <cell r="G2165">
            <v>0.12386561327075542</v>
          </cell>
          <cell r="H2165">
            <v>3.7623051874051495E-2</v>
          </cell>
        </row>
        <row r="2166">
          <cell r="E2166">
            <v>36760</v>
          </cell>
          <cell r="F2166">
            <v>0</v>
          </cell>
          <cell r="G2166">
            <v>6.1010354390353769E-3</v>
          </cell>
          <cell r="H2166">
            <v>0</v>
          </cell>
        </row>
        <row r="2167">
          <cell r="E2167">
            <v>36761</v>
          </cell>
          <cell r="F2167">
            <v>0</v>
          </cell>
          <cell r="G2167">
            <v>0</v>
          </cell>
          <cell r="H2167">
            <v>0</v>
          </cell>
        </row>
        <row r="2168">
          <cell r="E2168">
            <v>36762</v>
          </cell>
          <cell r="F2168">
            <v>0</v>
          </cell>
          <cell r="G2168">
            <v>0</v>
          </cell>
          <cell r="H2168">
            <v>0</v>
          </cell>
        </row>
        <row r="2169">
          <cell r="E2169">
            <v>36763</v>
          </cell>
          <cell r="F2169">
            <v>0</v>
          </cell>
          <cell r="G2169">
            <v>0</v>
          </cell>
          <cell r="H2169">
            <v>0</v>
          </cell>
        </row>
        <row r="2170">
          <cell r="E2170">
            <v>36764</v>
          </cell>
          <cell r="F2170">
            <v>4.7143982377586498E-2</v>
          </cell>
          <cell r="G2170">
            <v>0</v>
          </cell>
          <cell r="H2170">
            <v>0.41250984580388184</v>
          </cell>
        </row>
        <row r="2171">
          <cell r="E2171">
            <v>36765</v>
          </cell>
          <cell r="F2171">
            <v>9.4399977761610243E-2</v>
          </cell>
          <cell r="G2171">
            <v>4.7143982377586498E-2</v>
          </cell>
          <cell r="H2171">
            <v>0.55356136483059759</v>
          </cell>
        </row>
        <row r="2172">
          <cell r="E2172">
            <v>36766</v>
          </cell>
          <cell r="F2172">
            <v>0</v>
          </cell>
          <cell r="G2172">
            <v>9.4399977761610243E-2</v>
          </cell>
          <cell r="H2172">
            <v>0</v>
          </cell>
        </row>
        <row r="2173">
          <cell r="E2173">
            <v>36767</v>
          </cell>
          <cell r="F2173">
            <v>0</v>
          </cell>
          <cell r="G2173">
            <v>0</v>
          </cell>
          <cell r="H2173">
            <v>0</v>
          </cell>
        </row>
        <row r="2174">
          <cell r="E2174">
            <v>36768</v>
          </cell>
          <cell r="F2174">
            <v>0</v>
          </cell>
          <cell r="G2174">
            <v>0</v>
          </cell>
          <cell r="H2174">
            <v>0</v>
          </cell>
        </row>
        <row r="2175">
          <cell r="E2175">
            <v>36769</v>
          </cell>
          <cell r="F2175">
            <v>0</v>
          </cell>
          <cell r="G2175">
            <v>0</v>
          </cell>
          <cell r="H2175">
            <v>0</v>
          </cell>
        </row>
        <row r="2176">
          <cell r="E2176">
            <v>36770</v>
          </cell>
          <cell r="F2176">
            <v>0.17229221496547953</v>
          </cell>
          <cell r="G2176">
            <v>0</v>
          </cell>
          <cell r="H2176">
            <v>2.4066103625151558</v>
          </cell>
        </row>
        <row r="2177">
          <cell r="E2177">
            <v>36771</v>
          </cell>
          <cell r="F2177">
            <v>0.14786279301503119</v>
          </cell>
          <cell r="G2177">
            <v>0.17229221496547953</v>
          </cell>
          <cell r="H2177">
            <v>1.3451243509102804</v>
          </cell>
        </row>
        <row r="2178">
          <cell r="E2178">
            <v>36772</v>
          </cell>
          <cell r="F2178">
            <v>0.22914509598214627</v>
          </cell>
          <cell r="G2178">
            <v>0.14786279301503119</v>
          </cell>
          <cell r="H2178">
            <v>3.377530832242539</v>
          </cell>
        </row>
        <row r="2179">
          <cell r="E2179">
            <v>36773</v>
          </cell>
          <cell r="F2179">
            <v>1.5871217701863527</v>
          </cell>
          <cell r="G2179">
            <v>0.22914509598214627</v>
          </cell>
          <cell r="H2179">
            <v>22.131752743849304</v>
          </cell>
        </row>
        <row r="2180">
          <cell r="E2180">
            <v>36774</v>
          </cell>
          <cell r="F2180">
            <v>2.1821633103271791</v>
          </cell>
          <cell r="G2180">
            <v>1.5871217701863527</v>
          </cell>
          <cell r="H2180">
            <v>18.82294373160903</v>
          </cell>
        </row>
        <row r="2181">
          <cell r="E2181">
            <v>36775</v>
          </cell>
          <cell r="F2181">
            <v>0.33640166973093705</v>
          </cell>
          <cell r="G2181">
            <v>2.1821633103271791</v>
          </cell>
          <cell r="H2181">
            <v>2.474709715997617</v>
          </cell>
        </row>
        <row r="2182">
          <cell r="E2182">
            <v>36776</v>
          </cell>
          <cell r="F2182">
            <v>0</v>
          </cell>
          <cell r="G2182">
            <v>0.33640166973093705</v>
          </cell>
          <cell r="H2182">
            <v>0</v>
          </cell>
        </row>
        <row r="2183">
          <cell r="E2183">
            <v>36777</v>
          </cell>
          <cell r="F2183">
            <v>0</v>
          </cell>
          <cell r="G2183">
            <v>0</v>
          </cell>
          <cell r="H2183">
            <v>0</v>
          </cell>
        </row>
        <row r="2184">
          <cell r="E2184">
            <v>36778</v>
          </cell>
          <cell r="F2184">
            <v>1.5019546171683905E-2</v>
          </cell>
          <cell r="G2184">
            <v>0</v>
          </cell>
          <cell r="H2184">
            <v>0.10013030781122603</v>
          </cell>
        </row>
        <row r="2185">
          <cell r="E2185">
            <v>36779</v>
          </cell>
          <cell r="F2185">
            <v>0</v>
          </cell>
          <cell r="G2185">
            <v>1.5019546171683905E-2</v>
          </cell>
          <cell r="H2185">
            <v>0</v>
          </cell>
        </row>
        <row r="2186">
          <cell r="E2186">
            <v>36780</v>
          </cell>
          <cell r="F2186">
            <v>0</v>
          </cell>
          <cell r="G2186">
            <v>0</v>
          </cell>
          <cell r="H2186">
            <v>0</v>
          </cell>
        </row>
        <row r="2187">
          <cell r="E2187">
            <v>36781</v>
          </cell>
          <cell r="F2187">
            <v>0</v>
          </cell>
          <cell r="G2187">
            <v>0</v>
          </cell>
          <cell r="H2187">
            <v>0</v>
          </cell>
        </row>
        <row r="2188">
          <cell r="E2188">
            <v>36782</v>
          </cell>
          <cell r="F2188">
            <v>0</v>
          </cell>
          <cell r="G2188">
            <v>0</v>
          </cell>
          <cell r="H2188">
            <v>0</v>
          </cell>
        </row>
        <row r="2189">
          <cell r="E2189">
            <v>36783</v>
          </cell>
          <cell r="F2189">
            <v>4.8942676029531507E-2</v>
          </cell>
          <cell r="G2189">
            <v>0</v>
          </cell>
          <cell r="H2189">
            <v>0.75190320393565047</v>
          </cell>
        </row>
        <row r="2190">
          <cell r="E2190">
            <v>36784</v>
          </cell>
          <cell r="F2190">
            <v>0.27494374593731252</v>
          </cell>
          <cell r="G2190">
            <v>4.8942676029531507E-2</v>
          </cell>
          <cell r="H2190">
            <v>5.0688720685148381</v>
          </cell>
        </row>
        <row r="2191">
          <cell r="E2191">
            <v>36785</v>
          </cell>
          <cell r="F2191">
            <v>2.0517015654785427</v>
          </cell>
          <cell r="G2191">
            <v>0.27494374593731252</v>
          </cell>
          <cell r="H2191">
            <v>50.352209097055528</v>
          </cell>
        </row>
        <row r="2192">
          <cell r="E2192">
            <v>36786</v>
          </cell>
          <cell r="F2192">
            <v>0.51005532269858267</v>
          </cell>
          <cell r="G2192">
            <v>2.0517015654785427</v>
          </cell>
          <cell r="H2192">
            <v>7.0176185455550053</v>
          </cell>
        </row>
        <row r="2193">
          <cell r="E2193">
            <v>36787</v>
          </cell>
          <cell r="F2193">
            <v>7.6442385206737823E-2</v>
          </cell>
          <cell r="G2193">
            <v>0.51005532269858267</v>
          </cell>
          <cell r="H2193">
            <v>0.42680331740428618</v>
          </cell>
        </row>
        <row r="2194">
          <cell r="E2194">
            <v>36788</v>
          </cell>
          <cell r="F2194">
            <v>0</v>
          </cell>
          <cell r="G2194">
            <v>7.6442385206737823E-2</v>
          </cell>
          <cell r="H2194">
            <v>0</v>
          </cell>
        </row>
        <row r="2195">
          <cell r="E2195">
            <v>36789</v>
          </cell>
          <cell r="F2195">
            <v>0</v>
          </cell>
          <cell r="G2195">
            <v>0</v>
          </cell>
          <cell r="H2195">
            <v>0</v>
          </cell>
        </row>
        <row r="2196">
          <cell r="E2196">
            <v>36790</v>
          </cell>
          <cell r="F2196">
            <v>0.17132614382056072</v>
          </cell>
          <cell r="G2196">
            <v>0</v>
          </cell>
          <cell r="H2196">
            <v>2.4588000880498386</v>
          </cell>
        </row>
        <row r="2197">
          <cell r="E2197">
            <v>36791</v>
          </cell>
          <cell r="F2197">
            <v>1.059168682575528</v>
          </cell>
          <cell r="G2197">
            <v>0.17132614382056072</v>
          </cell>
          <cell r="H2197">
            <v>11.492233228060046</v>
          </cell>
        </row>
        <row r="2198">
          <cell r="E2198">
            <v>36792</v>
          </cell>
          <cell r="F2198">
            <v>0.85670860448867314</v>
          </cell>
          <cell r="G2198">
            <v>1.059168682575528</v>
          </cell>
          <cell r="H2198">
            <v>10.209361656676913</v>
          </cell>
        </row>
        <row r="2199">
          <cell r="E2199">
            <v>36793</v>
          </cell>
          <cell r="F2199">
            <v>4.8772787130669508</v>
          </cell>
          <cell r="G2199">
            <v>0.85670860448867314</v>
          </cell>
          <cell r="H2199">
            <v>62.723544065288081</v>
          </cell>
        </row>
        <row r="2200">
          <cell r="E2200">
            <v>36794</v>
          </cell>
          <cell r="F2200">
            <v>4.4456566124964372</v>
          </cell>
          <cell r="G2200">
            <v>4.8772787130669508</v>
          </cell>
          <cell r="H2200">
            <v>46.839281966974504</v>
          </cell>
        </row>
        <row r="2201">
          <cell r="E2201">
            <v>36795</v>
          </cell>
          <cell r="F2201">
            <v>1.4639878833873814</v>
          </cell>
          <cell r="G2201">
            <v>4.4456566124964372</v>
          </cell>
          <cell r="H2201">
            <v>13.575877674895326</v>
          </cell>
        </row>
        <row r="2202">
          <cell r="E2202">
            <v>36796</v>
          </cell>
          <cell r="F2202">
            <v>4.6294111373301332</v>
          </cell>
          <cell r="G2202">
            <v>1.4639878833873814</v>
          </cell>
          <cell r="H2202">
            <v>81.144620559309047</v>
          </cell>
        </row>
        <row r="2203">
          <cell r="E2203">
            <v>36797</v>
          </cell>
          <cell r="F2203">
            <v>8.6987515110221665</v>
          </cell>
          <cell r="G2203">
            <v>4.6294111373301332</v>
          </cell>
          <cell r="H2203">
            <v>69.830635040283781</v>
          </cell>
        </row>
        <row r="2204">
          <cell r="E2204">
            <v>36798</v>
          </cell>
          <cell r="F2204">
            <v>3.9840747611315295</v>
          </cell>
          <cell r="G2204">
            <v>8.6987515110221665</v>
          </cell>
          <cell r="H2204">
            <v>45.299791206697286</v>
          </cell>
        </row>
        <row r="2205">
          <cell r="E2205">
            <v>36799</v>
          </cell>
          <cell r="F2205">
            <v>0.17302024394356438</v>
          </cell>
          <cell r="G2205">
            <v>3.9840747611315295</v>
          </cell>
          <cell r="H2205">
            <v>1.3007653357120954</v>
          </cell>
        </row>
        <row r="2206">
          <cell r="E2206">
            <v>36800</v>
          </cell>
          <cell r="F2206">
            <v>9.5409623967768004E-2</v>
          </cell>
          <cell r="G2206">
            <v>0.17302024394356438</v>
          </cell>
          <cell r="H2206">
            <v>0.56046120203991423</v>
          </cell>
        </row>
        <row r="2207">
          <cell r="E2207">
            <v>36801</v>
          </cell>
          <cell r="F2207">
            <v>4.2979724614898478E-3</v>
          </cell>
          <cell r="G2207">
            <v>9.5409623967768004E-2</v>
          </cell>
          <cell r="H2207">
            <v>6.0171614460857878E-2</v>
          </cell>
        </row>
        <row r="2208">
          <cell r="E2208">
            <v>36802</v>
          </cell>
          <cell r="F2208">
            <v>0.49591345374838275</v>
          </cell>
          <cell r="G2208">
            <v>4.2979724614898478E-3</v>
          </cell>
          <cell r="H2208">
            <v>5.4958793996454993</v>
          </cell>
        </row>
        <row r="2209">
          <cell r="E2209">
            <v>36803</v>
          </cell>
          <cell r="F2209">
            <v>2.9595705235180576</v>
          </cell>
          <cell r="G2209">
            <v>0.49591345374838275</v>
          </cell>
          <cell r="H2209">
            <v>38.107672193054874</v>
          </cell>
        </row>
        <row r="2210">
          <cell r="E2210">
            <v>36804</v>
          </cell>
          <cell r="F2210">
            <v>4.0493058092505407</v>
          </cell>
          <cell r="G2210">
            <v>2.9595705235180576</v>
          </cell>
          <cell r="H2210">
            <v>58.111881257126761</v>
          </cell>
        </row>
        <row r="2211">
          <cell r="E2211">
            <v>36805</v>
          </cell>
          <cell r="F2211">
            <v>5.9628765211218449</v>
          </cell>
          <cell r="G2211">
            <v>4.0493058092505407</v>
          </cell>
          <cell r="H2211">
            <v>79.064811674555628</v>
          </cell>
        </row>
        <row r="2212">
          <cell r="E2212">
            <v>36806</v>
          </cell>
          <cell r="F2212">
            <v>6.7767733522268658</v>
          </cell>
          <cell r="G2212">
            <v>5.9628765211218449</v>
          </cell>
          <cell r="H2212">
            <v>68.400082953186882</v>
          </cell>
        </row>
        <row r="2213">
          <cell r="E2213">
            <v>36807</v>
          </cell>
          <cell r="F2213">
            <v>8.5258136301431087</v>
          </cell>
          <cell r="G2213">
            <v>6.7767733522268658</v>
          </cell>
          <cell r="H2213">
            <v>108.9945775119425</v>
          </cell>
        </row>
        <row r="2214">
          <cell r="E2214">
            <v>36808</v>
          </cell>
          <cell r="F2214">
            <v>8.8675505989497747</v>
          </cell>
          <cell r="G2214">
            <v>8.5258136301431087</v>
          </cell>
          <cell r="H2214">
            <v>106.84100825400959</v>
          </cell>
        </row>
        <row r="2215">
          <cell r="E2215">
            <v>36809</v>
          </cell>
          <cell r="F2215">
            <v>8.8183425515667597</v>
          </cell>
          <cell r="G2215">
            <v>8.8675505989497747</v>
          </cell>
          <cell r="H2215">
            <v>188.93475462914938</v>
          </cell>
        </row>
        <row r="2216">
          <cell r="E2216">
            <v>36810</v>
          </cell>
          <cell r="F2216">
            <v>3.617941637262613</v>
          </cell>
          <cell r="G2216">
            <v>8.8183425515667597</v>
          </cell>
          <cell r="H2216">
            <v>62.976040758950454</v>
          </cell>
        </row>
        <row r="2217">
          <cell r="E2217">
            <v>36811</v>
          </cell>
          <cell r="F2217">
            <v>0.21049878758348811</v>
          </cell>
          <cell r="G2217">
            <v>3.617941637262613</v>
          </cell>
          <cell r="H2217">
            <v>3.9101631281492453</v>
          </cell>
        </row>
        <row r="2218">
          <cell r="E2218">
            <v>36812</v>
          </cell>
          <cell r="F2218">
            <v>0.38127422500298175</v>
          </cell>
          <cell r="G2218">
            <v>0.21049878758348811</v>
          </cell>
          <cell r="H2218">
            <v>2.9895416340997856</v>
          </cell>
        </row>
        <row r="2219">
          <cell r="E2219">
            <v>36813</v>
          </cell>
          <cell r="F2219">
            <v>0.55777460574654547</v>
          </cell>
          <cell r="G2219">
            <v>0.38127422500298175</v>
          </cell>
          <cell r="H2219">
            <v>8.5605992802908144</v>
          </cell>
        </row>
        <row r="2220">
          <cell r="E2220">
            <v>36814</v>
          </cell>
          <cell r="F2220">
            <v>7.2946518282923076</v>
          </cell>
          <cell r="G2220">
            <v>0.55777460574654547</v>
          </cell>
          <cell r="H2220">
            <v>107.77023512810689</v>
          </cell>
        </row>
        <row r="2221">
          <cell r="E2221">
            <v>36815</v>
          </cell>
          <cell r="F2221">
            <v>6.5907798330544063</v>
          </cell>
          <cell r="G2221">
            <v>7.2946518282923076</v>
          </cell>
          <cell r="H2221">
            <v>59.574254606545132</v>
          </cell>
        </row>
        <row r="2222">
          <cell r="E2222">
            <v>36816</v>
          </cell>
          <cell r="F2222">
            <v>3.7900137768136362</v>
          </cell>
          <cell r="G2222">
            <v>6.5907798330544063</v>
          </cell>
          <cell r="H2222">
            <v>41.996513406496959</v>
          </cell>
        </row>
        <row r="2223">
          <cell r="E2223">
            <v>36817</v>
          </cell>
          <cell r="F2223">
            <v>3.5801836710113437</v>
          </cell>
          <cell r="G2223">
            <v>3.7900137768136362</v>
          </cell>
          <cell r="H2223">
            <v>32.960523210216849</v>
          </cell>
        </row>
        <row r="2224">
          <cell r="E2224">
            <v>36818</v>
          </cell>
          <cell r="F2224">
            <v>4.5752255919480165</v>
          </cell>
          <cell r="G2224">
            <v>3.5801836710113437</v>
          </cell>
          <cell r="H2224">
            <v>60.371388058429773</v>
          </cell>
        </row>
        <row r="2225">
          <cell r="E2225">
            <v>36819</v>
          </cell>
          <cell r="F2225">
            <v>0.3646640969502784</v>
          </cell>
          <cell r="G2225">
            <v>4.5752255919480165</v>
          </cell>
          <cell r="H2225">
            <v>4.4508252900284688</v>
          </cell>
        </row>
        <row r="2226">
          <cell r="E2226">
            <v>36820</v>
          </cell>
          <cell r="F2226">
            <v>4.7305184426855735</v>
          </cell>
          <cell r="G2226">
            <v>0.3646640969502784</v>
          </cell>
          <cell r="H2226">
            <v>85.275600767582105</v>
          </cell>
        </row>
        <row r="2227">
          <cell r="E2227">
            <v>36821</v>
          </cell>
          <cell r="F2227">
            <v>8.5315987946388976</v>
          </cell>
          <cell r="G2227">
            <v>4.7305184426855735</v>
          </cell>
          <cell r="H2227">
            <v>59.534805609365179</v>
          </cell>
        </row>
        <row r="2228">
          <cell r="E2228">
            <v>36822</v>
          </cell>
          <cell r="F2228">
            <v>3.9760056492629983</v>
          </cell>
          <cell r="G2228">
            <v>8.5315987946388976</v>
          </cell>
          <cell r="H2228">
            <v>35.314175993276585</v>
          </cell>
        </row>
        <row r="2229">
          <cell r="E2229">
            <v>36823</v>
          </cell>
          <cell r="F2229">
            <v>2.2488642691895282</v>
          </cell>
          <cell r="G2229">
            <v>3.9760056492629983</v>
          </cell>
          <cell r="H2229">
            <v>21.59740308849733</v>
          </cell>
        </row>
        <row r="2230">
          <cell r="E2230">
            <v>36824</v>
          </cell>
          <cell r="F2230">
            <v>2.0102281991549664</v>
          </cell>
          <cell r="G2230">
            <v>2.2488642691895282</v>
          </cell>
          <cell r="H2230">
            <v>14.680673084874957</v>
          </cell>
        </row>
        <row r="2231">
          <cell r="E2231">
            <v>36825</v>
          </cell>
          <cell r="F2231">
            <v>0.28067534244272341</v>
          </cell>
          <cell r="G2231">
            <v>2.0102281991549664</v>
          </cell>
          <cell r="H2231">
            <v>1.7590431853113355</v>
          </cell>
        </row>
        <row r="2232">
          <cell r="E2232">
            <v>36826</v>
          </cell>
          <cell r="F2232">
            <v>1.6295054051686184</v>
          </cell>
          <cell r="G2232">
            <v>0.28067534244272341</v>
          </cell>
          <cell r="H2232">
            <v>35.367291827743507</v>
          </cell>
        </row>
        <row r="2233">
          <cell r="E2233">
            <v>36827</v>
          </cell>
          <cell r="F2233">
            <v>11.54606174153739</v>
          </cell>
          <cell r="G2233">
            <v>1.6295054051686184</v>
          </cell>
          <cell r="H2233">
            <v>268.26994562456417</v>
          </cell>
        </row>
        <row r="2234">
          <cell r="E2234">
            <v>36828</v>
          </cell>
          <cell r="F2234">
            <v>11.105847468625003</v>
          </cell>
          <cell r="G2234">
            <v>11.54606174153739</v>
          </cell>
          <cell r="H2234">
            <v>153.26610332460598</v>
          </cell>
        </row>
        <row r="2235">
          <cell r="E2235">
            <v>36829</v>
          </cell>
          <cell r="F2235">
            <v>10.339843441530665</v>
          </cell>
          <cell r="G2235">
            <v>11.105847468625003</v>
          </cell>
          <cell r="H2235">
            <v>137.88632855872257</v>
          </cell>
        </row>
        <row r="2236">
          <cell r="E2236">
            <v>36830</v>
          </cell>
          <cell r="F2236">
            <v>9.37157562453576</v>
          </cell>
          <cell r="G2236">
            <v>10.339843441530665</v>
          </cell>
          <cell r="H2236">
            <v>73.719126069648397</v>
          </cell>
        </row>
        <row r="2237">
          <cell r="E2237">
            <v>36831</v>
          </cell>
          <cell r="F2237">
            <v>8.9494979813641446</v>
          </cell>
          <cell r="G2237">
            <v>9.37157562453576</v>
          </cell>
          <cell r="H2237">
            <v>39.976071238537543</v>
          </cell>
        </row>
        <row r="2238">
          <cell r="E2238">
            <v>36832</v>
          </cell>
          <cell r="F2238">
            <v>6.4316369794091832</v>
          </cell>
          <cell r="G2238">
            <v>8.9494979813641446</v>
          </cell>
          <cell r="H2238">
            <v>29.955758727661895</v>
          </cell>
        </row>
        <row r="2239">
          <cell r="E2239">
            <v>36833</v>
          </cell>
          <cell r="F2239">
            <v>4.8906441351691141</v>
          </cell>
          <cell r="G2239">
            <v>6.4316369794091832</v>
          </cell>
          <cell r="H2239">
            <v>26.317304349999723</v>
          </cell>
        </row>
        <row r="2240">
          <cell r="E2240">
            <v>36834</v>
          </cell>
          <cell r="F2240">
            <v>6.3060703172278849</v>
          </cell>
          <cell r="G2240">
            <v>4.8906441351691141</v>
          </cell>
          <cell r="H2240">
            <v>67.189228592019319</v>
          </cell>
        </row>
        <row r="2241">
          <cell r="E2241">
            <v>36835</v>
          </cell>
          <cell r="F2241">
            <v>7.8976243097959671</v>
          </cell>
          <cell r="G2241">
            <v>6.3060703172278849</v>
          </cell>
          <cell r="H2241">
            <v>96.205061345550121</v>
          </cell>
        </row>
        <row r="2242">
          <cell r="E2242">
            <v>36836</v>
          </cell>
          <cell r="F2242">
            <v>6.2593882199289883</v>
          </cell>
          <cell r="G2242">
            <v>7.8976243097959671</v>
          </cell>
          <cell r="H2242">
            <v>51.064066283318233</v>
          </cell>
        </row>
        <row r="2243">
          <cell r="E2243">
            <v>36837</v>
          </cell>
          <cell r="F2243">
            <v>5.403406145418673</v>
          </cell>
          <cell r="G2243">
            <v>6.2593882199289883</v>
          </cell>
          <cell r="H2243">
            <v>49.529095640306622</v>
          </cell>
        </row>
        <row r="2244">
          <cell r="E2244">
            <v>36838</v>
          </cell>
          <cell r="F2244">
            <v>5.8111612553019256</v>
          </cell>
          <cell r="G2244">
            <v>5.403406145418673</v>
          </cell>
          <cell r="H2244">
            <v>46.367996002957248</v>
          </cell>
        </row>
        <row r="2245">
          <cell r="E2245">
            <v>36839</v>
          </cell>
          <cell r="F2245">
            <v>3.5797254170814887</v>
          </cell>
          <cell r="G2245">
            <v>5.8111612553019256</v>
          </cell>
          <cell r="H2245">
            <v>69.420370013189398</v>
          </cell>
        </row>
        <row r="2246">
          <cell r="E2246">
            <v>36840</v>
          </cell>
          <cell r="F2246">
            <v>4.0980846060269647</v>
          </cell>
          <cell r="G2246">
            <v>3.5797254170814887</v>
          </cell>
          <cell r="H2246">
            <v>61.492533061590848</v>
          </cell>
        </row>
        <row r="2247">
          <cell r="E2247">
            <v>36841</v>
          </cell>
          <cell r="F2247">
            <v>8.4285223895542156</v>
          </cell>
          <cell r="G2247">
            <v>4.0980846060269647</v>
          </cell>
          <cell r="H2247">
            <v>112.64752015510234</v>
          </cell>
        </row>
        <row r="2248">
          <cell r="E2248">
            <v>36842</v>
          </cell>
          <cell r="F2248">
            <v>8.5083282635347306</v>
          </cell>
          <cell r="G2248">
            <v>8.4285223895542156</v>
          </cell>
          <cell r="H2248">
            <v>89.399330370166936</v>
          </cell>
        </row>
        <row r="2249">
          <cell r="E2249">
            <v>36843</v>
          </cell>
          <cell r="F2249">
            <v>6.6362322795671966</v>
          </cell>
          <cell r="G2249">
            <v>8.5083282635347306</v>
          </cell>
          <cell r="H2249">
            <v>101.37396316625664</v>
          </cell>
        </row>
        <row r="2250">
          <cell r="E2250">
            <v>36844</v>
          </cell>
          <cell r="F2250">
            <v>8.1382504067130075</v>
          </cell>
          <cell r="G2250">
            <v>6.6362322795671966</v>
          </cell>
          <cell r="H2250">
            <v>94.809872426289445</v>
          </cell>
        </row>
        <row r="2251">
          <cell r="E2251">
            <v>36845</v>
          </cell>
          <cell r="F2251">
            <v>10.065546247601253</v>
          </cell>
          <cell r="G2251">
            <v>8.1382504067130075</v>
          </cell>
          <cell r="H2251">
            <v>192.18244636083259</v>
          </cell>
        </row>
        <row r="2252">
          <cell r="E2252">
            <v>36846</v>
          </cell>
          <cell r="F2252">
            <v>7.7705610872036885</v>
          </cell>
          <cell r="G2252">
            <v>10.065546247601253</v>
          </cell>
          <cell r="H2252">
            <v>144.1396166387407</v>
          </cell>
        </row>
        <row r="2253">
          <cell r="E2253">
            <v>36847</v>
          </cell>
          <cell r="F2253">
            <v>12.084402151296917</v>
          </cell>
          <cell r="G2253">
            <v>7.7705610872036885</v>
          </cell>
          <cell r="H2253">
            <v>298.81515759008437</v>
          </cell>
        </row>
        <row r="2254">
          <cell r="E2254">
            <v>36848</v>
          </cell>
          <cell r="F2254">
            <v>13.479465027567791</v>
          </cell>
          <cell r="G2254">
            <v>12.084402151296917</v>
          </cell>
          <cell r="H2254">
            <v>175.23901726277725</v>
          </cell>
        </row>
        <row r="2255">
          <cell r="E2255">
            <v>36849</v>
          </cell>
          <cell r="F2255">
            <v>11.786295261074629</v>
          </cell>
          <cell r="G2255">
            <v>13.479465027567791</v>
          </cell>
          <cell r="H2255">
            <v>129.96153367905373</v>
          </cell>
        </row>
        <row r="2256">
          <cell r="E2256">
            <v>36850</v>
          </cell>
          <cell r="F2256">
            <v>11.555809975483253</v>
          </cell>
          <cell r="G2256">
            <v>11.786295261074629</v>
          </cell>
          <cell r="H2256">
            <v>160.89064131311301</v>
          </cell>
        </row>
        <row r="2257">
          <cell r="E2257">
            <v>36851</v>
          </cell>
          <cell r="F2257">
            <v>14.34396233137501</v>
          </cell>
          <cell r="G2257">
            <v>11.555809975483253</v>
          </cell>
          <cell r="H2257">
            <v>248.38446909699661</v>
          </cell>
        </row>
        <row r="2258">
          <cell r="E2258">
            <v>36852</v>
          </cell>
          <cell r="F2258">
            <v>18.901025389362722</v>
          </cell>
          <cell r="G2258">
            <v>14.34396233137501</v>
          </cell>
          <cell r="H2258">
            <v>320.25195571413616</v>
          </cell>
        </row>
        <row r="2259">
          <cell r="E2259">
            <v>36853</v>
          </cell>
          <cell r="F2259">
            <v>22.084381800921559</v>
          </cell>
          <cell r="G2259">
            <v>18.901025389362722</v>
          </cell>
          <cell r="H2259">
            <v>324.98685416443516</v>
          </cell>
        </row>
        <row r="2260">
          <cell r="E2260">
            <v>36854</v>
          </cell>
          <cell r="F2260">
            <v>20.291565876502002</v>
          </cell>
          <cell r="G2260">
            <v>22.084381800921559</v>
          </cell>
          <cell r="H2260">
            <v>187.68193179007912</v>
          </cell>
        </row>
        <row r="2261">
          <cell r="E2261">
            <v>36855</v>
          </cell>
          <cell r="F2261">
            <v>13.819722395756266</v>
          </cell>
          <cell r="G2261">
            <v>20.291565876502002</v>
          </cell>
          <cell r="H2261">
            <v>126.74509708457632</v>
          </cell>
        </row>
        <row r="2262">
          <cell r="E2262">
            <v>36856</v>
          </cell>
          <cell r="F2262">
            <v>11.237960731153638</v>
          </cell>
          <cell r="G2262">
            <v>13.819722395756266</v>
          </cell>
          <cell r="H2262">
            <v>179.57600466158576</v>
          </cell>
        </row>
        <row r="2263">
          <cell r="E2263">
            <v>36857</v>
          </cell>
          <cell r="F2263">
            <v>10.762642752004794</v>
          </cell>
          <cell r="G2263">
            <v>11.237960731153638</v>
          </cell>
          <cell r="H2263">
            <v>92.223197055725137</v>
          </cell>
        </row>
        <row r="2264">
          <cell r="E2264">
            <v>36858</v>
          </cell>
          <cell r="F2264">
            <v>9.9856618753453681</v>
          </cell>
          <cell r="G2264">
            <v>10.762642752004794</v>
          </cell>
          <cell r="H2264">
            <v>90.214705046853467</v>
          </cell>
        </row>
        <row r="2265">
          <cell r="E2265">
            <v>36859</v>
          </cell>
          <cell r="F2265">
            <v>10.920142095164856</v>
          </cell>
          <cell r="G2265">
            <v>9.9856618753453681</v>
          </cell>
          <cell r="H2265">
            <v>125.84057593794054</v>
          </cell>
        </row>
        <row r="2266">
          <cell r="E2266">
            <v>36860</v>
          </cell>
          <cell r="F2266">
            <v>12.583373049097281</v>
          </cell>
          <cell r="G2266">
            <v>10.920142095164856</v>
          </cell>
          <cell r="H2266">
            <v>173.30971318425765</v>
          </cell>
        </row>
        <row r="2267">
          <cell r="E2267">
            <v>36861</v>
          </cell>
          <cell r="F2267">
            <v>18.116190194237159</v>
          </cell>
          <cell r="G2267">
            <v>12.583373049097281</v>
          </cell>
          <cell r="H2267">
            <v>296.03379314129825</v>
          </cell>
        </row>
        <row r="2268">
          <cell r="E2268">
            <v>36862</v>
          </cell>
          <cell r="F2268">
            <v>19.842701170308061</v>
          </cell>
          <cell r="G2268">
            <v>18.116190194237159</v>
          </cell>
          <cell r="H2268">
            <v>309.1645095069133</v>
          </cell>
        </row>
        <row r="2269">
          <cell r="E2269">
            <v>36863</v>
          </cell>
          <cell r="F2269">
            <v>14.970281416396073</v>
          </cell>
          <cell r="G2269">
            <v>19.842701170308061</v>
          </cell>
          <cell r="H2269">
            <v>405.84113313018412</v>
          </cell>
        </row>
        <row r="2270">
          <cell r="E2270">
            <v>36864</v>
          </cell>
          <cell r="F2270">
            <v>13.566465812773643</v>
          </cell>
          <cell r="G2270">
            <v>14.970281416396073</v>
          </cell>
          <cell r="H2270">
            <v>213.82787411074295</v>
          </cell>
        </row>
        <row r="2271">
          <cell r="E2271">
            <v>36865</v>
          </cell>
          <cell r="F2271">
            <v>17.739698071969574</v>
          </cell>
          <cell r="G2271">
            <v>13.566465812773643</v>
          </cell>
          <cell r="H2271">
            <v>578.01285857566074</v>
          </cell>
        </row>
        <row r="2272">
          <cell r="E2272">
            <v>36866</v>
          </cell>
          <cell r="F2272">
            <v>23.11937031444025</v>
          </cell>
          <cell r="G2272">
            <v>17.739698071969574</v>
          </cell>
          <cell r="H2272">
            <v>336.66592212034578</v>
          </cell>
        </row>
        <row r="2273">
          <cell r="E2273">
            <v>36867</v>
          </cell>
          <cell r="F2273">
            <v>29.109942652522054</v>
          </cell>
          <cell r="G2273">
            <v>23.11937031444025</v>
          </cell>
          <cell r="H2273">
            <v>433.59167246328877</v>
          </cell>
        </row>
        <row r="2274">
          <cell r="E2274">
            <v>36868</v>
          </cell>
          <cell r="F2274">
            <v>30.391896267924249</v>
          </cell>
          <cell r="G2274">
            <v>29.109942652522054</v>
          </cell>
          <cell r="H2274">
            <v>184.78624563463416</v>
          </cell>
        </row>
        <row r="2275">
          <cell r="E2275">
            <v>36869</v>
          </cell>
          <cell r="F2275">
            <v>27.0315743527993</v>
          </cell>
          <cell r="G2275">
            <v>30.391896267924249</v>
          </cell>
          <cell r="H2275">
            <v>310.6412050376972</v>
          </cell>
        </row>
        <row r="2276">
          <cell r="E2276">
            <v>36870</v>
          </cell>
          <cell r="F2276">
            <v>18.571669048045202</v>
          </cell>
          <cell r="G2276">
            <v>27.0315743527993</v>
          </cell>
          <cell r="H2276">
            <v>146.5362367580621</v>
          </cell>
        </row>
        <row r="2277">
          <cell r="E2277">
            <v>36871</v>
          </cell>
          <cell r="F2277">
            <v>16.155511935829395</v>
          </cell>
          <cell r="G2277">
            <v>18.571669048045202</v>
          </cell>
          <cell r="H2277">
            <v>305.94703965866307</v>
          </cell>
        </row>
        <row r="2278">
          <cell r="E2278">
            <v>36872</v>
          </cell>
          <cell r="F2278">
            <v>27.244914441288092</v>
          </cell>
          <cell r="G2278">
            <v>16.155511935829395</v>
          </cell>
          <cell r="H2278">
            <v>639.38061201487278</v>
          </cell>
        </row>
        <row r="2279">
          <cell r="E2279">
            <v>36873</v>
          </cell>
          <cell r="F2279">
            <v>25.355972203942741</v>
          </cell>
          <cell r="G2279">
            <v>27.244914441288092</v>
          </cell>
          <cell r="H2279">
            <v>354.23763167087441</v>
          </cell>
        </row>
        <row r="2280">
          <cell r="E2280">
            <v>36874</v>
          </cell>
          <cell r="F2280">
            <v>23.037652461027427</v>
          </cell>
          <cell r="G2280">
            <v>25.355972203942741</v>
          </cell>
          <cell r="H2280">
            <v>286.95893994042967</v>
          </cell>
        </row>
        <row r="2281">
          <cell r="E2281">
            <v>36875</v>
          </cell>
          <cell r="F2281">
            <v>22.148798119958531</v>
          </cell>
          <cell r="G2281">
            <v>23.037652461027427</v>
          </cell>
          <cell r="H2281">
            <v>249.9977188281548</v>
          </cell>
        </row>
        <row r="2282">
          <cell r="E2282">
            <v>36876</v>
          </cell>
          <cell r="F2282">
            <v>11.726730555352253</v>
          </cell>
          <cell r="G2282">
            <v>22.148798119958531</v>
          </cell>
          <cell r="H2282">
            <v>256.66939732716469</v>
          </cell>
        </row>
        <row r="2283">
          <cell r="E2283">
            <v>36877</v>
          </cell>
          <cell r="F2283">
            <v>9.6531388511780669</v>
          </cell>
          <cell r="G2283">
            <v>11.726730555352253</v>
          </cell>
          <cell r="H2283">
            <v>359.16119921010579</v>
          </cell>
        </row>
        <row r="2284">
          <cell r="E2284">
            <v>36878</v>
          </cell>
          <cell r="F2284">
            <v>22.149001372770943</v>
          </cell>
          <cell r="G2284">
            <v>9.6531388511780669</v>
          </cell>
          <cell r="H2284">
            <v>518.10515082852828</v>
          </cell>
        </row>
        <row r="2285">
          <cell r="E2285">
            <v>36879</v>
          </cell>
          <cell r="F2285">
            <v>22.109050883568823</v>
          </cell>
          <cell r="G2285">
            <v>22.149001372770943</v>
          </cell>
          <cell r="H2285">
            <v>337.56258562764486</v>
          </cell>
        </row>
        <row r="2286">
          <cell r="E2286">
            <v>36880</v>
          </cell>
          <cell r="F2286">
            <v>23.551567886429545</v>
          </cell>
          <cell r="G2286">
            <v>22.109050883568823</v>
          </cell>
          <cell r="H2286">
            <v>511.05014217257218</v>
          </cell>
        </row>
        <row r="2287">
          <cell r="E2287">
            <v>36881</v>
          </cell>
          <cell r="F2287">
            <v>23.057143049264301</v>
          </cell>
          <cell r="G2287">
            <v>23.551567886429545</v>
          </cell>
          <cell r="H2287">
            <v>274.93777303101257</v>
          </cell>
        </row>
        <row r="2288">
          <cell r="E2288">
            <v>36882</v>
          </cell>
          <cell r="F2288">
            <v>22.219781561496671</v>
          </cell>
          <cell r="G2288">
            <v>23.057143049264301</v>
          </cell>
          <cell r="H2288">
            <v>469.56665948340003</v>
          </cell>
        </row>
        <row r="2289">
          <cell r="E2289">
            <v>36883</v>
          </cell>
          <cell r="F2289">
            <v>27.570188289888726</v>
          </cell>
          <cell r="G2289">
            <v>22.219781561496671</v>
          </cell>
          <cell r="H2289">
            <v>418.54374308359496</v>
          </cell>
        </row>
        <row r="2290">
          <cell r="E2290">
            <v>36884</v>
          </cell>
          <cell r="F2290">
            <v>26.864515721726477</v>
          </cell>
          <cell r="G2290">
            <v>27.570188289888726</v>
          </cell>
          <cell r="H2290">
            <v>481.36663604780011</v>
          </cell>
        </row>
        <row r="2291">
          <cell r="E2291">
            <v>36885</v>
          </cell>
          <cell r="F2291">
            <v>30.974805384264151</v>
          </cell>
          <cell r="G2291">
            <v>26.864515721726477</v>
          </cell>
          <cell r="H2291">
            <v>808.29449429932151</v>
          </cell>
        </row>
        <row r="2292">
          <cell r="E2292">
            <v>36886</v>
          </cell>
          <cell r="F2292">
            <v>25.436600561971911</v>
          </cell>
          <cell r="G2292">
            <v>30.974805384264151</v>
          </cell>
          <cell r="H2292">
            <v>582.96949743091773</v>
          </cell>
        </row>
        <row r="2293">
          <cell r="E2293">
            <v>36887</v>
          </cell>
          <cell r="F2293">
            <v>25.945588203877044</v>
          </cell>
          <cell r="G2293">
            <v>25.436600561971911</v>
          </cell>
          <cell r="H2293">
            <v>628.7117323381724</v>
          </cell>
        </row>
        <row r="2294">
          <cell r="E2294">
            <v>36888</v>
          </cell>
          <cell r="F2294">
            <v>22.601156552385969</v>
          </cell>
          <cell r="G2294">
            <v>25.945588203877044</v>
          </cell>
          <cell r="H2294">
            <v>444.88031704049627</v>
          </cell>
        </row>
        <row r="2295">
          <cell r="E2295">
            <v>36889</v>
          </cell>
          <cell r="F2295">
            <v>20.078620572468164</v>
          </cell>
          <cell r="G2295">
            <v>22.601156552385969</v>
          </cell>
          <cell r="H2295">
            <v>214.8395467503469</v>
          </cell>
        </row>
        <row r="2296">
          <cell r="E2296">
            <v>36890</v>
          </cell>
          <cell r="F2296">
            <v>17.088253746153956</v>
          </cell>
          <cell r="G2296">
            <v>20.078620572468164</v>
          </cell>
          <cell r="H2296">
            <v>472.63227794378747</v>
          </cell>
        </row>
        <row r="2297">
          <cell r="E2297">
            <v>36891</v>
          </cell>
          <cell r="F2297">
            <v>18.204529705995647</v>
          </cell>
          <cell r="G2297">
            <v>17.088253746153956</v>
          </cell>
          <cell r="H2297">
            <v>428.45695561381649</v>
          </cell>
        </row>
        <row r="2298">
          <cell r="E2298">
            <v>36892</v>
          </cell>
          <cell r="F2298">
            <v>23.248923729667201</v>
          </cell>
          <cell r="G2298">
            <v>18.204529705995647</v>
          </cell>
          <cell r="H2298">
            <v>459.08017134740669</v>
          </cell>
        </row>
        <row r="2299">
          <cell r="E2299">
            <v>36893</v>
          </cell>
          <cell r="F2299">
            <v>23.527960865340553</v>
          </cell>
          <cell r="G2299">
            <v>23.248923729667201</v>
          </cell>
          <cell r="H2299">
            <v>348.63322010965641</v>
          </cell>
        </row>
        <row r="2300">
          <cell r="E2300">
            <v>36894</v>
          </cell>
          <cell r="F2300">
            <v>17.786579032647477</v>
          </cell>
          <cell r="G2300">
            <v>23.527960865340553</v>
          </cell>
          <cell r="H2300">
            <v>272.15709432588551</v>
          </cell>
        </row>
        <row r="2301">
          <cell r="E2301">
            <v>36895</v>
          </cell>
          <cell r="F2301">
            <v>23.421186462969356</v>
          </cell>
          <cell r="G2301">
            <v>17.786579032647477</v>
          </cell>
          <cell r="H2301">
            <v>331.54077571185701</v>
          </cell>
        </row>
        <row r="2302">
          <cell r="E2302">
            <v>36896</v>
          </cell>
          <cell r="F2302">
            <v>20.12470744770695</v>
          </cell>
          <cell r="G2302">
            <v>23.421186462969356</v>
          </cell>
          <cell r="H2302">
            <v>334.45584729400088</v>
          </cell>
        </row>
        <row r="2303">
          <cell r="E2303">
            <v>36897</v>
          </cell>
          <cell r="F2303">
            <v>17.636750566210015</v>
          </cell>
          <cell r="G2303">
            <v>20.12470744770695</v>
          </cell>
          <cell r="H2303">
            <v>141.41764854353161</v>
          </cell>
        </row>
        <row r="2304">
          <cell r="E2304">
            <v>36898</v>
          </cell>
          <cell r="F2304">
            <v>18.70704975260054</v>
          </cell>
          <cell r="G2304">
            <v>17.636750566210015</v>
          </cell>
          <cell r="H2304">
            <v>166.25496955630905</v>
          </cell>
        </row>
        <row r="2305">
          <cell r="E2305">
            <v>36899</v>
          </cell>
          <cell r="F2305">
            <v>20.403438052754513</v>
          </cell>
          <cell r="G2305">
            <v>18.70704975260054</v>
          </cell>
          <cell r="H2305">
            <v>226.69426903973689</v>
          </cell>
        </row>
        <row r="2306">
          <cell r="E2306">
            <v>36900</v>
          </cell>
          <cell r="F2306">
            <v>27.985432388306265</v>
          </cell>
          <cell r="G2306">
            <v>20.403438052754513</v>
          </cell>
          <cell r="H2306">
            <v>451.95067097810863</v>
          </cell>
        </row>
        <row r="2307">
          <cell r="E2307">
            <v>36901</v>
          </cell>
          <cell r="F2307">
            <v>24.280325620024669</v>
          </cell>
          <cell r="G2307">
            <v>27.985432388306265</v>
          </cell>
          <cell r="H2307">
            <v>291.27398689097498</v>
          </cell>
        </row>
        <row r="2308">
          <cell r="E2308">
            <v>36902</v>
          </cell>
          <cell r="F2308">
            <v>21.746045291353585</v>
          </cell>
          <cell r="G2308">
            <v>24.280325620024669</v>
          </cell>
          <cell r="H2308">
            <v>370.87878746193928</v>
          </cell>
        </row>
        <row r="2309">
          <cell r="E2309">
            <v>36903</v>
          </cell>
          <cell r="F2309">
            <v>25.088766378454711</v>
          </cell>
          <cell r="G2309">
            <v>21.746045291353585</v>
          </cell>
          <cell r="H2309">
            <v>173.93182448916625</v>
          </cell>
        </row>
        <row r="2310">
          <cell r="E2310">
            <v>36904</v>
          </cell>
          <cell r="F2310">
            <v>17.600412070985929</v>
          </cell>
          <cell r="G2310">
            <v>25.088766378454711</v>
          </cell>
          <cell r="H2310">
            <v>169.1497500092897</v>
          </cell>
        </row>
        <row r="2311">
          <cell r="E2311">
            <v>36905</v>
          </cell>
          <cell r="F2311">
            <v>20.335093287502204</v>
          </cell>
          <cell r="G2311">
            <v>17.600412070985929</v>
          </cell>
          <cell r="H2311">
            <v>361.82896735545734</v>
          </cell>
        </row>
        <row r="2312">
          <cell r="E2312">
            <v>36906</v>
          </cell>
          <cell r="F2312">
            <v>20.104481559468258</v>
          </cell>
          <cell r="G2312">
            <v>20.335093287502204</v>
          </cell>
          <cell r="H2312">
            <v>303.11871863997845</v>
          </cell>
        </row>
        <row r="2313">
          <cell r="E2313">
            <v>36907</v>
          </cell>
          <cell r="F2313">
            <v>18.994849558154716</v>
          </cell>
          <cell r="G2313">
            <v>20.104481559468258</v>
          </cell>
          <cell r="H2313">
            <v>256.7198576237783</v>
          </cell>
        </row>
        <row r="2314">
          <cell r="E2314">
            <v>36908</v>
          </cell>
          <cell r="F2314">
            <v>27.551856175701737</v>
          </cell>
          <cell r="G2314">
            <v>18.994849558154716</v>
          </cell>
          <cell r="H2314">
            <v>227.62705736078433</v>
          </cell>
        </row>
        <row r="2315">
          <cell r="E2315">
            <v>36909</v>
          </cell>
          <cell r="F2315">
            <v>21.201758936177576</v>
          </cell>
          <cell r="G2315">
            <v>27.551856175701737</v>
          </cell>
          <cell r="H2315">
            <v>183.15782020946887</v>
          </cell>
        </row>
        <row r="2316">
          <cell r="E2316">
            <v>36910</v>
          </cell>
          <cell r="F2316">
            <v>22.839692511777479</v>
          </cell>
          <cell r="G2316">
            <v>21.201758936177576</v>
          </cell>
          <cell r="H2316">
            <v>288.63607361325597</v>
          </cell>
        </row>
        <row r="2317">
          <cell r="E2317">
            <v>36911</v>
          </cell>
          <cell r="F2317">
            <v>30.517656872481677</v>
          </cell>
          <cell r="G2317">
            <v>22.839692511777479</v>
          </cell>
          <cell r="H2317">
            <v>165.44972867639348</v>
          </cell>
        </row>
        <row r="2318">
          <cell r="E2318">
            <v>36912</v>
          </cell>
          <cell r="F2318">
            <v>25.613952883841087</v>
          </cell>
          <cell r="G2318">
            <v>30.517656872481677</v>
          </cell>
          <cell r="H2318">
            <v>247.42792691701575</v>
          </cell>
        </row>
        <row r="2319">
          <cell r="E2319">
            <v>36913</v>
          </cell>
          <cell r="F2319">
            <v>21.35108355457653</v>
          </cell>
          <cell r="G2319">
            <v>25.613952883841087</v>
          </cell>
          <cell r="H2319">
            <v>219.33171352097585</v>
          </cell>
        </row>
        <row r="2320">
          <cell r="E2320">
            <v>36914</v>
          </cell>
          <cell r="F2320">
            <v>13.615446465292667</v>
          </cell>
          <cell r="G2320">
            <v>21.35108355457653</v>
          </cell>
          <cell r="H2320">
            <v>177.61669470082458</v>
          </cell>
        </row>
        <row r="2321">
          <cell r="E2321">
            <v>36915</v>
          </cell>
          <cell r="F2321">
            <v>15.520402873432854</v>
          </cell>
          <cell r="G2321">
            <v>13.615446465292667</v>
          </cell>
          <cell r="H2321">
            <v>191.37392562718117</v>
          </cell>
        </row>
        <row r="2322">
          <cell r="E2322">
            <v>36916</v>
          </cell>
          <cell r="F2322">
            <v>23.349926065617289</v>
          </cell>
          <cell r="G2322">
            <v>15.520402873432854</v>
          </cell>
          <cell r="H2322">
            <v>327.8089216943136</v>
          </cell>
        </row>
        <row r="2323">
          <cell r="E2323">
            <v>36917</v>
          </cell>
          <cell r="F2323">
            <v>17.723113717177803</v>
          </cell>
          <cell r="G2323">
            <v>23.349926065617289</v>
          </cell>
          <cell r="H2323">
            <v>195.49810936819355</v>
          </cell>
        </row>
        <row r="2324">
          <cell r="E2324">
            <v>36918</v>
          </cell>
          <cell r="F2324">
            <v>19.914149204197827</v>
          </cell>
          <cell r="G2324">
            <v>17.723113717177803</v>
          </cell>
          <cell r="H2324">
            <v>229.76858256267101</v>
          </cell>
        </row>
        <row r="2325">
          <cell r="E2325">
            <v>36919</v>
          </cell>
          <cell r="F2325">
            <v>25.991748862791546</v>
          </cell>
          <cell r="G2325">
            <v>19.914149204197827</v>
          </cell>
          <cell r="H2325">
            <v>248.65452818675115</v>
          </cell>
        </row>
        <row r="2326">
          <cell r="E2326">
            <v>36920</v>
          </cell>
          <cell r="F2326">
            <v>19.025406860171586</v>
          </cell>
          <cell r="G2326">
            <v>25.991748862791546</v>
          </cell>
          <cell r="H2326">
            <v>182.22711560308605</v>
          </cell>
        </row>
        <row r="2327">
          <cell r="E2327">
            <v>36921</v>
          </cell>
          <cell r="F2327">
            <v>17.270682584697131</v>
          </cell>
          <cell r="G2327">
            <v>19.025406860171586</v>
          </cell>
          <cell r="H2327">
            <v>442.07383428855155</v>
          </cell>
        </row>
        <row r="2328">
          <cell r="E2328">
            <v>36922</v>
          </cell>
          <cell r="F2328">
            <v>21.232480408399763</v>
          </cell>
          <cell r="G2328">
            <v>17.270682584697131</v>
          </cell>
          <cell r="H2328">
            <v>341.29947549389533</v>
          </cell>
        </row>
        <row r="2329">
          <cell r="E2329">
            <v>36923</v>
          </cell>
          <cell r="F2329">
            <v>20.145237219994261</v>
          </cell>
          <cell r="G2329">
            <v>21.232480408399763</v>
          </cell>
          <cell r="H2329">
            <v>53.078311312849934</v>
          </cell>
        </row>
        <row r="2330">
          <cell r="E2330">
            <v>36924</v>
          </cell>
          <cell r="F2330">
            <v>19.609704523304259</v>
          </cell>
          <cell r="G2330">
            <v>20.145237219994261</v>
          </cell>
          <cell r="H2330">
            <v>483.44584240973745</v>
          </cell>
        </row>
        <row r="2331">
          <cell r="E2331">
            <v>36925</v>
          </cell>
          <cell r="F2331">
            <v>27.73847185707864</v>
          </cell>
          <cell r="G2331">
            <v>19.609704523304259</v>
          </cell>
          <cell r="H2331">
            <v>419.2390707779615</v>
          </cell>
        </row>
        <row r="2332">
          <cell r="E2332">
            <v>36926</v>
          </cell>
          <cell r="F2332">
            <v>22.943679794579658</v>
          </cell>
          <cell r="G2332">
            <v>27.73847185707864</v>
          </cell>
          <cell r="H2332">
            <v>355.60951229994583</v>
          </cell>
        </row>
        <row r="2333">
          <cell r="E2333">
            <v>36927</v>
          </cell>
          <cell r="F2333">
            <v>17.089728357823933</v>
          </cell>
          <cell r="G2333">
            <v>22.943679794579658</v>
          </cell>
          <cell r="H2333">
            <v>253.46450666317671</v>
          </cell>
        </row>
        <row r="2334">
          <cell r="E2334">
            <v>36928</v>
          </cell>
          <cell r="F2334">
            <v>15.914729298110625</v>
          </cell>
          <cell r="G2334">
            <v>17.089728357823933</v>
          </cell>
          <cell r="H2334">
            <v>296.43980552984988</v>
          </cell>
        </row>
        <row r="2335">
          <cell r="E2335">
            <v>36929</v>
          </cell>
          <cell r="F2335">
            <v>19.785110132228148</v>
          </cell>
          <cell r="G2335">
            <v>15.914729298110625</v>
          </cell>
          <cell r="H2335">
            <v>302.05820952018126</v>
          </cell>
        </row>
        <row r="2336">
          <cell r="E2336">
            <v>36930</v>
          </cell>
          <cell r="F2336">
            <v>20.053106056206101</v>
          </cell>
          <cell r="G2336">
            <v>19.785110132228148</v>
          </cell>
          <cell r="H2336">
            <v>259.80052574710089</v>
          </cell>
        </row>
        <row r="2337">
          <cell r="E2337">
            <v>36931</v>
          </cell>
          <cell r="F2337">
            <v>12.673055326534124</v>
          </cell>
          <cell r="G2337">
            <v>20.053106056206101</v>
          </cell>
          <cell r="H2337">
            <v>321.75284794313495</v>
          </cell>
        </row>
        <row r="2338">
          <cell r="E2338">
            <v>36932</v>
          </cell>
          <cell r="F2338">
            <v>26.463917198144522</v>
          </cell>
          <cell r="G2338">
            <v>12.673055326534124</v>
          </cell>
          <cell r="H2338">
            <v>1049.8962156141845</v>
          </cell>
        </row>
        <row r="2339">
          <cell r="E2339">
            <v>36933</v>
          </cell>
          <cell r="F2339">
            <v>29.378930306646065</v>
          </cell>
          <cell r="G2339">
            <v>26.463917198144522</v>
          </cell>
          <cell r="H2339">
            <v>511.30136911924973</v>
          </cell>
        </row>
        <row r="2340">
          <cell r="E2340">
            <v>36934</v>
          </cell>
          <cell r="F2340">
            <v>24.413031815749996</v>
          </cell>
          <cell r="G2340">
            <v>29.378930306646065</v>
          </cell>
          <cell r="H2340">
            <v>319.39089595498558</v>
          </cell>
        </row>
        <row r="2341">
          <cell r="E2341">
            <v>36935</v>
          </cell>
          <cell r="F2341">
            <v>19.651021348496702</v>
          </cell>
          <cell r="G2341">
            <v>24.413031815749996</v>
          </cell>
          <cell r="H2341">
            <v>237.88523352645694</v>
          </cell>
        </row>
        <row r="2342">
          <cell r="E2342">
            <v>36936</v>
          </cell>
          <cell r="F2342">
            <v>17.736091896639589</v>
          </cell>
          <cell r="G2342">
            <v>19.651021348496702</v>
          </cell>
          <cell r="H2342">
            <v>172.87450352940903</v>
          </cell>
        </row>
        <row r="2343">
          <cell r="E2343">
            <v>36937</v>
          </cell>
          <cell r="F2343">
            <v>22.839490592461118</v>
          </cell>
          <cell r="G2343">
            <v>17.736091896639589</v>
          </cell>
          <cell r="H2343">
            <v>212.27458634310622</v>
          </cell>
        </row>
        <row r="2344">
          <cell r="E2344">
            <v>36938</v>
          </cell>
          <cell r="F2344">
            <v>19.003649376589564</v>
          </cell>
          <cell r="G2344">
            <v>22.839490592461118</v>
          </cell>
          <cell r="H2344">
            <v>206.51931286303628</v>
          </cell>
        </row>
        <row r="2345">
          <cell r="E2345">
            <v>36939</v>
          </cell>
          <cell r="F2345">
            <v>27.545574084332742</v>
          </cell>
          <cell r="G2345">
            <v>19.003649376589564</v>
          </cell>
          <cell r="H2345">
            <v>588.31608214107337</v>
          </cell>
        </row>
        <row r="2346">
          <cell r="E2346">
            <v>36940</v>
          </cell>
          <cell r="F2346">
            <v>20.088256639497388</v>
          </cell>
          <cell r="G2346">
            <v>27.545574084332742</v>
          </cell>
          <cell r="H2346">
            <v>485.2127219135686</v>
          </cell>
        </row>
        <row r="2347">
          <cell r="E2347">
            <v>36941</v>
          </cell>
          <cell r="F2347">
            <v>13.721704685213362</v>
          </cell>
          <cell r="G2347">
            <v>20.088256639497388</v>
          </cell>
          <cell r="H2347">
            <v>274.46748732091845</v>
          </cell>
        </row>
        <row r="2348">
          <cell r="E2348">
            <v>36942</v>
          </cell>
          <cell r="F2348">
            <v>14.676217088647014</v>
          </cell>
          <cell r="G2348">
            <v>13.721704685213362</v>
          </cell>
          <cell r="H2348">
            <v>312.51774458038545</v>
          </cell>
        </row>
        <row r="2349">
          <cell r="E2349">
            <v>36943</v>
          </cell>
          <cell r="F2349">
            <v>27.258490715331387</v>
          </cell>
          <cell r="G2349">
            <v>14.676217088647014</v>
          </cell>
          <cell r="H2349">
            <v>507.30714707085235</v>
          </cell>
        </row>
        <row r="2350">
          <cell r="E2350">
            <v>36944</v>
          </cell>
          <cell r="F2350">
            <v>27.990127690531168</v>
          </cell>
          <cell r="G2350">
            <v>27.258490715331387</v>
          </cell>
          <cell r="H2350">
            <v>364.63676992748151</v>
          </cell>
        </row>
        <row r="2351">
          <cell r="E2351">
            <v>36945</v>
          </cell>
          <cell r="F2351">
            <v>22.804728620175055</v>
          </cell>
          <cell r="G2351">
            <v>27.990127690531168</v>
          </cell>
          <cell r="H2351">
            <v>378.40457161629013</v>
          </cell>
        </row>
        <row r="2352">
          <cell r="E2352">
            <v>36946</v>
          </cell>
          <cell r="F2352">
            <v>24.158305127693186</v>
          </cell>
          <cell r="G2352">
            <v>22.804728620175055</v>
          </cell>
          <cell r="H2352">
            <v>347.70897834983771</v>
          </cell>
        </row>
        <row r="2353">
          <cell r="E2353">
            <v>36947</v>
          </cell>
          <cell r="F2353">
            <v>11.54560661529114</v>
          </cell>
          <cell r="G2353">
            <v>24.158305127693186</v>
          </cell>
          <cell r="H2353">
            <v>343.0607287768749</v>
          </cell>
        </row>
        <row r="2354">
          <cell r="E2354">
            <v>36948</v>
          </cell>
          <cell r="F2354">
            <v>17.798822336191062</v>
          </cell>
          <cell r="G2354">
            <v>11.54560661529114</v>
          </cell>
          <cell r="H2354">
            <v>293.96083074036852</v>
          </cell>
        </row>
        <row r="2355">
          <cell r="E2355">
            <v>36949</v>
          </cell>
          <cell r="F2355">
            <v>23.172981617420096</v>
          </cell>
          <cell r="G2355">
            <v>17.798822336191062</v>
          </cell>
          <cell r="H2355">
            <v>309.11119301667054</v>
          </cell>
        </row>
        <row r="2356">
          <cell r="E2356">
            <v>36950</v>
          </cell>
          <cell r="F2356">
            <v>27.180742992633643</v>
          </cell>
          <cell r="G2356">
            <v>23.172981617420096</v>
          </cell>
          <cell r="H2356">
            <v>313.19208528686869</v>
          </cell>
        </row>
        <row r="2357">
          <cell r="E2357">
            <v>36951</v>
          </cell>
          <cell r="F2357">
            <v>27.100882595033966</v>
          </cell>
          <cell r="G2357">
            <v>27.180742992633643</v>
          </cell>
          <cell r="H2357">
            <v>275.78960069837234</v>
          </cell>
        </row>
        <row r="2358">
          <cell r="E2358">
            <v>36952</v>
          </cell>
          <cell r="F2358">
            <v>26.693612280662403</v>
          </cell>
          <cell r="G2358">
            <v>27.100882595033966</v>
          </cell>
          <cell r="H2358">
            <v>332.32330468103856</v>
          </cell>
        </row>
        <row r="2359">
          <cell r="E2359">
            <v>36953</v>
          </cell>
          <cell r="F2359">
            <v>25.845674696622229</v>
          </cell>
          <cell r="G2359">
            <v>26.693612280662403</v>
          </cell>
          <cell r="H2359">
            <v>313.9693096951076</v>
          </cell>
        </row>
        <row r="2360">
          <cell r="E2360">
            <v>36954</v>
          </cell>
          <cell r="F2360">
            <v>20.458226801050355</v>
          </cell>
          <cell r="G2360">
            <v>25.845674696622229</v>
          </cell>
          <cell r="H2360">
            <v>399.21309484773786</v>
          </cell>
        </row>
        <row r="2361">
          <cell r="E2361">
            <v>36955</v>
          </cell>
          <cell r="F2361">
            <v>14.890685926202725</v>
          </cell>
          <cell r="G2361">
            <v>20.458226801050355</v>
          </cell>
          <cell r="H2361">
            <v>496.5688332343467</v>
          </cell>
        </row>
        <row r="2362">
          <cell r="E2362">
            <v>36956</v>
          </cell>
          <cell r="F2362">
            <v>14.960539555053074</v>
          </cell>
          <cell r="G2362">
            <v>14.890685926202725</v>
          </cell>
          <cell r="H2362">
            <v>355.55362394325948</v>
          </cell>
        </row>
        <row r="2363">
          <cell r="E2363">
            <v>36957</v>
          </cell>
          <cell r="F2363">
            <v>17.028773709288604</v>
          </cell>
          <cell r="G2363">
            <v>14.960539555053074</v>
          </cell>
          <cell r="H2363">
            <v>180.39121381049338</v>
          </cell>
        </row>
        <row r="2364">
          <cell r="E2364">
            <v>36958</v>
          </cell>
          <cell r="F2364">
            <v>12.987688601550811</v>
          </cell>
          <cell r="G2364">
            <v>17.028773709288604</v>
          </cell>
          <cell r="H2364">
            <v>88.088019131032624</v>
          </cell>
        </row>
        <row r="2365">
          <cell r="E2365">
            <v>36959</v>
          </cell>
          <cell r="F2365">
            <v>13.035491801201978</v>
          </cell>
          <cell r="G2365">
            <v>12.987688601550811</v>
          </cell>
          <cell r="H2365">
            <v>195.94760623913098</v>
          </cell>
        </row>
        <row r="2366">
          <cell r="E2366">
            <v>36960</v>
          </cell>
          <cell r="F2366">
            <v>12.863816761167394</v>
          </cell>
          <cell r="G2366">
            <v>13.035491801201978</v>
          </cell>
          <cell r="H2366">
            <v>282.84804416182516</v>
          </cell>
        </row>
        <row r="2367">
          <cell r="E2367">
            <v>36961</v>
          </cell>
          <cell r="F2367">
            <v>20.102674715214427</v>
          </cell>
          <cell r="G2367">
            <v>12.863816761167394</v>
          </cell>
          <cell r="H2367">
            <v>369.30000756332521</v>
          </cell>
        </row>
        <row r="2368">
          <cell r="E2368">
            <v>36962</v>
          </cell>
          <cell r="F2368">
            <v>18.757275974610025</v>
          </cell>
          <cell r="G2368">
            <v>20.102674715214427</v>
          </cell>
          <cell r="H2368">
            <v>349.28074779749409</v>
          </cell>
        </row>
        <row r="2369">
          <cell r="E2369">
            <v>36963</v>
          </cell>
          <cell r="F2369">
            <v>13.439790316574816</v>
          </cell>
          <cell r="G2369">
            <v>18.757275974610025</v>
          </cell>
          <cell r="H2369">
            <v>287.90858248555162</v>
          </cell>
        </row>
        <row r="2370">
          <cell r="E2370">
            <v>36964</v>
          </cell>
          <cell r="F2370">
            <v>12.814027755578108</v>
          </cell>
          <cell r="G2370">
            <v>13.439790316574816</v>
          </cell>
          <cell r="H2370">
            <v>410.7753878118022</v>
          </cell>
        </row>
        <row r="2371">
          <cell r="E2371">
            <v>36965</v>
          </cell>
          <cell r="F2371">
            <v>15.097012513162145</v>
          </cell>
          <cell r="G2371">
            <v>12.814027755578108</v>
          </cell>
          <cell r="H2371">
            <v>268.76352619216198</v>
          </cell>
        </row>
        <row r="2372">
          <cell r="E2372">
            <v>36966</v>
          </cell>
          <cell r="F2372">
            <v>17.634097119069065</v>
          </cell>
          <cell r="G2372">
            <v>15.097012513162145</v>
          </cell>
          <cell r="H2372">
            <v>208.73114360060711</v>
          </cell>
        </row>
        <row r="2373">
          <cell r="E2373">
            <v>36967</v>
          </cell>
          <cell r="F2373">
            <v>15.146553491583699</v>
          </cell>
          <cell r="G2373">
            <v>17.634097119069065</v>
          </cell>
          <cell r="H2373">
            <v>150.57407344478884</v>
          </cell>
        </row>
        <row r="2374">
          <cell r="E2374">
            <v>36968</v>
          </cell>
          <cell r="F2374">
            <v>12.766920232102544</v>
          </cell>
          <cell r="G2374">
            <v>15.146553491583699</v>
          </cell>
          <cell r="H2374">
            <v>182.27141870209928</v>
          </cell>
        </row>
        <row r="2375">
          <cell r="E2375">
            <v>36969</v>
          </cell>
          <cell r="F2375">
            <v>12.065300641510158</v>
          </cell>
          <cell r="G2375">
            <v>12.766920232102544</v>
          </cell>
          <cell r="H2375">
            <v>117.80636495942461</v>
          </cell>
        </row>
        <row r="2376">
          <cell r="E2376">
            <v>36970</v>
          </cell>
          <cell r="F2376">
            <v>11.024491214825092</v>
          </cell>
          <cell r="G2376">
            <v>12.065300641510158</v>
          </cell>
          <cell r="H2376">
            <v>83.398337821579318</v>
          </cell>
        </row>
        <row r="2377">
          <cell r="E2377">
            <v>36971</v>
          </cell>
          <cell r="F2377">
            <v>8.6031374695925606</v>
          </cell>
          <cell r="G2377">
            <v>11.024491214825092</v>
          </cell>
          <cell r="H2377">
            <v>131.69173357229479</v>
          </cell>
        </row>
        <row r="2378">
          <cell r="E2378">
            <v>36972</v>
          </cell>
          <cell r="F2378">
            <v>12.115805758210227</v>
          </cell>
          <cell r="G2378">
            <v>8.6031374695925606</v>
          </cell>
          <cell r="H2378">
            <v>410.37415556883531</v>
          </cell>
        </row>
        <row r="2379">
          <cell r="E2379">
            <v>36973</v>
          </cell>
          <cell r="F2379">
            <v>13.162681667273699</v>
          </cell>
          <cell r="G2379">
            <v>12.115805758210227</v>
          </cell>
          <cell r="H2379">
            <v>229.69786130790351</v>
          </cell>
        </row>
        <row r="2380">
          <cell r="E2380">
            <v>36974</v>
          </cell>
          <cell r="F2380">
            <v>16.012453852651817</v>
          </cell>
          <cell r="G2380">
            <v>13.162681667273699</v>
          </cell>
          <cell r="H2380">
            <v>378.10931150424437</v>
          </cell>
        </row>
        <row r="2381">
          <cell r="E2381">
            <v>36975</v>
          </cell>
          <cell r="F2381">
            <v>18.289164034386317</v>
          </cell>
          <cell r="G2381">
            <v>16.012453852651817</v>
          </cell>
          <cell r="H2381">
            <v>327.09235613305742</v>
          </cell>
        </row>
        <row r="2382">
          <cell r="E2382">
            <v>36976</v>
          </cell>
          <cell r="F2382">
            <v>17.81461978678589</v>
          </cell>
          <cell r="G2382">
            <v>18.289164034386317</v>
          </cell>
          <cell r="H2382">
            <v>358.5358264044354</v>
          </cell>
        </row>
        <row r="2383">
          <cell r="E2383">
            <v>36977</v>
          </cell>
          <cell r="F2383">
            <v>14.376404111647325</v>
          </cell>
          <cell r="G2383">
            <v>17.81461978678589</v>
          </cell>
          <cell r="H2383">
            <v>348.83391549581989</v>
          </cell>
        </row>
        <row r="2384">
          <cell r="E2384">
            <v>36978</v>
          </cell>
          <cell r="F2384">
            <v>14.058476972377237</v>
          </cell>
          <cell r="G2384">
            <v>14.376404111647325</v>
          </cell>
          <cell r="H2384">
            <v>186.10842717824147</v>
          </cell>
        </row>
        <row r="2385">
          <cell r="E2385">
            <v>36979</v>
          </cell>
          <cell r="F2385">
            <v>11.476998101563613</v>
          </cell>
          <cell r="G2385">
            <v>14.058476972377237</v>
          </cell>
          <cell r="H2385">
            <v>193.79964962319346</v>
          </cell>
        </row>
        <row r="2386">
          <cell r="E2386">
            <v>36980</v>
          </cell>
          <cell r="F2386">
            <v>12.104177057171494</v>
          </cell>
          <cell r="G2386">
            <v>11.476998101563613</v>
          </cell>
          <cell r="H2386">
            <v>352.5949592189495</v>
          </cell>
        </row>
        <row r="2387">
          <cell r="E2387">
            <v>36981</v>
          </cell>
          <cell r="F2387">
            <v>12.844234634078449</v>
          </cell>
          <cell r="G2387">
            <v>12.104177057171494</v>
          </cell>
          <cell r="H2387">
            <v>322.05216108187301</v>
          </cell>
        </row>
        <row r="2388">
          <cell r="E2388">
            <v>36982</v>
          </cell>
          <cell r="F2388">
            <v>12.809343181287176</v>
          </cell>
          <cell r="G2388">
            <v>12.844234634078449</v>
          </cell>
          <cell r="H2388">
            <v>228.32622369368565</v>
          </cell>
        </row>
        <row r="2389">
          <cell r="E2389">
            <v>36983</v>
          </cell>
          <cell r="F2389">
            <v>9.9918245127665859</v>
          </cell>
          <cell r="G2389">
            <v>12.809343181287176</v>
          </cell>
          <cell r="H2389">
            <v>70.528110124063232</v>
          </cell>
        </row>
        <row r="2390">
          <cell r="E2390">
            <v>36984</v>
          </cell>
          <cell r="F2390">
            <v>10.591952349605741</v>
          </cell>
          <cell r="G2390">
            <v>9.9918245127665859</v>
          </cell>
          <cell r="H2390">
            <v>95.46722476334908</v>
          </cell>
        </row>
        <row r="2391">
          <cell r="E2391">
            <v>36985</v>
          </cell>
          <cell r="F2391">
            <v>9.2449439612131847</v>
          </cell>
          <cell r="G2391">
            <v>10.591952349605741</v>
          </cell>
          <cell r="H2391">
            <v>113.07560948134346</v>
          </cell>
        </row>
        <row r="2392">
          <cell r="E2392">
            <v>36986</v>
          </cell>
          <cell r="F2392">
            <v>8.8531138185865199</v>
          </cell>
          <cell r="G2392">
            <v>9.2449439612131847</v>
          </cell>
          <cell r="H2392">
            <v>110.91651909651148</v>
          </cell>
        </row>
        <row r="2393">
          <cell r="E2393">
            <v>36987</v>
          </cell>
          <cell r="F2393">
            <v>11.512690593329797</v>
          </cell>
          <cell r="G2393">
            <v>8.8531138185865199</v>
          </cell>
          <cell r="H2393">
            <v>195.35404220632225</v>
          </cell>
        </row>
        <row r="2394">
          <cell r="E2394">
            <v>36988</v>
          </cell>
          <cell r="F2394">
            <v>8.612896019436576</v>
          </cell>
          <cell r="G2394">
            <v>11.512690593329797</v>
          </cell>
          <cell r="H2394">
            <v>193.64768289084671</v>
          </cell>
        </row>
        <row r="2395">
          <cell r="E2395">
            <v>36989</v>
          </cell>
          <cell r="F2395">
            <v>8.560538396033353</v>
          </cell>
          <cell r="G2395">
            <v>8.612896019436576</v>
          </cell>
          <cell r="H2395">
            <v>148.76196405572642</v>
          </cell>
        </row>
        <row r="2396">
          <cell r="E2396">
            <v>36990</v>
          </cell>
          <cell r="F2396">
            <v>7.3731421684828904</v>
          </cell>
          <cell r="G2396">
            <v>8.560538396033353</v>
          </cell>
          <cell r="H2396">
            <v>97.64214019330764</v>
          </cell>
        </row>
        <row r="2397">
          <cell r="E2397">
            <v>36991</v>
          </cell>
          <cell r="F2397">
            <v>7.5477714409182903</v>
          </cell>
          <cell r="G2397">
            <v>7.3731421684828904</v>
          </cell>
          <cell r="H2397">
            <v>86.127754980139798</v>
          </cell>
        </row>
        <row r="2398">
          <cell r="E2398">
            <v>36992</v>
          </cell>
          <cell r="F2398">
            <v>4.0235928716867324</v>
          </cell>
          <cell r="G2398">
            <v>7.5477714409182903</v>
          </cell>
          <cell r="H2398">
            <v>70.193289910845749</v>
          </cell>
        </row>
        <row r="2399">
          <cell r="E2399">
            <v>36993</v>
          </cell>
          <cell r="F2399">
            <v>5.4129595913665414</v>
          </cell>
          <cell r="G2399">
            <v>4.0235928716867324</v>
          </cell>
          <cell r="H2399">
            <v>129.13122258772012</v>
          </cell>
        </row>
        <row r="2400">
          <cell r="E2400">
            <v>36994</v>
          </cell>
          <cell r="F2400">
            <v>8.2622045282861709</v>
          </cell>
          <cell r="G2400">
            <v>5.4129595913665414</v>
          </cell>
          <cell r="H2400">
            <v>200.2224447444604</v>
          </cell>
        </row>
        <row r="2401">
          <cell r="E2401">
            <v>36995</v>
          </cell>
          <cell r="F2401">
            <v>9.1395800177089299</v>
          </cell>
          <cell r="G2401">
            <v>8.2622045282861709</v>
          </cell>
          <cell r="H2401">
            <v>117.28470263219637</v>
          </cell>
        </row>
        <row r="2402">
          <cell r="E2402">
            <v>36996</v>
          </cell>
          <cell r="F2402">
            <v>8.2221304788208069</v>
          </cell>
          <cell r="G2402">
            <v>9.1395800177089299</v>
          </cell>
          <cell r="H2402">
            <v>86.646488464117766</v>
          </cell>
        </row>
        <row r="2403">
          <cell r="E2403">
            <v>36997</v>
          </cell>
          <cell r="F2403">
            <v>7.1334823308884063</v>
          </cell>
          <cell r="G2403">
            <v>8.2221304788208069</v>
          </cell>
          <cell r="H2403">
            <v>102.24574993882916</v>
          </cell>
        </row>
        <row r="2404">
          <cell r="E2404">
            <v>36998</v>
          </cell>
          <cell r="F2404">
            <v>9.5800259316610816</v>
          </cell>
          <cell r="G2404">
            <v>7.1334823308884063</v>
          </cell>
          <cell r="H2404">
            <v>170.7088617122516</v>
          </cell>
        </row>
        <row r="2405">
          <cell r="E2405">
            <v>36999</v>
          </cell>
          <cell r="F2405">
            <v>10.474734397612192</v>
          </cell>
          <cell r="G2405">
            <v>9.5800259316610816</v>
          </cell>
          <cell r="H2405">
            <v>165.0828902708283</v>
          </cell>
        </row>
        <row r="2406">
          <cell r="E2406">
            <v>37000</v>
          </cell>
          <cell r="F2406">
            <v>7.5579264047094012</v>
          </cell>
          <cell r="G2406">
            <v>10.474734397612192</v>
          </cell>
          <cell r="H2406">
            <v>119.47759734222059</v>
          </cell>
        </row>
        <row r="2407">
          <cell r="E2407">
            <v>37001</v>
          </cell>
          <cell r="F2407">
            <v>2.6800478197133932</v>
          </cell>
          <cell r="G2407">
            <v>7.5579264047094012</v>
          </cell>
          <cell r="H2407">
            <v>31.039982066798501</v>
          </cell>
        </row>
        <row r="2408">
          <cell r="E2408">
            <v>37002</v>
          </cell>
          <cell r="F2408">
            <v>7.7274776289519856E-2</v>
          </cell>
          <cell r="G2408">
            <v>2.6800478197133932</v>
          </cell>
          <cell r="H2408">
            <v>1.6999721408922757</v>
          </cell>
        </row>
        <row r="2409">
          <cell r="E2409">
            <v>37003</v>
          </cell>
          <cell r="F2409">
            <v>3.1946541387972078</v>
          </cell>
          <cell r="G2409">
            <v>7.7274776289519856E-2</v>
          </cell>
          <cell r="H2409">
            <v>60.638439343847452</v>
          </cell>
        </row>
        <row r="2410">
          <cell r="E2410">
            <v>37004</v>
          </cell>
          <cell r="F2410">
            <v>0.77919787118302752</v>
          </cell>
          <cell r="G2410">
            <v>3.1946541387972078</v>
          </cell>
          <cell r="H2410">
            <v>9.4394413031831093</v>
          </cell>
        </row>
        <row r="2411">
          <cell r="E2411">
            <v>37005</v>
          </cell>
          <cell r="F2411">
            <v>4.6286562702140852</v>
          </cell>
          <cell r="G2411">
            <v>0.77919787118302752</v>
          </cell>
          <cell r="H2411">
            <v>121.20991056241122</v>
          </cell>
        </row>
        <row r="2412">
          <cell r="E2412">
            <v>37006</v>
          </cell>
          <cell r="F2412">
            <v>5.0261638560064927</v>
          </cell>
          <cell r="G2412">
            <v>4.6286562702140852</v>
          </cell>
          <cell r="H2412">
            <v>62.140506609910581</v>
          </cell>
        </row>
        <row r="2413">
          <cell r="E2413">
            <v>37007</v>
          </cell>
          <cell r="F2413">
            <v>0.73875420844910333</v>
          </cell>
          <cell r="G2413">
            <v>5.0261638560064927</v>
          </cell>
          <cell r="H2413">
            <v>10.546923018104168</v>
          </cell>
        </row>
        <row r="2414">
          <cell r="E2414">
            <v>37008</v>
          </cell>
          <cell r="F2414">
            <v>5.623876003938884</v>
          </cell>
          <cell r="G2414">
            <v>0.73875420844910333</v>
          </cell>
          <cell r="H2414">
            <v>103.53336901206271</v>
          </cell>
        </row>
        <row r="2415">
          <cell r="E2415">
            <v>37009</v>
          </cell>
          <cell r="F2415">
            <v>7.1391080135856511</v>
          </cell>
          <cell r="G2415">
            <v>5.623876003938884</v>
          </cell>
          <cell r="H2415">
            <v>97.031587917959826</v>
          </cell>
        </row>
        <row r="2416">
          <cell r="E2416">
            <v>37010</v>
          </cell>
          <cell r="F2416">
            <v>1.9124699378370218</v>
          </cell>
          <cell r="G2416">
            <v>7.1391080135856511</v>
          </cell>
          <cell r="H2416">
            <v>33.492408738942338</v>
          </cell>
        </row>
        <row r="2417">
          <cell r="E2417">
            <v>37011</v>
          </cell>
          <cell r="F2417">
            <v>0.42613430198500168</v>
          </cell>
          <cell r="G2417">
            <v>1.9124699378370218</v>
          </cell>
          <cell r="H2417">
            <v>4.0340009339586524</v>
          </cell>
        </row>
        <row r="2418">
          <cell r="E2418">
            <v>37012</v>
          </cell>
          <cell r="F2418">
            <v>0</v>
          </cell>
          <cell r="G2418">
            <v>0.42613430198500168</v>
          </cell>
          <cell r="H2418">
            <v>0</v>
          </cell>
        </row>
        <row r="2419">
          <cell r="E2419">
            <v>37013</v>
          </cell>
          <cell r="F2419">
            <v>0</v>
          </cell>
          <cell r="G2419">
            <v>0</v>
          </cell>
          <cell r="H2419">
            <v>0</v>
          </cell>
        </row>
        <row r="2420">
          <cell r="E2420">
            <v>37014</v>
          </cell>
          <cell r="F2420">
            <v>0</v>
          </cell>
          <cell r="G2420">
            <v>0</v>
          </cell>
          <cell r="H2420">
            <v>0</v>
          </cell>
        </row>
        <row r="2421">
          <cell r="E2421">
            <v>37015</v>
          </cell>
          <cell r="F2421">
            <v>0.36367951078820926</v>
          </cell>
          <cell r="G2421">
            <v>0</v>
          </cell>
          <cell r="H2421">
            <v>6.1374075971989992</v>
          </cell>
        </row>
        <row r="2422">
          <cell r="E2422">
            <v>37016</v>
          </cell>
          <cell r="F2422">
            <v>3.5512130623715601</v>
          </cell>
          <cell r="G2422">
            <v>0.36367951078820926</v>
          </cell>
          <cell r="H2422">
            <v>41.595178584526231</v>
          </cell>
        </row>
        <row r="2423">
          <cell r="E2423">
            <v>37017</v>
          </cell>
          <cell r="F2423">
            <v>0.74262797329475305</v>
          </cell>
          <cell r="G2423">
            <v>3.5512130623715601</v>
          </cell>
          <cell r="H2423">
            <v>4.3788941409504263</v>
          </cell>
        </row>
        <row r="2424">
          <cell r="E2424">
            <v>37018</v>
          </cell>
          <cell r="F2424">
            <v>3.4936006755960043E-2</v>
          </cell>
          <cell r="G2424">
            <v>0.74262797329475305</v>
          </cell>
          <cell r="H2424">
            <v>0.22791622326944722</v>
          </cell>
        </row>
        <row r="2425">
          <cell r="E2425">
            <v>37019</v>
          </cell>
          <cell r="F2425">
            <v>3.2689652795697806E-2</v>
          </cell>
          <cell r="G2425">
            <v>3.4936006755960043E-2</v>
          </cell>
          <cell r="H2425">
            <v>0.66727590309276807</v>
          </cell>
        </row>
        <row r="2426">
          <cell r="E2426">
            <v>37020</v>
          </cell>
          <cell r="F2426">
            <v>0</v>
          </cell>
          <cell r="G2426">
            <v>3.2689652795697806E-2</v>
          </cell>
          <cell r="H2426">
            <v>0</v>
          </cell>
        </row>
        <row r="2427">
          <cell r="E2427">
            <v>37021</v>
          </cell>
          <cell r="F2427">
            <v>0</v>
          </cell>
          <cell r="G2427">
            <v>0</v>
          </cell>
          <cell r="H2427">
            <v>0</v>
          </cell>
        </row>
        <row r="2428">
          <cell r="E2428">
            <v>37022</v>
          </cell>
          <cell r="F2428">
            <v>0.17527551223118365</v>
          </cell>
          <cell r="G2428">
            <v>0</v>
          </cell>
          <cell r="H2428">
            <v>3.1914749518761356</v>
          </cell>
        </row>
        <row r="2429">
          <cell r="E2429">
            <v>37023</v>
          </cell>
          <cell r="F2429">
            <v>3.5988324772208227</v>
          </cell>
          <cell r="G2429">
            <v>0.17527551223118365</v>
          </cell>
          <cell r="H2429">
            <v>48.399874939605297</v>
          </cell>
        </row>
        <row r="2430">
          <cell r="E2430">
            <v>37024</v>
          </cell>
          <cell r="F2430">
            <v>1.9079262696094716</v>
          </cell>
          <cell r="G2430">
            <v>3.5988324772208227</v>
          </cell>
          <cell r="H2430">
            <v>19.762814446754568</v>
          </cell>
        </row>
        <row r="2431">
          <cell r="E2431">
            <v>37025</v>
          </cell>
          <cell r="F2431">
            <v>0.61745731911685953</v>
          </cell>
          <cell r="G2431">
            <v>1.9079262696094716</v>
          </cell>
          <cell r="H2431">
            <v>6.6310400448103879</v>
          </cell>
        </row>
        <row r="2432">
          <cell r="E2432">
            <v>37026</v>
          </cell>
          <cell r="F2432">
            <v>0.53451063856091297</v>
          </cell>
          <cell r="G2432">
            <v>0.61745731911685953</v>
          </cell>
          <cell r="H2432">
            <v>8.0584374180103175</v>
          </cell>
        </row>
        <row r="2433">
          <cell r="E2433">
            <v>37027</v>
          </cell>
          <cell r="F2433">
            <v>0.51648698058325782</v>
          </cell>
          <cell r="G2433">
            <v>0.53451063856091297</v>
          </cell>
          <cell r="H2433">
            <v>7.8305385373989651</v>
          </cell>
        </row>
        <row r="2434">
          <cell r="E2434">
            <v>37028</v>
          </cell>
          <cell r="F2434">
            <v>0.19758629777088191</v>
          </cell>
          <cell r="G2434">
            <v>0.51648698058325782</v>
          </cell>
          <cell r="H2434">
            <v>2.806757857034381</v>
          </cell>
        </row>
        <row r="2435">
          <cell r="E2435">
            <v>37029</v>
          </cell>
          <cell r="F2435">
            <v>0.10321558044671277</v>
          </cell>
          <cell r="G2435">
            <v>0.19758629777088191</v>
          </cell>
          <cell r="H2435">
            <v>1.2219775579482595</v>
          </cell>
        </row>
        <row r="2436">
          <cell r="E2436">
            <v>37030</v>
          </cell>
          <cell r="F2436">
            <v>0.27208004554097903</v>
          </cell>
          <cell r="G2436">
            <v>0.10321558044671277</v>
          </cell>
          <cell r="H2436">
            <v>2.0172845754951925</v>
          </cell>
        </row>
        <row r="2437">
          <cell r="E2437">
            <v>37031</v>
          </cell>
          <cell r="F2437">
            <v>0</v>
          </cell>
          <cell r="G2437">
            <v>0.27208004554097903</v>
          </cell>
          <cell r="H2437">
            <v>0</v>
          </cell>
        </row>
        <row r="2438">
          <cell r="E2438">
            <v>37032</v>
          </cell>
          <cell r="F2438">
            <v>0</v>
          </cell>
          <cell r="G2438">
            <v>0</v>
          </cell>
          <cell r="H2438">
            <v>0</v>
          </cell>
        </row>
        <row r="2439">
          <cell r="E2439">
            <v>37033</v>
          </cell>
          <cell r="F2439">
            <v>2.506208837492413E-5</v>
          </cell>
          <cell r="G2439">
            <v>0</v>
          </cell>
          <cell r="H2439">
            <v>3.7279856457699646E-4</v>
          </cell>
        </row>
        <row r="2440">
          <cell r="E2440">
            <v>37034</v>
          </cell>
          <cell r="F2440">
            <v>2.101230981172807E-3</v>
          </cell>
          <cell r="G2440">
            <v>2.506208837492413E-5</v>
          </cell>
          <cell r="H2440">
            <v>1.4445962995563048E-2</v>
          </cell>
        </row>
        <row r="2441">
          <cell r="E2441">
            <v>37035</v>
          </cell>
          <cell r="F2441">
            <v>0</v>
          </cell>
          <cell r="G2441">
            <v>2.101230981172807E-3</v>
          </cell>
          <cell r="H2441">
            <v>0</v>
          </cell>
        </row>
        <row r="2442">
          <cell r="E2442">
            <v>37036</v>
          </cell>
          <cell r="F2442">
            <v>0</v>
          </cell>
          <cell r="G2442">
            <v>0</v>
          </cell>
          <cell r="H2442">
            <v>0</v>
          </cell>
        </row>
        <row r="2443">
          <cell r="E2443">
            <v>37037</v>
          </cell>
          <cell r="F2443">
            <v>0</v>
          </cell>
          <cell r="G2443">
            <v>0</v>
          </cell>
          <cell r="H2443">
            <v>0</v>
          </cell>
        </row>
        <row r="2444">
          <cell r="E2444">
            <v>37038</v>
          </cell>
          <cell r="F2444">
            <v>9.8693220337337014E-3</v>
          </cell>
          <cell r="G2444">
            <v>0</v>
          </cell>
          <cell r="H2444">
            <v>7.8543354518464045E-2</v>
          </cell>
        </row>
        <row r="2445">
          <cell r="E2445">
            <v>37039</v>
          </cell>
          <cell r="F2445">
            <v>8.2071192396326348E-2</v>
          </cell>
          <cell r="G2445">
            <v>9.8693220337337014E-3</v>
          </cell>
          <cell r="H2445">
            <v>1.4744552735908147</v>
          </cell>
        </row>
        <row r="2446">
          <cell r="E2446">
            <v>37040</v>
          </cell>
          <cell r="F2446">
            <v>3.3994491519121492</v>
          </cell>
          <cell r="G2446">
            <v>8.2071192396326348E-2</v>
          </cell>
          <cell r="H2446">
            <v>71.172136935809789</v>
          </cell>
        </row>
        <row r="2447">
          <cell r="E2447">
            <v>37041</v>
          </cell>
          <cell r="F2447">
            <v>6.078419065839376</v>
          </cell>
          <cell r="G2447">
            <v>3.3994491519121492</v>
          </cell>
          <cell r="H2447">
            <v>135.40144309288442</v>
          </cell>
        </row>
        <row r="2448">
          <cell r="E2448">
            <v>37042</v>
          </cell>
          <cell r="F2448">
            <v>1.4754819015293386</v>
          </cell>
          <cell r="G2448">
            <v>6.078419065839376</v>
          </cell>
          <cell r="H2448">
            <v>18.704045737093178</v>
          </cell>
        </row>
        <row r="2449">
          <cell r="E2449">
            <v>37043</v>
          </cell>
          <cell r="F2449">
            <v>1.9480077782327464E-4</v>
          </cell>
          <cell r="G2449">
            <v>1.4754819015293386</v>
          </cell>
          <cell r="H2449">
            <v>3.9365990518453412E-3</v>
          </cell>
        </row>
        <row r="2450">
          <cell r="E2450">
            <v>37044</v>
          </cell>
          <cell r="F2450">
            <v>0.25905393159924367</v>
          </cell>
          <cell r="G2450">
            <v>1.9480077782327464E-4</v>
          </cell>
          <cell r="H2450">
            <v>4.2789170645180068</v>
          </cell>
        </row>
        <row r="2451">
          <cell r="E2451">
            <v>37045</v>
          </cell>
          <cell r="F2451">
            <v>4.6573033777844816E-2</v>
          </cell>
          <cell r="G2451">
            <v>0.25905393159924367</v>
          </cell>
          <cell r="H2451">
            <v>0.36437350938506424</v>
          </cell>
        </row>
        <row r="2452">
          <cell r="E2452">
            <v>37046</v>
          </cell>
          <cell r="F2452">
            <v>8.0793095507521534E-2</v>
          </cell>
          <cell r="G2452">
            <v>4.6573033777844816E-2</v>
          </cell>
          <cell r="H2452">
            <v>1.0360335146927964</v>
          </cell>
        </row>
        <row r="2453">
          <cell r="E2453">
            <v>37047</v>
          </cell>
          <cell r="F2453">
            <v>3.3605067393921745E-2</v>
          </cell>
          <cell r="G2453">
            <v>8.0793095507521534E-2</v>
          </cell>
          <cell r="H2453">
            <v>0.49947770669593988</v>
          </cell>
        </row>
        <row r="2454">
          <cell r="E2454">
            <v>37048</v>
          </cell>
          <cell r="F2454">
            <v>3.185099383614063E-2</v>
          </cell>
          <cell r="G2454">
            <v>3.3605067393921745E-2</v>
          </cell>
          <cell r="H2454">
            <v>0.23490107954153716</v>
          </cell>
        </row>
        <row r="2455">
          <cell r="E2455">
            <v>37049</v>
          </cell>
          <cell r="F2455">
            <v>0</v>
          </cell>
          <cell r="G2455">
            <v>3.185099383614063E-2</v>
          </cell>
          <cell r="H2455">
            <v>0</v>
          </cell>
        </row>
        <row r="2456">
          <cell r="E2456">
            <v>37050</v>
          </cell>
          <cell r="F2456">
            <v>0</v>
          </cell>
          <cell r="G2456">
            <v>0</v>
          </cell>
          <cell r="H2456">
            <v>0</v>
          </cell>
        </row>
        <row r="2457">
          <cell r="E2457">
            <v>37051</v>
          </cell>
          <cell r="F2457">
            <v>4.2174450300923863E-3</v>
          </cell>
          <cell r="G2457">
            <v>0</v>
          </cell>
          <cell r="H2457">
            <v>3.4266740869500642E-2</v>
          </cell>
        </row>
        <row r="2458">
          <cell r="E2458">
            <v>37052</v>
          </cell>
          <cell r="F2458">
            <v>0</v>
          </cell>
          <cell r="G2458">
            <v>4.2174450300923863E-3</v>
          </cell>
          <cell r="H2458">
            <v>0</v>
          </cell>
        </row>
        <row r="2459">
          <cell r="E2459">
            <v>37053</v>
          </cell>
          <cell r="F2459">
            <v>0</v>
          </cell>
          <cell r="G2459">
            <v>0</v>
          </cell>
          <cell r="H2459">
            <v>0</v>
          </cell>
        </row>
        <row r="2460">
          <cell r="E2460">
            <v>37054</v>
          </cell>
          <cell r="F2460">
            <v>0</v>
          </cell>
          <cell r="G2460">
            <v>0</v>
          </cell>
          <cell r="H2460">
            <v>0</v>
          </cell>
        </row>
        <row r="2461">
          <cell r="E2461">
            <v>37055</v>
          </cell>
          <cell r="F2461">
            <v>0</v>
          </cell>
          <cell r="G2461">
            <v>0</v>
          </cell>
          <cell r="H2461">
            <v>0</v>
          </cell>
        </row>
        <row r="2462">
          <cell r="E2462">
            <v>37056</v>
          </cell>
          <cell r="F2462">
            <v>0</v>
          </cell>
          <cell r="G2462">
            <v>0</v>
          </cell>
          <cell r="H2462">
            <v>0</v>
          </cell>
        </row>
        <row r="2463">
          <cell r="E2463">
            <v>37057</v>
          </cell>
          <cell r="F2463">
            <v>0</v>
          </cell>
          <cell r="G2463">
            <v>0</v>
          </cell>
          <cell r="H2463">
            <v>0</v>
          </cell>
        </row>
        <row r="2464">
          <cell r="E2464">
            <v>37058</v>
          </cell>
          <cell r="F2464">
            <v>0</v>
          </cell>
          <cell r="G2464">
            <v>0</v>
          </cell>
          <cell r="H2464">
            <v>0</v>
          </cell>
        </row>
        <row r="2465">
          <cell r="E2465">
            <v>37059</v>
          </cell>
          <cell r="F2465">
            <v>0</v>
          </cell>
          <cell r="G2465">
            <v>0</v>
          </cell>
          <cell r="H2465">
            <v>0</v>
          </cell>
        </row>
        <row r="2466">
          <cell r="E2466">
            <v>37060</v>
          </cell>
          <cell r="F2466">
            <v>0</v>
          </cell>
          <cell r="G2466">
            <v>0</v>
          </cell>
          <cell r="H2466">
            <v>0</v>
          </cell>
        </row>
        <row r="2467">
          <cell r="E2467">
            <v>37061</v>
          </cell>
          <cell r="F2467">
            <v>0</v>
          </cell>
          <cell r="G2467">
            <v>0</v>
          </cell>
          <cell r="H2467">
            <v>0</v>
          </cell>
        </row>
        <row r="2468">
          <cell r="E2468">
            <v>37062</v>
          </cell>
          <cell r="F2468">
            <v>0</v>
          </cell>
          <cell r="G2468">
            <v>0</v>
          </cell>
          <cell r="H2468">
            <v>0</v>
          </cell>
        </row>
        <row r="2469">
          <cell r="E2469">
            <v>37063</v>
          </cell>
          <cell r="F2469">
            <v>0</v>
          </cell>
          <cell r="G2469">
            <v>0</v>
          </cell>
          <cell r="H2469">
            <v>0</v>
          </cell>
        </row>
        <row r="2470">
          <cell r="E2470">
            <v>37064</v>
          </cell>
          <cell r="F2470">
            <v>0</v>
          </cell>
          <cell r="G2470">
            <v>0</v>
          </cell>
          <cell r="H2470">
            <v>0</v>
          </cell>
        </row>
        <row r="2471">
          <cell r="E2471">
            <v>37065</v>
          </cell>
          <cell r="F2471">
            <v>0</v>
          </cell>
          <cell r="G2471">
            <v>0</v>
          </cell>
          <cell r="H2471">
            <v>0</v>
          </cell>
        </row>
        <row r="2472">
          <cell r="E2472">
            <v>37066</v>
          </cell>
          <cell r="F2472">
            <v>0</v>
          </cell>
          <cell r="G2472">
            <v>0</v>
          </cell>
          <cell r="H2472">
            <v>0</v>
          </cell>
        </row>
        <row r="2473">
          <cell r="E2473">
            <v>37067</v>
          </cell>
          <cell r="F2473">
            <v>0</v>
          </cell>
          <cell r="G2473">
            <v>0</v>
          </cell>
          <cell r="H2473">
            <v>0</v>
          </cell>
        </row>
        <row r="2474">
          <cell r="E2474">
            <v>37068</v>
          </cell>
          <cell r="F2474">
            <v>0</v>
          </cell>
          <cell r="G2474">
            <v>0</v>
          </cell>
          <cell r="H2474">
            <v>0</v>
          </cell>
        </row>
        <row r="2475">
          <cell r="E2475">
            <v>37069</v>
          </cell>
          <cell r="F2475">
            <v>0</v>
          </cell>
          <cell r="G2475">
            <v>0</v>
          </cell>
          <cell r="H2475">
            <v>0</v>
          </cell>
        </row>
        <row r="2476">
          <cell r="E2476">
            <v>37070</v>
          </cell>
          <cell r="F2476">
            <v>0</v>
          </cell>
          <cell r="G2476">
            <v>0</v>
          </cell>
          <cell r="H2476">
            <v>0</v>
          </cell>
        </row>
        <row r="2477">
          <cell r="E2477">
            <v>37071</v>
          </cell>
          <cell r="F2477">
            <v>0</v>
          </cell>
          <cell r="G2477">
            <v>0</v>
          </cell>
          <cell r="H2477">
            <v>0</v>
          </cell>
        </row>
        <row r="2478">
          <cell r="E2478">
            <v>37072</v>
          </cell>
          <cell r="F2478">
            <v>0</v>
          </cell>
          <cell r="G2478">
            <v>0</v>
          </cell>
          <cell r="H2478">
            <v>0</v>
          </cell>
        </row>
        <row r="2479">
          <cell r="E2479">
            <v>37073</v>
          </cell>
          <cell r="F2479">
            <v>9.2840294649997157E-2</v>
          </cell>
          <cell r="G2479">
            <v>0</v>
          </cell>
          <cell r="H2479">
            <v>2.1240814380461566</v>
          </cell>
        </row>
        <row r="2480">
          <cell r="E2480">
            <v>37074</v>
          </cell>
          <cell r="F2480">
            <v>1.8841432973491629E-2</v>
          </cell>
          <cell r="G2480">
            <v>9.2840294649997157E-2</v>
          </cell>
          <cell r="H2480">
            <v>0.2425834495337047</v>
          </cell>
        </row>
        <row r="2481">
          <cell r="E2481">
            <v>37075</v>
          </cell>
          <cell r="F2481">
            <v>0</v>
          </cell>
          <cell r="G2481">
            <v>1.8841432973491629E-2</v>
          </cell>
          <cell r="H2481">
            <v>0</v>
          </cell>
        </row>
        <row r="2482">
          <cell r="E2482">
            <v>37076</v>
          </cell>
          <cell r="F2482">
            <v>0</v>
          </cell>
          <cell r="G2482">
            <v>0</v>
          </cell>
          <cell r="H2482">
            <v>0</v>
          </cell>
        </row>
        <row r="2483">
          <cell r="E2483">
            <v>37077</v>
          </cell>
          <cell r="F2483">
            <v>6.9507667954704005E-2</v>
          </cell>
          <cell r="G2483">
            <v>0</v>
          </cell>
          <cell r="H2483">
            <v>0.76110278537345044</v>
          </cell>
        </row>
        <row r="2484">
          <cell r="E2484">
            <v>37078</v>
          </cell>
          <cell r="F2484">
            <v>8.4348900601847725E-3</v>
          </cell>
          <cell r="G2484">
            <v>6.9507667954704005E-2</v>
          </cell>
          <cell r="H2484">
            <v>7.9428548066739935E-2</v>
          </cell>
        </row>
        <row r="2485">
          <cell r="E2485">
            <v>37079</v>
          </cell>
          <cell r="F2485">
            <v>0</v>
          </cell>
          <cell r="G2485">
            <v>8.4348900601847725E-3</v>
          </cell>
          <cell r="H2485">
            <v>0</v>
          </cell>
        </row>
        <row r="2486">
          <cell r="E2486">
            <v>37080</v>
          </cell>
          <cell r="F2486">
            <v>0</v>
          </cell>
          <cell r="G2486">
            <v>0</v>
          </cell>
          <cell r="H2486">
            <v>0</v>
          </cell>
        </row>
        <row r="2487">
          <cell r="E2487">
            <v>37081</v>
          </cell>
          <cell r="F2487">
            <v>0</v>
          </cell>
          <cell r="G2487">
            <v>0</v>
          </cell>
          <cell r="H2487">
            <v>0</v>
          </cell>
        </row>
        <row r="2488">
          <cell r="E2488">
            <v>37082</v>
          </cell>
          <cell r="F2488">
            <v>0</v>
          </cell>
          <cell r="G2488">
            <v>0</v>
          </cell>
          <cell r="H2488">
            <v>0</v>
          </cell>
        </row>
        <row r="2489">
          <cell r="E2489">
            <v>37083</v>
          </cell>
          <cell r="F2489">
            <v>0</v>
          </cell>
          <cell r="G2489">
            <v>0</v>
          </cell>
          <cell r="H2489">
            <v>0</v>
          </cell>
        </row>
        <row r="2490">
          <cell r="E2490">
            <v>37084</v>
          </cell>
          <cell r="F2490">
            <v>0</v>
          </cell>
          <cell r="G2490">
            <v>0</v>
          </cell>
          <cell r="H2490">
            <v>0</v>
          </cell>
        </row>
        <row r="2491">
          <cell r="E2491">
            <v>37085</v>
          </cell>
          <cell r="F2491">
            <v>0</v>
          </cell>
          <cell r="G2491">
            <v>0</v>
          </cell>
          <cell r="H2491">
            <v>0</v>
          </cell>
        </row>
        <row r="2492">
          <cell r="E2492">
            <v>37086</v>
          </cell>
          <cell r="F2492">
            <v>0</v>
          </cell>
          <cell r="G2492">
            <v>0</v>
          </cell>
          <cell r="H2492">
            <v>0</v>
          </cell>
        </row>
        <row r="2493">
          <cell r="E2493">
            <v>37087</v>
          </cell>
          <cell r="F2493">
            <v>0</v>
          </cell>
          <cell r="G2493">
            <v>0</v>
          </cell>
          <cell r="H2493">
            <v>0</v>
          </cell>
        </row>
        <row r="2494">
          <cell r="E2494">
            <v>37088</v>
          </cell>
          <cell r="F2494">
            <v>0</v>
          </cell>
          <cell r="G2494">
            <v>0</v>
          </cell>
          <cell r="H2494">
            <v>0</v>
          </cell>
        </row>
        <row r="2495">
          <cell r="E2495">
            <v>37089</v>
          </cell>
          <cell r="F2495">
            <v>0</v>
          </cell>
          <cell r="G2495">
            <v>0</v>
          </cell>
          <cell r="H2495">
            <v>0</v>
          </cell>
        </row>
        <row r="2496">
          <cell r="E2496">
            <v>37090</v>
          </cell>
          <cell r="F2496">
            <v>0</v>
          </cell>
          <cell r="G2496">
            <v>0</v>
          </cell>
          <cell r="H2496">
            <v>0</v>
          </cell>
        </row>
        <row r="2497">
          <cell r="E2497">
            <v>37091</v>
          </cell>
          <cell r="F2497">
            <v>0</v>
          </cell>
          <cell r="G2497">
            <v>0</v>
          </cell>
          <cell r="H2497">
            <v>0</v>
          </cell>
        </row>
        <row r="2498">
          <cell r="E2498">
            <v>37092</v>
          </cell>
          <cell r="F2498">
            <v>0</v>
          </cell>
          <cell r="G2498">
            <v>0</v>
          </cell>
          <cell r="H2498">
            <v>0</v>
          </cell>
        </row>
        <row r="2499">
          <cell r="E2499">
            <v>37093</v>
          </cell>
          <cell r="F2499">
            <v>0</v>
          </cell>
          <cell r="G2499">
            <v>0</v>
          </cell>
          <cell r="H2499">
            <v>0</v>
          </cell>
        </row>
        <row r="2500">
          <cell r="E2500">
            <v>37094</v>
          </cell>
          <cell r="F2500">
            <v>0</v>
          </cell>
          <cell r="G2500">
            <v>0</v>
          </cell>
          <cell r="H2500">
            <v>0</v>
          </cell>
        </row>
        <row r="2501">
          <cell r="E2501">
            <v>37095</v>
          </cell>
          <cell r="F2501">
            <v>0</v>
          </cell>
          <cell r="G2501">
            <v>0</v>
          </cell>
          <cell r="H2501">
            <v>0</v>
          </cell>
        </row>
        <row r="2502">
          <cell r="E2502">
            <v>37096</v>
          </cell>
          <cell r="F2502">
            <v>0</v>
          </cell>
          <cell r="G2502">
            <v>0</v>
          </cell>
          <cell r="H2502">
            <v>0</v>
          </cell>
        </row>
        <row r="2503">
          <cell r="E2503">
            <v>37097</v>
          </cell>
          <cell r="F2503">
            <v>7.8318609298259605E-3</v>
          </cell>
          <cell r="G2503">
            <v>0</v>
          </cell>
          <cell r="H2503">
            <v>0.12335180964475888</v>
          </cell>
        </row>
        <row r="2504">
          <cell r="E2504">
            <v>37098</v>
          </cell>
          <cell r="F2504">
            <v>0.1243101528347297</v>
          </cell>
          <cell r="G2504">
            <v>7.8318609298259605E-3</v>
          </cell>
          <cell r="H2504">
            <v>1.338272803714029</v>
          </cell>
        </row>
        <row r="2505">
          <cell r="E2505">
            <v>37099</v>
          </cell>
          <cell r="F2505">
            <v>9.8693220337337014E-3</v>
          </cell>
          <cell r="G2505">
            <v>0.1243101528347297</v>
          </cell>
          <cell r="H2505">
            <v>6.0449597456618924E-2</v>
          </cell>
        </row>
        <row r="2506">
          <cell r="E2506">
            <v>37100</v>
          </cell>
          <cell r="F2506">
            <v>0</v>
          </cell>
          <cell r="G2506">
            <v>9.8693220337337014E-3</v>
          </cell>
          <cell r="H2506">
            <v>0</v>
          </cell>
        </row>
        <row r="2507">
          <cell r="E2507">
            <v>37101</v>
          </cell>
          <cell r="F2507">
            <v>0</v>
          </cell>
          <cell r="G2507">
            <v>0</v>
          </cell>
          <cell r="H2507">
            <v>0</v>
          </cell>
        </row>
        <row r="2508">
          <cell r="E2508">
            <v>37102</v>
          </cell>
          <cell r="F2508">
            <v>0</v>
          </cell>
          <cell r="G2508">
            <v>0</v>
          </cell>
          <cell r="H2508">
            <v>0</v>
          </cell>
        </row>
        <row r="2509">
          <cell r="E2509">
            <v>37103</v>
          </cell>
          <cell r="F2509">
            <v>0</v>
          </cell>
          <cell r="G2509">
            <v>0</v>
          </cell>
          <cell r="H2509">
            <v>0</v>
          </cell>
        </row>
        <row r="2510">
          <cell r="E2510">
            <v>37104</v>
          </cell>
          <cell r="F2510">
            <v>0</v>
          </cell>
          <cell r="G2510">
            <v>0</v>
          </cell>
          <cell r="H2510">
            <v>0</v>
          </cell>
        </row>
        <row r="2511">
          <cell r="E2511">
            <v>37105</v>
          </cell>
          <cell r="F2511">
            <v>0</v>
          </cell>
          <cell r="G2511">
            <v>0</v>
          </cell>
          <cell r="H2511">
            <v>0</v>
          </cell>
        </row>
        <row r="2512">
          <cell r="E2512">
            <v>37106</v>
          </cell>
          <cell r="F2512">
            <v>0</v>
          </cell>
          <cell r="G2512">
            <v>0</v>
          </cell>
          <cell r="H2512">
            <v>0</v>
          </cell>
        </row>
        <row r="2513">
          <cell r="E2513">
            <v>37107</v>
          </cell>
          <cell r="F2513">
            <v>0</v>
          </cell>
          <cell r="G2513">
            <v>0</v>
          </cell>
          <cell r="H2513">
            <v>0</v>
          </cell>
        </row>
        <row r="2514">
          <cell r="E2514">
            <v>37108</v>
          </cell>
          <cell r="F2514">
            <v>0</v>
          </cell>
          <cell r="G2514">
            <v>0</v>
          </cell>
          <cell r="H2514">
            <v>0</v>
          </cell>
        </row>
        <row r="2515">
          <cell r="E2515">
            <v>37109</v>
          </cell>
          <cell r="F2515">
            <v>0</v>
          </cell>
          <cell r="G2515">
            <v>0</v>
          </cell>
          <cell r="H2515">
            <v>0</v>
          </cell>
        </row>
        <row r="2516">
          <cell r="E2516">
            <v>37110</v>
          </cell>
          <cell r="F2516">
            <v>0</v>
          </cell>
          <cell r="G2516">
            <v>0</v>
          </cell>
          <cell r="H2516">
            <v>0</v>
          </cell>
        </row>
        <row r="2517">
          <cell r="E2517">
            <v>37111</v>
          </cell>
          <cell r="F2517">
            <v>0</v>
          </cell>
          <cell r="G2517">
            <v>0</v>
          </cell>
          <cell r="H2517">
            <v>0</v>
          </cell>
        </row>
        <row r="2518">
          <cell r="E2518">
            <v>37112</v>
          </cell>
          <cell r="F2518">
            <v>0</v>
          </cell>
          <cell r="G2518">
            <v>0</v>
          </cell>
          <cell r="H2518">
            <v>0</v>
          </cell>
        </row>
        <row r="2519">
          <cell r="E2519">
            <v>37113</v>
          </cell>
          <cell r="F2519">
            <v>0</v>
          </cell>
          <cell r="G2519">
            <v>0</v>
          </cell>
          <cell r="H2519">
            <v>0</v>
          </cell>
        </row>
        <row r="2520">
          <cell r="E2520">
            <v>37114</v>
          </cell>
          <cell r="F2520">
            <v>0</v>
          </cell>
          <cell r="G2520">
            <v>0</v>
          </cell>
          <cell r="H2520">
            <v>0</v>
          </cell>
        </row>
        <row r="2521">
          <cell r="E2521">
            <v>37115</v>
          </cell>
          <cell r="F2521">
            <v>0</v>
          </cell>
          <cell r="G2521">
            <v>0</v>
          </cell>
          <cell r="H2521">
            <v>0</v>
          </cell>
        </row>
        <row r="2522">
          <cell r="E2522">
            <v>37116</v>
          </cell>
          <cell r="F2522">
            <v>0</v>
          </cell>
          <cell r="G2522">
            <v>0</v>
          </cell>
          <cell r="H2522">
            <v>0</v>
          </cell>
        </row>
        <row r="2523">
          <cell r="E2523">
            <v>37117</v>
          </cell>
          <cell r="F2523">
            <v>0</v>
          </cell>
          <cell r="G2523">
            <v>0</v>
          </cell>
          <cell r="H2523">
            <v>0</v>
          </cell>
        </row>
        <row r="2524">
          <cell r="E2524">
            <v>37118</v>
          </cell>
          <cell r="F2524">
            <v>0</v>
          </cell>
          <cell r="G2524">
            <v>0</v>
          </cell>
          <cell r="H2524">
            <v>0</v>
          </cell>
        </row>
        <row r="2525">
          <cell r="E2525">
            <v>37119</v>
          </cell>
          <cell r="F2525">
            <v>0</v>
          </cell>
          <cell r="G2525">
            <v>0</v>
          </cell>
          <cell r="H2525">
            <v>0</v>
          </cell>
        </row>
        <row r="2526">
          <cell r="E2526">
            <v>37120</v>
          </cell>
          <cell r="F2526">
            <v>0</v>
          </cell>
          <cell r="G2526">
            <v>0</v>
          </cell>
          <cell r="H2526">
            <v>0</v>
          </cell>
        </row>
        <row r="2527">
          <cell r="E2527">
            <v>37121</v>
          </cell>
          <cell r="F2527">
            <v>0</v>
          </cell>
          <cell r="G2527">
            <v>0</v>
          </cell>
          <cell r="H2527">
            <v>0</v>
          </cell>
        </row>
        <row r="2528">
          <cell r="E2528">
            <v>37122</v>
          </cell>
          <cell r="F2528">
            <v>0</v>
          </cell>
          <cell r="G2528">
            <v>0</v>
          </cell>
          <cell r="H2528">
            <v>0</v>
          </cell>
        </row>
        <row r="2529">
          <cell r="E2529">
            <v>37123</v>
          </cell>
          <cell r="F2529">
            <v>0</v>
          </cell>
          <cell r="G2529">
            <v>0</v>
          </cell>
          <cell r="H2529">
            <v>0</v>
          </cell>
        </row>
        <row r="2530">
          <cell r="E2530">
            <v>37124</v>
          </cell>
          <cell r="F2530">
            <v>0</v>
          </cell>
          <cell r="G2530">
            <v>0</v>
          </cell>
          <cell r="H2530">
            <v>0</v>
          </cell>
        </row>
        <row r="2531">
          <cell r="E2531">
            <v>37125</v>
          </cell>
          <cell r="F2531">
            <v>0</v>
          </cell>
          <cell r="G2531">
            <v>0</v>
          </cell>
          <cell r="H2531">
            <v>0</v>
          </cell>
        </row>
        <row r="2532">
          <cell r="E2532">
            <v>37126</v>
          </cell>
          <cell r="F2532">
            <v>2.2827009295468347E-2</v>
          </cell>
          <cell r="G2532">
            <v>0</v>
          </cell>
          <cell r="H2532">
            <v>0.31957813013655684</v>
          </cell>
        </row>
        <row r="2533">
          <cell r="E2533">
            <v>37127</v>
          </cell>
          <cell r="F2533">
            <v>2.3501684976189013E-2</v>
          </cell>
          <cell r="G2533">
            <v>2.2827009295468347E-2</v>
          </cell>
          <cell r="H2533">
            <v>0.15784282960343374</v>
          </cell>
        </row>
        <row r="2534">
          <cell r="E2534">
            <v>37128</v>
          </cell>
          <cell r="F2534">
            <v>0</v>
          </cell>
          <cell r="G2534">
            <v>2.3501684976189013E-2</v>
          </cell>
          <cell r="H2534">
            <v>0</v>
          </cell>
        </row>
        <row r="2535">
          <cell r="E2535">
            <v>37129</v>
          </cell>
          <cell r="F2535">
            <v>0</v>
          </cell>
          <cell r="G2535">
            <v>0</v>
          </cell>
          <cell r="H2535">
            <v>0</v>
          </cell>
        </row>
        <row r="2536">
          <cell r="E2536">
            <v>37130</v>
          </cell>
          <cell r="F2536">
            <v>0</v>
          </cell>
          <cell r="G2536">
            <v>0</v>
          </cell>
          <cell r="H2536">
            <v>0</v>
          </cell>
        </row>
        <row r="2537">
          <cell r="E2537">
            <v>37131</v>
          </cell>
          <cell r="F2537">
            <v>2.6647429261237126E-2</v>
          </cell>
          <cell r="G2537">
            <v>0</v>
          </cell>
          <cell r="H2537">
            <v>0.23982686335113415</v>
          </cell>
        </row>
        <row r="2538">
          <cell r="E2538">
            <v>37132</v>
          </cell>
          <cell r="F2538">
            <v>0</v>
          </cell>
          <cell r="G2538">
            <v>2.6647429261237126E-2</v>
          </cell>
          <cell r="H2538">
            <v>0</v>
          </cell>
        </row>
        <row r="2539">
          <cell r="E2539">
            <v>37133</v>
          </cell>
          <cell r="F2539">
            <v>0</v>
          </cell>
          <cell r="G2539">
            <v>0</v>
          </cell>
          <cell r="H2539">
            <v>0</v>
          </cell>
        </row>
        <row r="2540">
          <cell r="E2540">
            <v>37134</v>
          </cell>
          <cell r="F2540">
            <v>7.4811646548191987E-2</v>
          </cell>
          <cell r="G2540">
            <v>0</v>
          </cell>
          <cell r="H2540">
            <v>0.99461003320337815</v>
          </cell>
        </row>
        <row r="2541">
          <cell r="E2541">
            <v>37135</v>
          </cell>
          <cell r="F2541">
            <v>0.48748988868710319</v>
          </cell>
          <cell r="G2541">
            <v>7.4811646548191987E-2</v>
          </cell>
          <cell r="H2541">
            <v>4.9661553623386991</v>
          </cell>
        </row>
        <row r="2542">
          <cell r="E2542">
            <v>37136</v>
          </cell>
          <cell r="F2542">
            <v>0.10587090908914387</v>
          </cell>
          <cell r="G2542">
            <v>0.48748988868710319</v>
          </cell>
          <cell r="H2542">
            <v>0.6043464393838629</v>
          </cell>
        </row>
        <row r="2543">
          <cell r="E2543">
            <v>37137</v>
          </cell>
          <cell r="F2543">
            <v>0</v>
          </cell>
          <cell r="G2543">
            <v>0.10587090908914387</v>
          </cell>
          <cell r="H2543">
            <v>0</v>
          </cell>
        </row>
        <row r="2544">
          <cell r="E2544">
            <v>37138</v>
          </cell>
          <cell r="F2544">
            <v>0.11658985518260796</v>
          </cell>
          <cell r="G2544">
            <v>0</v>
          </cell>
          <cell r="H2544">
            <v>1.2972457917003277</v>
          </cell>
        </row>
        <row r="2545">
          <cell r="E2545">
            <v>37139</v>
          </cell>
          <cell r="F2545">
            <v>0.27881075272204403</v>
          </cell>
          <cell r="G2545">
            <v>0.11658985518260796</v>
          </cell>
          <cell r="H2545">
            <v>1.8472996862571909</v>
          </cell>
        </row>
        <row r="2546">
          <cell r="E2546">
            <v>37140</v>
          </cell>
          <cell r="F2546">
            <v>0</v>
          </cell>
          <cell r="G2546">
            <v>0.27881075272204403</v>
          </cell>
          <cell r="H2546">
            <v>0</v>
          </cell>
        </row>
        <row r="2547">
          <cell r="E2547">
            <v>37141</v>
          </cell>
          <cell r="F2547">
            <v>0</v>
          </cell>
          <cell r="G2547">
            <v>0</v>
          </cell>
          <cell r="H2547">
            <v>0</v>
          </cell>
        </row>
        <row r="2548">
          <cell r="E2548">
            <v>37142</v>
          </cell>
          <cell r="F2548">
            <v>0</v>
          </cell>
          <cell r="G2548">
            <v>0</v>
          </cell>
          <cell r="H2548">
            <v>0</v>
          </cell>
        </row>
        <row r="2549">
          <cell r="E2549">
            <v>37143</v>
          </cell>
          <cell r="F2549">
            <v>0</v>
          </cell>
          <cell r="G2549">
            <v>0</v>
          </cell>
          <cell r="H2549">
            <v>0</v>
          </cell>
        </row>
        <row r="2550">
          <cell r="E2550">
            <v>37144</v>
          </cell>
          <cell r="F2550">
            <v>2.4450687780920053E-2</v>
          </cell>
          <cell r="G2550">
            <v>0</v>
          </cell>
          <cell r="H2550">
            <v>0.31072749054919235</v>
          </cell>
        </row>
        <row r="2551">
          <cell r="E2551">
            <v>37145</v>
          </cell>
          <cell r="F2551">
            <v>0.16857040635783457</v>
          </cell>
          <cell r="G2551">
            <v>2.4450687780920053E-2</v>
          </cell>
          <cell r="H2551">
            <v>1.9410994889155093</v>
          </cell>
        </row>
        <row r="2552">
          <cell r="E2552">
            <v>37146</v>
          </cell>
          <cell r="F2552">
            <v>0.11942799180046515</v>
          </cell>
          <cell r="G2552">
            <v>0.16857040635783457</v>
          </cell>
          <cell r="H2552">
            <v>1.4673916491425634</v>
          </cell>
        </row>
        <row r="2553">
          <cell r="E2553">
            <v>37147</v>
          </cell>
          <cell r="F2553">
            <v>0.6236240717931284</v>
          </cell>
          <cell r="G2553">
            <v>0.11942799180046515</v>
          </cell>
          <cell r="H2553">
            <v>7.2436538357057048</v>
          </cell>
        </row>
        <row r="2554">
          <cell r="E2554">
            <v>37148</v>
          </cell>
          <cell r="F2554">
            <v>2.1385520976025525</v>
          </cell>
          <cell r="G2554">
            <v>0.6236240717931284</v>
          </cell>
          <cell r="H2554">
            <v>20.731791843100297</v>
          </cell>
        </row>
        <row r="2555">
          <cell r="E2555">
            <v>37149</v>
          </cell>
          <cell r="F2555">
            <v>0.3315815349187955</v>
          </cell>
          <cell r="G2555">
            <v>2.1385520976025525</v>
          </cell>
          <cell r="H2555">
            <v>2.816810276101029</v>
          </cell>
        </row>
        <row r="2556">
          <cell r="E2556">
            <v>37150</v>
          </cell>
          <cell r="F2556">
            <v>0.14175935284817573</v>
          </cell>
          <cell r="G2556">
            <v>0.3315815349187955</v>
          </cell>
          <cell r="H2556">
            <v>0.92734243321514953</v>
          </cell>
        </row>
        <row r="2557">
          <cell r="E2557">
            <v>37151</v>
          </cell>
          <cell r="F2557">
            <v>1.2989427883613779E-2</v>
          </cell>
          <cell r="G2557">
            <v>0.14175935284817573</v>
          </cell>
          <cell r="H2557">
            <v>0.18564057350331356</v>
          </cell>
        </row>
        <row r="2558">
          <cell r="E2558">
            <v>37152</v>
          </cell>
          <cell r="F2558">
            <v>0.22026911235707836</v>
          </cell>
          <cell r="G2558">
            <v>1.2989427883613779E-2</v>
          </cell>
          <cell r="H2558">
            <v>1.7371523669408684</v>
          </cell>
        </row>
        <row r="2559">
          <cell r="E2559">
            <v>37153</v>
          </cell>
          <cell r="F2559">
            <v>2.3944204041814958E-2</v>
          </cell>
          <cell r="G2559">
            <v>0.22026911235707836</v>
          </cell>
          <cell r="H2559">
            <v>0.12371172088271064</v>
          </cell>
        </row>
        <row r="2560">
          <cell r="E2560">
            <v>37154</v>
          </cell>
          <cell r="F2560">
            <v>0</v>
          </cell>
          <cell r="G2560">
            <v>2.3944204041814958E-2</v>
          </cell>
          <cell r="H2560">
            <v>0</v>
          </cell>
        </row>
        <row r="2561">
          <cell r="E2561">
            <v>37155</v>
          </cell>
          <cell r="F2561">
            <v>0</v>
          </cell>
          <cell r="G2561">
            <v>0</v>
          </cell>
          <cell r="H2561">
            <v>0</v>
          </cell>
        </row>
        <row r="2562">
          <cell r="E2562">
            <v>37156</v>
          </cell>
          <cell r="F2562">
            <v>5.3122064497549332E-2</v>
          </cell>
          <cell r="G2562">
            <v>0</v>
          </cell>
          <cell r="H2562">
            <v>0.241309036483669</v>
          </cell>
        </row>
        <row r="2563">
          <cell r="E2563">
            <v>37157</v>
          </cell>
          <cell r="F2563">
            <v>0.10156082557079314</v>
          </cell>
          <cell r="G2563">
            <v>5.3122064497549332E-2</v>
          </cell>
          <cell r="H2563">
            <v>2.4202698575092998</v>
          </cell>
        </row>
        <row r="2564">
          <cell r="E2564">
            <v>37158</v>
          </cell>
          <cell r="F2564">
            <v>0.1785770015295188</v>
          </cell>
          <cell r="G2564">
            <v>0.10156082557079314</v>
          </cell>
          <cell r="H2564">
            <v>5.7512134901927698</v>
          </cell>
        </row>
        <row r="2565">
          <cell r="E2565">
            <v>37159</v>
          </cell>
          <cell r="F2565">
            <v>8.9904557892021217E-2</v>
          </cell>
          <cell r="G2565">
            <v>0.1785770015295188</v>
          </cell>
          <cell r="H2565">
            <v>1.1177879070212928</v>
          </cell>
        </row>
        <row r="2566">
          <cell r="E2566">
            <v>37160</v>
          </cell>
          <cell r="F2566">
            <v>0.20060076209140082</v>
          </cell>
          <cell r="G2566">
            <v>8.9904557892021217E-2</v>
          </cell>
          <cell r="H2566">
            <v>1.3021562135094407</v>
          </cell>
        </row>
        <row r="2567">
          <cell r="E2567">
            <v>37161</v>
          </cell>
          <cell r="F2567">
            <v>0.75033928110077652</v>
          </cell>
          <cell r="G2567">
            <v>0.20060076209140082</v>
          </cell>
          <cell r="H2567">
            <v>10.060817193404826</v>
          </cell>
        </row>
        <row r="2568">
          <cell r="E2568">
            <v>37162</v>
          </cell>
          <cell r="F2568">
            <v>2.8704809180864572</v>
          </cell>
          <cell r="G2568">
            <v>0.75033928110077652</v>
          </cell>
          <cell r="H2568">
            <v>31.123773192030413</v>
          </cell>
        </row>
        <row r="2569">
          <cell r="E2569">
            <v>37163</v>
          </cell>
          <cell r="F2569">
            <v>2.5777828708082322</v>
          </cell>
          <cell r="G2569">
            <v>2.8704809180864572</v>
          </cell>
          <cell r="H2569">
            <v>26.400673175889537</v>
          </cell>
        </row>
        <row r="2570">
          <cell r="E2570">
            <v>37164</v>
          </cell>
          <cell r="F2570">
            <v>1.1171032804292316</v>
          </cell>
          <cell r="G2570">
            <v>2.5777828708082322</v>
          </cell>
          <cell r="H2570">
            <v>6.6373585964326542</v>
          </cell>
        </row>
        <row r="2571">
          <cell r="E2571">
            <v>37165</v>
          </cell>
          <cell r="F2571">
            <v>8.867930787669108E-2</v>
          </cell>
          <cell r="G2571">
            <v>1.1171032804292316</v>
          </cell>
          <cell r="H2571">
            <v>0.5553591601474076</v>
          </cell>
        </row>
        <row r="2572">
          <cell r="E2572">
            <v>37166</v>
          </cell>
          <cell r="F2572">
            <v>0.3375415865862576</v>
          </cell>
          <cell r="G2572">
            <v>8.867930787669108E-2</v>
          </cell>
          <cell r="H2572">
            <v>3.1916316002283684</v>
          </cell>
        </row>
        <row r="2573">
          <cell r="E2573">
            <v>37167</v>
          </cell>
          <cell r="F2573">
            <v>0.54668034280981914</v>
          </cell>
          <cell r="G2573">
            <v>0.3375415865862576</v>
          </cell>
          <cell r="H2573">
            <v>5.9955369662775659</v>
          </cell>
        </row>
        <row r="2574">
          <cell r="E2574">
            <v>37168</v>
          </cell>
          <cell r="F2574">
            <v>0.27239048157743095</v>
          </cell>
          <cell r="G2574">
            <v>0.54668034280981914</v>
          </cell>
          <cell r="H2574">
            <v>2.5828952589598493</v>
          </cell>
        </row>
        <row r="2575">
          <cell r="E2575">
            <v>37169</v>
          </cell>
          <cell r="F2575">
            <v>2.3941383026934191</v>
          </cell>
          <cell r="G2575">
            <v>0.27239048157743095</v>
          </cell>
          <cell r="H2575">
            <v>35.03315704449728</v>
          </cell>
        </row>
        <row r="2576">
          <cell r="E2576">
            <v>37170</v>
          </cell>
          <cell r="F2576">
            <v>5.6286803700400068</v>
          </cell>
          <cell r="G2576">
            <v>2.3941383026934191</v>
          </cell>
          <cell r="H2576">
            <v>110.50721379862989</v>
          </cell>
        </row>
        <row r="2577">
          <cell r="E2577">
            <v>37171</v>
          </cell>
          <cell r="F2577">
            <v>8.7359054547411059</v>
          </cell>
          <cell r="G2577">
            <v>5.6286803700400068</v>
          </cell>
          <cell r="H2577">
            <v>189.63971939473828</v>
          </cell>
        </row>
        <row r="2578">
          <cell r="E2578">
            <v>37172</v>
          </cell>
          <cell r="F2578">
            <v>8.3298325318285489</v>
          </cell>
          <cell r="G2578">
            <v>8.7359054547411059</v>
          </cell>
          <cell r="H2578">
            <v>110.36627447707036</v>
          </cell>
        </row>
        <row r="2579">
          <cell r="E2579">
            <v>37173</v>
          </cell>
          <cell r="F2579">
            <v>2.1172769637439948</v>
          </cell>
          <cell r="G2579">
            <v>8.3298325318285489</v>
          </cell>
          <cell r="H2579">
            <v>24.399596262237122</v>
          </cell>
        </row>
        <row r="2580">
          <cell r="E2580">
            <v>37174</v>
          </cell>
          <cell r="F2580">
            <v>0.82581580476049998</v>
          </cell>
          <cell r="G2580">
            <v>2.1172769637439948</v>
          </cell>
          <cell r="H2580">
            <v>3.917073277247785</v>
          </cell>
        </row>
        <row r="2581">
          <cell r="E2581">
            <v>37175</v>
          </cell>
          <cell r="F2581">
            <v>4.7403913073335961E-2</v>
          </cell>
          <cell r="G2581">
            <v>0.82581580476049998</v>
          </cell>
          <cell r="H2581">
            <v>0.54713240496506443</v>
          </cell>
        </row>
        <row r="2582">
          <cell r="E2582">
            <v>37176</v>
          </cell>
          <cell r="F2582">
            <v>0.11306375539025829</v>
          </cell>
          <cell r="G2582">
            <v>4.7403913073335961E-2</v>
          </cell>
          <cell r="H2582">
            <v>1.0360576734954214</v>
          </cell>
        </row>
        <row r="2583">
          <cell r="E2583">
            <v>37177</v>
          </cell>
          <cell r="F2583">
            <v>0.15291027160897142</v>
          </cell>
          <cell r="G2583">
            <v>0.11306375539025829</v>
          </cell>
          <cell r="H2583">
            <v>2.1776686942104466</v>
          </cell>
        </row>
        <row r="2584">
          <cell r="E2584">
            <v>37178</v>
          </cell>
          <cell r="F2584">
            <v>1.0790951364670062E-2</v>
          </cell>
          <cell r="G2584">
            <v>0.15291027160897142</v>
          </cell>
          <cell r="H2584">
            <v>0.27680031567264657</v>
          </cell>
        </row>
        <row r="2585">
          <cell r="E2585">
            <v>37179</v>
          </cell>
          <cell r="F2585">
            <v>0.79105237620897995</v>
          </cell>
          <cell r="G2585">
            <v>1.0790951364670062E-2</v>
          </cell>
          <cell r="H2585">
            <v>9.1661663995493026</v>
          </cell>
        </row>
        <row r="2586">
          <cell r="E2586">
            <v>37180</v>
          </cell>
          <cell r="F2586">
            <v>0.41611588705623576</v>
          </cell>
          <cell r="G2586">
            <v>0.79105237620897995</v>
          </cell>
          <cell r="H2586">
            <v>6.6682166381557932</v>
          </cell>
        </row>
        <row r="2587">
          <cell r="E2587">
            <v>37181</v>
          </cell>
          <cell r="F2587">
            <v>7.9242509432519839</v>
          </cell>
          <cell r="G2587">
            <v>0.41611588705623576</v>
          </cell>
          <cell r="H2587">
            <v>294.34253084425615</v>
          </cell>
        </row>
        <row r="2588">
          <cell r="E2588">
            <v>37182</v>
          </cell>
          <cell r="F2588">
            <v>8.1150612474718642</v>
          </cell>
          <cell r="G2588">
            <v>7.9242509432519839</v>
          </cell>
          <cell r="H2588">
            <v>143.06236429297249</v>
          </cell>
        </row>
        <row r="2589">
          <cell r="E2589">
            <v>37183</v>
          </cell>
          <cell r="F2589">
            <v>1.7226552522256873</v>
          </cell>
          <cell r="G2589">
            <v>8.1150612474718642</v>
          </cell>
          <cell r="H2589">
            <v>16.363603814446403</v>
          </cell>
        </row>
        <row r="2590">
          <cell r="E2590">
            <v>37184</v>
          </cell>
          <cell r="F2590">
            <v>1.4871026700818755</v>
          </cell>
          <cell r="G2590">
            <v>1.7226552522256873</v>
          </cell>
          <cell r="H2590">
            <v>16.432259307783873</v>
          </cell>
        </row>
        <row r="2591">
          <cell r="E2591">
            <v>37185</v>
          </cell>
          <cell r="F2591">
            <v>2.9047256158216306</v>
          </cell>
          <cell r="G2591">
            <v>1.4871026700818755</v>
          </cell>
          <cell r="H2591">
            <v>35.375278070900897</v>
          </cell>
        </row>
        <row r="2592">
          <cell r="E2592">
            <v>37186</v>
          </cell>
          <cell r="F2592">
            <v>5.9666242991580596</v>
          </cell>
          <cell r="G2592">
            <v>2.9047256158216306</v>
          </cell>
          <cell r="H2592">
            <v>52.954021960070904</v>
          </cell>
        </row>
        <row r="2593">
          <cell r="E2593">
            <v>37187</v>
          </cell>
          <cell r="F2593">
            <v>0.95833105451954359</v>
          </cell>
          <cell r="G2593">
            <v>5.9666242991580596</v>
          </cell>
          <cell r="H2593">
            <v>12.72194293699827</v>
          </cell>
        </row>
        <row r="2594">
          <cell r="E2594">
            <v>37188</v>
          </cell>
          <cell r="F2594">
            <v>0.30641671151481559</v>
          </cell>
          <cell r="G2594">
            <v>0.95833105451954359</v>
          </cell>
          <cell r="H2594">
            <v>4.4867574690024696</v>
          </cell>
        </row>
        <row r="2595">
          <cell r="E2595">
            <v>37189</v>
          </cell>
          <cell r="F2595">
            <v>3.8339387274879386</v>
          </cell>
          <cell r="G2595">
            <v>0.30641671151481559</v>
          </cell>
          <cell r="H2595">
            <v>128.97370170416204</v>
          </cell>
        </row>
        <row r="2596">
          <cell r="E2596">
            <v>37190</v>
          </cell>
          <cell r="F2596">
            <v>6.9358948387447414</v>
          </cell>
          <cell r="G2596">
            <v>3.8339387274879386</v>
          </cell>
          <cell r="H2596">
            <v>175.76550297733226</v>
          </cell>
        </row>
        <row r="2597">
          <cell r="E2597">
            <v>37191</v>
          </cell>
          <cell r="F2597">
            <v>10.618871435513599</v>
          </cell>
          <cell r="G2597">
            <v>6.9358948387447414</v>
          </cell>
          <cell r="H2597">
            <v>154.28546336524047</v>
          </cell>
        </row>
        <row r="2598">
          <cell r="E2598">
            <v>37192</v>
          </cell>
          <cell r="F2598">
            <v>9.3955347833255018</v>
          </cell>
          <cell r="G2598">
            <v>10.618871435513599</v>
          </cell>
          <cell r="H2598">
            <v>139.60654286950154</v>
          </cell>
        </row>
        <row r="2599">
          <cell r="E2599">
            <v>37193</v>
          </cell>
          <cell r="F2599">
            <v>7.47411929464206</v>
          </cell>
          <cell r="G2599">
            <v>9.3955347833255018</v>
          </cell>
          <cell r="H2599">
            <v>105.10697322623137</v>
          </cell>
        </row>
        <row r="2600">
          <cell r="E2600">
            <v>37194</v>
          </cell>
          <cell r="F2600">
            <v>11.702939566311837</v>
          </cell>
          <cell r="G2600">
            <v>7.47411929464206</v>
          </cell>
          <cell r="H2600">
            <v>128.92231252750926</v>
          </cell>
        </row>
        <row r="2601">
          <cell r="E2601">
            <v>37195</v>
          </cell>
          <cell r="F2601">
            <v>9.1075317034212215</v>
          </cell>
          <cell r="G2601">
            <v>11.702939566311837</v>
          </cell>
          <cell r="H2601">
            <v>110.65383488141775</v>
          </cell>
        </row>
        <row r="2602">
          <cell r="E2602">
            <v>37196</v>
          </cell>
          <cell r="F2602">
            <v>0.85821423673934194</v>
          </cell>
          <cell r="G2602">
            <v>9.1075317034212215</v>
          </cell>
          <cell r="H2602">
            <v>9.6947935138552346</v>
          </cell>
        </row>
        <row r="2603">
          <cell r="E2603">
            <v>37197</v>
          </cell>
          <cell r="F2603">
            <v>0.2655379980958924</v>
          </cell>
          <cell r="G2603">
            <v>0.85821423673934194</v>
          </cell>
          <cell r="H2603">
            <v>3.6889039659742262</v>
          </cell>
        </row>
        <row r="2604">
          <cell r="E2604">
            <v>37198</v>
          </cell>
          <cell r="F2604">
            <v>4.4488100564788304</v>
          </cell>
          <cell r="G2604">
            <v>0.2655379980958924</v>
          </cell>
          <cell r="H2604">
            <v>53.214737630072683</v>
          </cell>
        </row>
        <row r="2605">
          <cell r="E2605">
            <v>37199</v>
          </cell>
          <cell r="F2605">
            <v>6.8099906754604049</v>
          </cell>
          <cell r="G2605">
            <v>4.4488100564788304</v>
          </cell>
          <cell r="H2605">
            <v>107.93967370802311</v>
          </cell>
        </row>
        <row r="2606">
          <cell r="E2606">
            <v>37200</v>
          </cell>
          <cell r="F2606">
            <v>8.9556570632616506</v>
          </cell>
          <cell r="G2606">
            <v>6.8099906754604049</v>
          </cell>
          <cell r="H2606">
            <v>143.68044603776633</v>
          </cell>
        </row>
        <row r="2607">
          <cell r="E2607">
            <v>37201</v>
          </cell>
          <cell r="F2607">
            <v>7.0110428081081793</v>
          </cell>
          <cell r="G2607">
            <v>8.9556570632616506</v>
          </cell>
          <cell r="H2607">
            <v>109.19329530433276</v>
          </cell>
        </row>
        <row r="2608">
          <cell r="E2608">
            <v>37202</v>
          </cell>
          <cell r="F2608">
            <v>9.5454612314950538</v>
          </cell>
          <cell r="G2608">
            <v>7.0110428081081793</v>
          </cell>
          <cell r="H2608">
            <v>133.84176692841203</v>
          </cell>
        </row>
        <row r="2609">
          <cell r="E2609">
            <v>37203</v>
          </cell>
          <cell r="F2609">
            <v>8.6757813287869769</v>
          </cell>
          <cell r="G2609">
            <v>9.5454612314950538</v>
          </cell>
          <cell r="H2609">
            <v>177.79431197916722</v>
          </cell>
        </row>
        <row r="2610">
          <cell r="E2610">
            <v>37204</v>
          </cell>
          <cell r="F2610">
            <v>11.970911872738546</v>
          </cell>
          <cell r="G2610">
            <v>8.6757813287869769</v>
          </cell>
          <cell r="H2610">
            <v>169.2821829423641</v>
          </cell>
        </row>
        <row r="2611">
          <cell r="E2611">
            <v>37205</v>
          </cell>
          <cell r="F2611">
            <v>11.585126385709152</v>
          </cell>
          <cell r="G2611">
            <v>11.970911872738546</v>
          </cell>
          <cell r="H2611">
            <v>120.04907201362144</v>
          </cell>
        </row>
        <row r="2612">
          <cell r="E2612">
            <v>37206</v>
          </cell>
          <cell r="F2612">
            <v>13.769091204900107</v>
          </cell>
          <cell r="G2612">
            <v>11.585126385709152</v>
          </cell>
          <cell r="H2612">
            <v>201.00778501371525</v>
          </cell>
        </row>
        <row r="2613">
          <cell r="E2613">
            <v>37207</v>
          </cell>
          <cell r="F2613">
            <v>14.970248282293161</v>
          </cell>
          <cell r="G2613">
            <v>13.769091204900107</v>
          </cell>
          <cell r="H2613">
            <v>158.53461306165752</v>
          </cell>
        </row>
        <row r="2614">
          <cell r="E2614">
            <v>37208</v>
          </cell>
          <cell r="F2614">
            <v>10.951661733080703</v>
          </cell>
          <cell r="G2614">
            <v>14.970248282293161</v>
          </cell>
          <cell r="H2614">
            <v>85.098078821861378</v>
          </cell>
        </row>
        <row r="2615">
          <cell r="E2615">
            <v>37209</v>
          </cell>
          <cell r="F2615">
            <v>5.0743191010238879</v>
          </cell>
          <cell r="G2615">
            <v>10.951661733080703</v>
          </cell>
          <cell r="H2615">
            <v>43.346563984482962</v>
          </cell>
        </row>
        <row r="2616">
          <cell r="E2616">
            <v>37210</v>
          </cell>
          <cell r="F2616">
            <v>1.2618451763938874</v>
          </cell>
          <cell r="G2616">
            <v>5.0743191010238879</v>
          </cell>
          <cell r="H2616">
            <v>23.815868840756345</v>
          </cell>
        </row>
        <row r="2617">
          <cell r="E2617">
            <v>37211</v>
          </cell>
          <cell r="F2617">
            <v>11.640093514980096</v>
          </cell>
          <cell r="G2617">
            <v>1.2618451763938874</v>
          </cell>
          <cell r="H2617">
            <v>140.98708021314459</v>
          </cell>
        </row>
        <row r="2618">
          <cell r="E2618">
            <v>37212</v>
          </cell>
          <cell r="F2618">
            <v>11.136379181772064</v>
          </cell>
          <cell r="G2618">
            <v>11.640093514980096</v>
          </cell>
          <cell r="H2618">
            <v>94.987140952739793</v>
          </cell>
        </row>
        <row r="2619">
          <cell r="E2619">
            <v>37213</v>
          </cell>
          <cell r="F2619">
            <v>5.1973760711541068</v>
          </cell>
          <cell r="G2619">
            <v>11.136379181772064</v>
          </cell>
          <cell r="H2619">
            <v>50.760435538441072</v>
          </cell>
        </row>
        <row r="2620">
          <cell r="E2620">
            <v>37214</v>
          </cell>
          <cell r="F2620">
            <v>4.0026818726541071</v>
          </cell>
          <cell r="G2620">
            <v>5.1973760711541068</v>
          </cell>
          <cell r="H2620">
            <v>81.744241914261409</v>
          </cell>
        </row>
        <row r="2621">
          <cell r="E2621">
            <v>37215</v>
          </cell>
          <cell r="F2621">
            <v>13.369783676559884</v>
          </cell>
          <cell r="G2621">
            <v>4.0026818726541071</v>
          </cell>
          <cell r="H2621">
            <v>201.84193898252445</v>
          </cell>
        </row>
        <row r="2622">
          <cell r="E2622">
            <v>37216</v>
          </cell>
          <cell r="F2622">
            <v>10.187655997968585</v>
          </cell>
          <cell r="G2622">
            <v>13.369783676559884</v>
          </cell>
          <cell r="H2622">
            <v>127.32516536256469</v>
          </cell>
        </row>
        <row r="2623">
          <cell r="E2623">
            <v>37217</v>
          </cell>
          <cell r="F2623">
            <v>9.7932327567258035</v>
          </cell>
          <cell r="G2623">
            <v>10.187655997968585</v>
          </cell>
          <cell r="H2623">
            <v>118.90836135280747</v>
          </cell>
        </row>
        <row r="2624">
          <cell r="E2624">
            <v>37218</v>
          </cell>
          <cell r="F2624">
            <v>7.4481814686649921</v>
          </cell>
          <cell r="G2624">
            <v>9.7932327567258035</v>
          </cell>
          <cell r="H2624">
            <v>82.672513318777078</v>
          </cell>
        </row>
        <row r="2625">
          <cell r="E2625">
            <v>37219</v>
          </cell>
          <cell r="F2625">
            <v>1.5245537048877176</v>
          </cell>
          <cell r="G2625">
            <v>7.4481814686649921</v>
          </cell>
          <cell r="H2625">
            <v>23.798267285220689</v>
          </cell>
        </row>
        <row r="2626">
          <cell r="E2626">
            <v>37220</v>
          </cell>
          <cell r="F2626">
            <v>0.40670523805310699</v>
          </cell>
          <cell r="G2626">
            <v>1.5245537048877176</v>
          </cell>
          <cell r="H2626">
            <v>6.1436374626792469</v>
          </cell>
        </row>
        <row r="2627">
          <cell r="E2627">
            <v>37221</v>
          </cell>
          <cell r="F2627">
            <v>7.1289857882799508</v>
          </cell>
          <cell r="G2627">
            <v>0.40670523805310699</v>
          </cell>
          <cell r="H2627">
            <v>117.57141305460935</v>
          </cell>
        </row>
        <row r="2628">
          <cell r="E2628">
            <v>37222</v>
          </cell>
          <cell r="F2628">
            <v>12.774791565450318</v>
          </cell>
          <cell r="G2628">
            <v>7.1289857882799508</v>
          </cell>
          <cell r="H2628">
            <v>261.53746686730022</v>
          </cell>
        </row>
        <row r="2629">
          <cell r="E2629">
            <v>37223</v>
          </cell>
          <cell r="F2629">
            <v>14.783824555412277</v>
          </cell>
          <cell r="G2629">
            <v>12.774791565450318</v>
          </cell>
          <cell r="H2629">
            <v>327.46027373286501</v>
          </cell>
        </row>
        <row r="2630">
          <cell r="E2630">
            <v>37224</v>
          </cell>
          <cell r="F2630">
            <v>13.613163136896565</v>
          </cell>
          <cell r="G2630">
            <v>14.783824555412277</v>
          </cell>
          <cell r="H2630">
            <v>184.70119371924167</v>
          </cell>
        </row>
        <row r="2631">
          <cell r="E2631">
            <v>37225</v>
          </cell>
          <cell r="F2631">
            <v>9.8025226761792332</v>
          </cell>
          <cell r="G2631">
            <v>13.613163136896565</v>
          </cell>
          <cell r="H2631">
            <v>152.84874632673103</v>
          </cell>
        </row>
        <row r="2632">
          <cell r="E2632">
            <v>37226</v>
          </cell>
          <cell r="F2632">
            <v>12.454000000000001</v>
          </cell>
          <cell r="G2632">
            <v>9.8025226761792332</v>
          </cell>
          <cell r="H2632">
            <v>276.99586928145624</v>
          </cell>
        </row>
        <row r="2633">
          <cell r="E2633">
            <v>37227</v>
          </cell>
          <cell r="F2633">
            <v>8.478109737331879</v>
          </cell>
          <cell r="G2633">
            <v>12.454000000000001</v>
          </cell>
          <cell r="H2633">
            <v>107.95345900892244</v>
          </cell>
        </row>
        <row r="2634">
          <cell r="E2634">
            <v>37228</v>
          </cell>
          <cell r="F2634">
            <v>7.1494497986904717</v>
          </cell>
          <cell r="G2634">
            <v>8.478109737331879</v>
          </cell>
          <cell r="H2634">
            <v>96.671136324506733</v>
          </cell>
        </row>
        <row r="2635">
          <cell r="E2635">
            <v>37229</v>
          </cell>
          <cell r="F2635">
            <v>6.278397295246589</v>
          </cell>
          <cell r="G2635">
            <v>7.1494497986904717</v>
          </cell>
          <cell r="H2635">
            <v>60.40894070920276</v>
          </cell>
        </row>
        <row r="2636">
          <cell r="E2636">
            <v>37230</v>
          </cell>
          <cell r="F2636">
            <v>2.4026089382087572</v>
          </cell>
          <cell r="G2636">
            <v>6.278397295246589</v>
          </cell>
          <cell r="H2636">
            <v>26.36181174983961</v>
          </cell>
        </row>
        <row r="2637">
          <cell r="E2637">
            <v>37231</v>
          </cell>
          <cell r="F2637">
            <v>5.1736759401836832</v>
          </cell>
          <cell r="G2637">
            <v>2.4026089382087572</v>
          </cell>
          <cell r="H2637">
            <v>181.97242106081168</v>
          </cell>
        </row>
        <row r="2638">
          <cell r="E2638">
            <v>37232</v>
          </cell>
          <cell r="F2638">
            <v>13.416478888439061</v>
          </cell>
          <cell r="G2638">
            <v>5.1736759401836832</v>
          </cell>
          <cell r="H2638">
            <v>205.31085922163379</v>
          </cell>
        </row>
        <row r="2639">
          <cell r="E2639">
            <v>37233</v>
          </cell>
          <cell r="F2639">
            <v>14.627081623827571</v>
          </cell>
          <cell r="G2639">
            <v>13.416478888439061</v>
          </cell>
          <cell r="H2639">
            <v>134.7452526166343</v>
          </cell>
        </row>
        <row r="2640">
          <cell r="E2640">
            <v>37234</v>
          </cell>
          <cell r="F2640">
            <v>13.500793433364072</v>
          </cell>
          <cell r="G2640">
            <v>14.627081623827571</v>
          </cell>
          <cell r="H2640">
            <v>162.57043540777889</v>
          </cell>
        </row>
        <row r="2641">
          <cell r="E2641">
            <v>37235</v>
          </cell>
          <cell r="F2641">
            <v>11.269603769259245</v>
          </cell>
          <cell r="G2641">
            <v>13.500793433364072</v>
          </cell>
          <cell r="H2641">
            <v>143.22970085340611</v>
          </cell>
        </row>
        <row r="2642">
          <cell r="E2642">
            <v>37236</v>
          </cell>
          <cell r="F2642">
            <v>11.906928716591873</v>
          </cell>
          <cell r="G2642">
            <v>11.269603769259245</v>
          </cell>
          <cell r="H2642">
            <v>142.27884515673745</v>
          </cell>
        </row>
        <row r="2643">
          <cell r="E2643">
            <v>37237</v>
          </cell>
          <cell r="F2643">
            <v>10.20138303638026</v>
          </cell>
          <cell r="G2643">
            <v>11.906928716591873</v>
          </cell>
          <cell r="H2643">
            <v>157.6058621728437</v>
          </cell>
        </row>
        <row r="2644">
          <cell r="E2644">
            <v>37238</v>
          </cell>
          <cell r="F2644">
            <v>6.4819864635815767</v>
          </cell>
          <cell r="G2644">
            <v>10.20138303638026</v>
          </cell>
          <cell r="H2644">
            <v>121.36330315017968</v>
          </cell>
        </row>
        <row r="2645">
          <cell r="E2645">
            <v>37239</v>
          </cell>
          <cell r="F2645">
            <v>12.577891171264968</v>
          </cell>
          <cell r="G2645">
            <v>6.4819864635815767</v>
          </cell>
          <cell r="H2645">
            <v>211.76101725065587</v>
          </cell>
        </row>
        <row r="2646">
          <cell r="E2646">
            <v>37240</v>
          </cell>
          <cell r="F2646">
            <v>18.500226930005116</v>
          </cell>
          <cell r="G2646">
            <v>12.577891171264968</v>
          </cell>
          <cell r="H2646">
            <v>194.23252013972689</v>
          </cell>
        </row>
        <row r="2647">
          <cell r="E2647">
            <v>37241</v>
          </cell>
          <cell r="F2647">
            <v>18.542928851705391</v>
          </cell>
          <cell r="G2647">
            <v>18.500226930005116</v>
          </cell>
          <cell r="H2647">
            <v>166.58184294439386</v>
          </cell>
        </row>
        <row r="2648">
          <cell r="E2648">
            <v>37242</v>
          </cell>
          <cell r="F2648">
            <v>15.621542774980133</v>
          </cell>
          <cell r="G2648">
            <v>18.542928851705391</v>
          </cell>
          <cell r="H2648">
            <v>233.01033597113596</v>
          </cell>
        </row>
        <row r="2649">
          <cell r="E2649">
            <v>37243</v>
          </cell>
          <cell r="F2649">
            <v>12.612542602160175</v>
          </cell>
          <cell r="G2649">
            <v>15.621542774980133</v>
          </cell>
          <cell r="H2649">
            <v>211.73622625275627</v>
          </cell>
        </row>
        <row r="2650">
          <cell r="E2650">
            <v>37244</v>
          </cell>
          <cell r="F2650">
            <v>12.053990076653637</v>
          </cell>
          <cell r="G2650">
            <v>12.612542602160175</v>
          </cell>
          <cell r="H2650">
            <v>153.54472933053228</v>
          </cell>
        </row>
        <row r="2651">
          <cell r="E2651">
            <v>37245</v>
          </cell>
          <cell r="F2651">
            <v>14.147831676004742</v>
          </cell>
          <cell r="G2651">
            <v>12.053990076653637</v>
          </cell>
          <cell r="H2651">
            <v>187.70430835248766</v>
          </cell>
        </row>
        <row r="2652">
          <cell r="E2652">
            <v>37246</v>
          </cell>
          <cell r="F2652">
            <v>18.174899352088943</v>
          </cell>
          <cell r="G2652">
            <v>14.147831676004742</v>
          </cell>
          <cell r="H2652">
            <v>292.33684021994117</v>
          </cell>
        </row>
        <row r="2653">
          <cell r="E2653">
            <v>37247</v>
          </cell>
          <cell r="F2653">
            <v>20.783534902708574</v>
          </cell>
          <cell r="G2653">
            <v>18.174899352088943</v>
          </cell>
          <cell r="H2653">
            <v>252.2518623679247</v>
          </cell>
        </row>
        <row r="2654">
          <cell r="E2654">
            <v>37248</v>
          </cell>
          <cell r="F2654">
            <v>15.020849138822163</v>
          </cell>
          <cell r="G2654">
            <v>20.783534902708574</v>
          </cell>
          <cell r="H2654">
            <v>217.50007726664057</v>
          </cell>
        </row>
        <row r="2655">
          <cell r="E2655">
            <v>37249</v>
          </cell>
          <cell r="F2655">
            <v>13.90455348374509</v>
          </cell>
          <cell r="G2655">
            <v>15.020849138822163</v>
          </cell>
          <cell r="H2655">
            <v>140.4358508254488</v>
          </cell>
        </row>
        <row r="2656">
          <cell r="E2656">
            <v>37250</v>
          </cell>
          <cell r="F2656">
            <v>13.974761920209309</v>
          </cell>
          <cell r="G2656">
            <v>13.90455348374509</v>
          </cell>
          <cell r="H2656">
            <v>185.05565215956838</v>
          </cell>
        </row>
        <row r="2657">
          <cell r="E2657">
            <v>37251</v>
          </cell>
          <cell r="F2657">
            <v>15.491618414000666</v>
          </cell>
          <cell r="G2657">
            <v>13.974761920209309</v>
          </cell>
          <cell r="H2657">
            <v>160.71751433269009</v>
          </cell>
        </row>
        <row r="2658">
          <cell r="E2658">
            <v>37252</v>
          </cell>
          <cell r="F2658">
            <v>18.983433328282789</v>
          </cell>
          <cell r="G2658">
            <v>15.491618414000666</v>
          </cell>
          <cell r="H2658">
            <v>241.57214919984989</v>
          </cell>
        </row>
        <row r="2659">
          <cell r="E2659">
            <v>37253</v>
          </cell>
          <cell r="F2659">
            <v>17.414680333530725</v>
          </cell>
          <cell r="G2659">
            <v>18.983433328282789</v>
          </cell>
          <cell r="H2659">
            <v>303.11818982383681</v>
          </cell>
        </row>
        <row r="2660">
          <cell r="E2660">
            <v>37254</v>
          </cell>
          <cell r="F2660">
            <v>18.89923996501803</v>
          </cell>
          <cell r="G2660">
            <v>17.414680333530725</v>
          </cell>
          <cell r="H2660">
            <v>493.25167307928672</v>
          </cell>
        </row>
        <row r="2661">
          <cell r="E2661">
            <v>37255</v>
          </cell>
          <cell r="F2661">
            <v>17.666157131193781</v>
          </cell>
          <cell r="G2661">
            <v>18.89923996501803</v>
          </cell>
          <cell r="H2661">
            <v>404.09191562617713</v>
          </cell>
        </row>
        <row r="2662">
          <cell r="E2662">
            <v>37256</v>
          </cell>
          <cell r="F2662">
            <v>21.707727856595533</v>
          </cell>
          <cell r="G2662">
            <v>17.666157131193781</v>
          </cell>
          <cell r="H2662">
            <v>385.90521074271624</v>
          </cell>
        </row>
        <row r="2663">
          <cell r="E2663">
            <v>37257</v>
          </cell>
          <cell r="F2663">
            <v>21.844904873863435</v>
          </cell>
          <cell r="G2663">
            <v>21.707727856595533</v>
          </cell>
          <cell r="H2663">
            <v>627.60386076452403</v>
          </cell>
        </row>
        <row r="2664">
          <cell r="E2664">
            <v>37258</v>
          </cell>
          <cell r="F2664">
            <v>16.818221740525377</v>
          </cell>
          <cell r="G2664">
            <v>21.844904873863435</v>
          </cell>
          <cell r="H2664">
            <v>394.62117257618314</v>
          </cell>
        </row>
        <row r="2665">
          <cell r="E2665">
            <v>37259</v>
          </cell>
          <cell r="F2665">
            <v>20.299394661096212</v>
          </cell>
          <cell r="G2665">
            <v>16.818221740525377</v>
          </cell>
          <cell r="H2665">
            <v>376.60113918539759</v>
          </cell>
        </row>
        <row r="2666">
          <cell r="E2666">
            <v>37260</v>
          </cell>
          <cell r="F2666">
            <v>17.547204555582727</v>
          </cell>
          <cell r="G2666">
            <v>20.299394661096212</v>
          </cell>
          <cell r="H2666">
            <v>186.90850735120745</v>
          </cell>
        </row>
        <row r="2667">
          <cell r="E2667">
            <v>37261</v>
          </cell>
          <cell r="F2667">
            <v>13.098710103577165</v>
          </cell>
          <cell r="G2667">
            <v>17.547204555582727</v>
          </cell>
          <cell r="H2667">
            <v>158.03342245816822</v>
          </cell>
        </row>
        <row r="2668">
          <cell r="E2668">
            <v>37262</v>
          </cell>
          <cell r="F2668">
            <v>13.73873537307127</v>
          </cell>
          <cell r="G2668">
            <v>13.098710103577165</v>
          </cell>
          <cell r="H2668">
            <v>224.05419589557408</v>
          </cell>
        </row>
        <row r="2669">
          <cell r="E2669">
            <v>37263</v>
          </cell>
          <cell r="F2669">
            <v>21.449044572226356</v>
          </cell>
          <cell r="G2669">
            <v>13.73873537307127</v>
          </cell>
          <cell r="H2669">
            <v>214.63180872842122</v>
          </cell>
        </row>
        <row r="2670">
          <cell r="E2670">
            <v>37264</v>
          </cell>
          <cell r="F2670">
            <v>14.719481327906106</v>
          </cell>
          <cell r="G2670">
            <v>21.449044572226356</v>
          </cell>
          <cell r="H2670">
            <v>305.91725500858723</v>
          </cell>
        </row>
        <row r="2671">
          <cell r="E2671">
            <v>37265</v>
          </cell>
          <cell r="F2671">
            <v>12.042435546960201</v>
          </cell>
          <cell r="G2671">
            <v>14.719481327906106</v>
          </cell>
          <cell r="H2671">
            <v>197.77775789757652</v>
          </cell>
        </row>
        <row r="2672">
          <cell r="E2672">
            <v>37266</v>
          </cell>
          <cell r="F2672">
            <v>10.52983011868197</v>
          </cell>
          <cell r="G2672">
            <v>12.042435546960201</v>
          </cell>
          <cell r="H2672">
            <v>142.25797473973566</v>
          </cell>
        </row>
        <row r="2673">
          <cell r="E2673">
            <v>37267</v>
          </cell>
          <cell r="F2673">
            <v>14.02967884806996</v>
          </cell>
          <cell r="G2673">
            <v>10.52983011868197</v>
          </cell>
          <cell r="H2673">
            <v>205.73671675830852</v>
          </cell>
        </row>
        <row r="2674">
          <cell r="E2674">
            <v>37268</v>
          </cell>
          <cell r="F2674">
            <v>13.786496057152847</v>
          </cell>
          <cell r="G2674">
            <v>14.02967884806996</v>
          </cell>
          <cell r="H2674">
            <v>166.51947350705601</v>
          </cell>
        </row>
        <row r="2675">
          <cell r="E2675">
            <v>37269</v>
          </cell>
          <cell r="F2675">
            <v>17.566247694112057</v>
          </cell>
          <cell r="G2675">
            <v>13.786496057152847</v>
          </cell>
          <cell r="H2675">
            <v>504.77389098732903</v>
          </cell>
        </row>
        <row r="2676">
          <cell r="E2676">
            <v>37270</v>
          </cell>
          <cell r="F2676">
            <v>20.818437812775791</v>
          </cell>
          <cell r="G2676">
            <v>17.566247694112057</v>
          </cell>
          <cell r="H2676">
            <v>370.33021461054017</v>
          </cell>
        </row>
        <row r="2677">
          <cell r="E2677">
            <v>37271</v>
          </cell>
          <cell r="F2677">
            <v>18.401462121879021</v>
          </cell>
          <cell r="G2677">
            <v>20.818437812775791</v>
          </cell>
          <cell r="H2677">
            <v>369.74363312665861</v>
          </cell>
        </row>
        <row r="2678">
          <cell r="E2678">
            <v>37272</v>
          </cell>
          <cell r="F2678">
            <v>20.146930767615707</v>
          </cell>
          <cell r="G2678">
            <v>18.401462121879021</v>
          </cell>
          <cell r="H2678">
            <v>266.75660334017351</v>
          </cell>
        </row>
        <row r="2679">
          <cell r="E2679">
            <v>37273</v>
          </cell>
          <cell r="F2679">
            <v>18.757790502294473</v>
          </cell>
          <cell r="G2679">
            <v>20.146930767615707</v>
          </cell>
          <cell r="H2679">
            <v>220.91137503577318</v>
          </cell>
        </row>
        <row r="2680">
          <cell r="E2680">
            <v>37274</v>
          </cell>
          <cell r="F2680">
            <v>22.217328320877243</v>
          </cell>
          <cell r="G2680">
            <v>18.757790502294473</v>
          </cell>
          <cell r="H2680">
            <v>262.52265342182517</v>
          </cell>
        </row>
        <row r="2681">
          <cell r="E2681">
            <v>37275</v>
          </cell>
          <cell r="F2681">
            <v>21.579447377017864</v>
          </cell>
          <cell r="G2681">
            <v>22.217328320877243</v>
          </cell>
          <cell r="H2681">
            <v>181.02568213521053</v>
          </cell>
        </row>
        <row r="2682">
          <cell r="E2682">
            <v>37276</v>
          </cell>
          <cell r="F2682">
            <v>14.419059276774282</v>
          </cell>
          <cell r="G2682">
            <v>21.579447377017864</v>
          </cell>
          <cell r="H2682">
            <v>194.70430814124137</v>
          </cell>
        </row>
        <row r="2683">
          <cell r="E2683">
            <v>37277</v>
          </cell>
          <cell r="F2683">
            <v>14.756420304587499</v>
          </cell>
          <cell r="G2683">
            <v>14.419059276774282</v>
          </cell>
          <cell r="H2683">
            <v>249.67402051139968</v>
          </cell>
        </row>
        <row r="2684">
          <cell r="E2684">
            <v>37278</v>
          </cell>
          <cell r="F2684">
            <v>14.983987975050264</v>
          </cell>
          <cell r="G2684">
            <v>14.756420304587499</v>
          </cell>
          <cell r="H2684">
            <v>176.0911891953123</v>
          </cell>
        </row>
        <row r="2685">
          <cell r="E2685">
            <v>37279</v>
          </cell>
          <cell r="F2685">
            <v>10.014154528850247</v>
          </cell>
          <cell r="G2685">
            <v>14.983987975050264</v>
          </cell>
          <cell r="H2685">
            <v>140.84014821570284</v>
          </cell>
        </row>
        <row r="2686">
          <cell r="E2686">
            <v>37280</v>
          </cell>
          <cell r="F2686">
            <v>17.351684714554565</v>
          </cell>
          <cell r="G2686">
            <v>10.014154528850247</v>
          </cell>
          <cell r="H2686">
            <v>266.6980392336576</v>
          </cell>
        </row>
        <row r="2687">
          <cell r="E2687">
            <v>37281</v>
          </cell>
          <cell r="F2687">
            <v>15.651421277961465</v>
          </cell>
          <cell r="G2687">
            <v>17.351684714554565</v>
          </cell>
          <cell r="H2687">
            <v>256.25882579992191</v>
          </cell>
        </row>
        <row r="2688">
          <cell r="E2688">
            <v>37282</v>
          </cell>
          <cell r="F2688">
            <v>14.651813906406192</v>
          </cell>
          <cell r="G2688">
            <v>15.651421277961465</v>
          </cell>
          <cell r="H2688">
            <v>249.70491277287547</v>
          </cell>
        </row>
        <row r="2689">
          <cell r="E2689">
            <v>37283</v>
          </cell>
          <cell r="F2689">
            <v>17.600409186744645</v>
          </cell>
          <cell r="G2689">
            <v>14.651813906406192</v>
          </cell>
          <cell r="H2689">
            <v>201.97662763758899</v>
          </cell>
        </row>
        <row r="2690">
          <cell r="E2690">
            <v>37284</v>
          </cell>
          <cell r="F2690">
            <v>13.195544040570157</v>
          </cell>
          <cell r="G2690">
            <v>17.600409186744645</v>
          </cell>
          <cell r="H2690">
            <v>184.7409763662574</v>
          </cell>
        </row>
        <row r="2691">
          <cell r="E2691">
            <v>37285</v>
          </cell>
          <cell r="F2691">
            <v>20.277461182814097</v>
          </cell>
          <cell r="G2691">
            <v>13.195544040570157</v>
          </cell>
          <cell r="H2691">
            <v>359.42498885480148</v>
          </cell>
        </row>
        <row r="2692">
          <cell r="E2692">
            <v>37286</v>
          </cell>
          <cell r="F2692">
            <v>23.256723065815208</v>
          </cell>
          <cell r="G2692">
            <v>20.277461182814097</v>
          </cell>
          <cell r="H2692">
            <v>316.93210566234592</v>
          </cell>
        </row>
        <row r="2693">
          <cell r="E2693">
            <v>37287</v>
          </cell>
          <cell r="F2693">
            <v>24.116056196446962</v>
          </cell>
          <cell r="G2693">
            <v>23.256723065815208</v>
          </cell>
          <cell r="H2693">
            <v>606.41122445787096</v>
          </cell>
        </row>
        <row r="2694">
          <cell r="E2694">
            <v>37288</v>
          </cell>
          <cell r="F2694">
            <v>20.717812474506122</v>
          </cell>
          <cell r="G2694">
            <v>24.116056196446962</v>
          </cell>
          <cell r="H2694">
            <v>742.80354467077268</v>
          </cell>
        </row>
        <row r="2695">
          <cell r="E2695">
            <v>37289</v>
          </cell>
          <cell r="F2695">
            <v>25.852483780126864</v>
          </cell>
          <cell r="G2695">
            <v>20.717812474506122</v>
          </cell>
          <cell r="H2695">
            <v>365.43982389963992</v>
          </cell>
        </row>
        <row r="2696">
          <cell r="E2696">
            <v>37290</v>
          </cell>
          <cell r="F2696">
            <v>21.509902953561944</v>
          </cell>
          <cell r="G2696">
            <v>25.852483780126864</v>
          </cell>
          <cell r="H2696">
            <v>273.41582214847011</v>
          </cell>
        </row>
        <row r="2697">
          <cell r="E2697">
            <v>37291</v>
          </cell>
          <cell r="F2697">
            <v>23.856558224898837</v>
          </cell>
          <cell r="G2697">
            <v>21.509902953561944</v>
          </cell>
          <cell r="H2697">
            <v>378.38056748182686</v>
          </cell>
        </row>
        <row r="2698">
          <cell r="E2698">
            <v>37292</v>
          </cell>
          <cell r="F2698">
            <v>26.718418776226795</v>
          </cell>
          <cell r="G2698">
            <v>23.856558224898837</v>
          </cell>
          <cell r="H2698">
            <v>371.30156123487956</v>
          </cell>
        </row>
        <row r="2699">
          <cell r="E2699">
            <v>37293</v>
          </cell>
          <cell r="F2699">
            <v>22.588506671858415</v>
          </cell>
          <cell r="G2699">
            <v>26.718418776226795</v>
          </cell>
          <cell r="H2699">
            <v>224.93839717323593</v>
          </cell>
        </row>
        <row r="2700">
          <cell r="E2700">
            <v>37294</v>
          </cell>
          <cell r="F2700">
            <v>16.877216997261694</v>
          </cell>
          <cell r="G2700">
            <v>22.588506671858415</v>
          </cell>
          <cell r="H2700">
            <v>282.09136859406311</v>
          </cell>
        </row>
        <row r="2701">
          <cell r="E2701">
            <v>37295</v>
          </cell>
          <cell r="F2701">
            <v>24.067877752089082</v>
          </cell>
          <cell r="G2701">
            <v>16.877216997261694</v>
          </cell>
          <cell r="H2701">
            <v>277.94541954958663</v>
          </cell>
        </row>
        <row r="2702">
          <cell r="E2702">
            <v>37296</v>
          </cell>
          <cell r="F2702">
            <v>23.276241931552914</v>
          </cell>
          <cell r="G2702">
            <v>24.067877752089082</v>
          </cell>
          <cell r="H2702">
            <v>297.85361130285708</v>
          </cell>
        </row>
        <row r="2703">
          <cell r="E2703">
            <v>37297</v>
          </cell>
          <cell r="F2703">
            <v>17.83338457569365</v>
          </cell>
          <cell r="G2703">
            <v>23.276241931552914</v>
          </cell>
          <cell r="H2703">
            <v>427.09477437700036</v>
          </cell>
        </row>
        <row r="2704">
          <cell r="E2704">
            <v>37298</v>
          </cell>
          <cell r="F2704">
            <v>27.240724267500934</v>
          </cell>
          <cell r="G2704">
            <v>17.83338457569365</v>
          </cell>
          <cell r="H2704">
            <v>485.12410864176564</v>
          </cell>
        </row>
        <row r="2705">
          <cell r="E2705">
            <v>37299</v>
          </cell>
          <cell r="F2705">
            <v>20.648485842085012</v>
          </cell>
          <cell r="G2705">
            <v>27.240724267500934</v>
          </cell>
          <cell r="H2705">
            <v>609.99716275968149</v>
          </cell>
        </row>
        <row r="2706">
          <cell r="E2706">
            <v>37300</v>
          </cell>
          <cell r="F2706">
            <v>26.782632776071257</v>
          </cell>
          <cell r="G2706">
            <v>20.648485842085012</v>
          </cell>
          <cell r="H2706">
            <v>470.28508846871773</v>
          </cell>
        </row>
        <row r="2707">
          <cell r="E2707">
            <v>37301</v>
          </cell>
          <cell r="F2707">
            <v>13.169402717341692</v>
          </cell>
          <cell r="G2707">
            <v>26.782632776071257</v>
          </cell>
          <cell r="H2707">
            <v>317.41076017459613</v>
          </cell>
        </row>
        <row r="2708">
          <cell r="E2708">
            <v>37302</v>
          </cell>
          <cell r="F2708">
            <v>9.3466451140196547</v>
          </cell>
          <cell r="G2708">
            <v>13.169402717341692</v>
          </cell>
          <cell r="H2708">
            <v>174.22881359022833</v>
          </cell>
        </row>
        <row r="2709">
          <cell r="E2709">
            <v>37303</v>
          </cell>
          <cell r="F2709">
            <v>13.621343809424971</v>
          </cell>
          <cell r="G2709">
            <v>9.3466451140196547</v>
          </cell>
          <cell r="H2709">
            <v>243.71791659446643</v>
          </cell>
        </row>
        <row r="2710">
          <cell r="E2710">
            <v>37304</v>
          </cell>
          <cell r="F2710">
            <v>18.836836634682022</v>
          </cell>
          <cell r="G2710">
            <v>13.621343809424971</v>
          </cell>
          <cell r="H2710">
            <v>294.71471268385449</v>
          </cell>
        </row>
        <row r="2711">
          <cell r="E2711">
            <v>37305</v>
          </cell>
          <cell r="F2711">
            <v>20.19835238773674</v>
          </cell>
          <cell r="G2711">
            <v>18.836836634682022</v>
          </cell>
          <cell r="H2711">
            <v>148.09772201436181</v>
          </cell>
        </row>
        <row r="2712">
          <cell r="E2712">
            <v>37306</v>
          </cell>
          <cell r="F2712">
            <v>13.992107154354256</v>
          </cell>
          <cell r="G2712">
            <v>20.19835238773674</v>
          </cell>
          <cell r="H2712">
            <v>149.64389393439029</v>
          </cell>
        </row>
        <row r="2713">
          <cell r="E2713">
            <v>37307</v>
          </cell>
          <cell r="F2713">
            <v>10.134052137226172</v>
          </cell>
          <cell r="G2713">
            <v>13.992107154354256</v>
          </cell>
          <cell r="H2713">
            <v>161.758202400616</v>
          </cell>
        </row>
        <row r="2714">
          <cell r="E2714">
            <v>37308</v>
          </cell>
          <cell r="F2714">
            <v>10.074562216392904</v>
          </cell>
          <cell r="G2714">
            <v>10.134052137226172</v>
          </cell>
          <cell r="H2714">
            <v>143.39356515815786</v>
          </cell>
        </row>
        <row r="2715">
          <cell r="E2715">
            <v>37309</v>
          </cell>
          <cell r="F2715">
            <v>16.938854395099842</v>
          </cell>
          <cell r="G2715">
            <v>10.074562216392904</v>
          </cell>
          <cell r="H2715">
            <v>325.05783126474324</v>
          </cell>
        </row>
        <row r="2716">
          <cell r="E2716">
            <v>37310</v>
          </cell>
          <cell r="F2716">
            <v>19.107625498323273</v>
          </cell>
          <cell r="G2716">
            <v>16.938854395099842</v>
          </cell>
          <cell r="H2716">
            <v>194.85118466275989</v>
          </cell>
        </row>
        <row r="2717">
          <cell r="E2717">
            <v>37311</v>
          </cell>
          <cell r="F2717">
            <v>14.851521226993297</v>
          </cell>
          <cell r="G2717">
            <v>19.107625498323273</v>
          </cell>
          <cell r="H2717">
            <v>161.93234846811285</v>
          </cell>
        </row>
        <row r="2718">
          <cell r="E2718">
            <v>37312</v>
          </cell>
          <cell r="F2718">
            <v>10.195826144764604</v>
          </cell>
          <cell r="G2718">
            <v>14.851521226993297</v>
          </cell>
          <cell r="H2718">
            <v>125.38084319901409</v>
          </cell>
        </row>
        <row r="2719">
          <cell r="E2719">
            <v>37313</v>
          </cell>
          <cell r="F2719">
            <v>5.7960175573652215</v>
          </cell>
          <cell r="G2719">
            <v>10.195826144764604</v>
          </cell>
          <cell r="H2719">
            <v>112.96012359622102</v>
          </cell>
        </row>
        <row r="2720">
          <cell r="E2720">
            <v>37314</v>
          </cell>
          <cell r="F2720">
            <v>16.258324121845128</v>
          </cell>
          <cell r="G2720">
            <v>5.7960175573652215</v>
          </cell>
          <cell r="H2720">
            <v>421.90680448231973</v>
          </cell>
        </row>
        <row r="2721">
          <cell r="E2721">
            <v>37315</v>
          </cell>
          <cell r="F2721">
            <v>16.707120343148691</v>
          </cell>
          <cell r="G2721">
            <v>16.258324121845128</v>
          </cell>
          <cell r="H2721">
            <v>414.83147152132648</v>
          </cell>
        </row>
        <row r="2722">
          <cell r="E2722">
            <v>37316</v>
          </cell>
          <cell r="F2722">
            <v>17.379079592418705</v>
          </cell>
          <cell r="G2722">
            <v>16.707120343148691</v>
          </cell>
          <cell r="H2722">
            <v>308.62085624002003</v>
          </cell>
        </row>
        <row r="2723">
          <cell r="E2723">
            <v>37317</v>
          </cell>
          <cell r="F2723">
            <v>12.886331026885408</v>
          </cell>
          <cell r="G2723">
            <v>17.379079592418705</v>
          </cell>
          <cell r="H2723">
            <v>274.82232725050159</v>
          </cell>
        </row>
        <row r="2724">
          <cell r="E2724">
            <v>37318</v>
          </cell>
          <cell r="F2724">
            <v>14.44530311411866</v>
          </cell>
          <cell r="G2724">
            <v>12.886331026885408</v>
          </cell>
          <cell r="H2724">
            <v>503.19044724836743</v>
          </cell>
        </row>
        <row r="2725">
          <cell r="E2725">
            <v>37319</v>
          </cell>
          <cell r="F2725">
            <v>22.964110716310138</v>
          </cell>
          <cell r="G2725">
            <v>14.44530311411866</v>
          </cell>
          <cell r="H2725">
            <v>476.19594282852876</v>
          </cell>
        </row>
        <row r="2726">
          <cell r="E2726">
            <v>37320</v>
          </cell>
          <cell r="F2726">
            <v>18.437193751303472</v>
          </cell>
          <cell r="G2726">
            <v>22.964110716310138</v>
          </cell>
          <cell r="H2726">
            <v>349.15980066556307</v>
          </cell>
        </row>
        <row r="2727">
          <cell r="E2727">
            <v>37321</v>
          </cell>
          <cell r="F2727">
            <v>15.645906911036951</v>
          </cell>
          <cell r="G2727">
            <v>18.437193751303472</v>
          </cell>
          <cell r="H2727">
            <v>199.39090825169805</v>
          </cell>
        </row>
        <row r="2728">
          <cell r="E2728">
            <v>37322</v>
          </cell>
          <cell r="F2728">
            <v>16.521161449534848</v>
          </cell>
          <cell r="G2728">
            <v>15.645906911036951</v>
          </cell>
          <cell r="H2728">
            <v>239.04440629477688</v>
          </cell>
        </row>
        <row r="2729">
          <cell r="E2729">
            <v>37323</v>
          </cell>
          <cell r="F2729">
            <v>14.081839619283796</v>
          </cell>
          <cell r="G2729">
            <v>16.521161449534848</v>
          </cell>
          <cell r="H2729">
            <v>270.67463912190061</v>
          </cell>
        </row>
        <row r="2730">
          <cell r="E2730">
            <v>37324</v>
          </cell>
          <cell r="F2730">
            <v>6.00762332200794</v>
          </cell>
          <cell r="G2730">
            <v>14.081839619283796</v>
          </cell>
          <cell r="H2730">
            <v>193.923676747369</v>
          </cell>
        </row>
        <row r="2731">
          <cell r="E2731">
            <v>37325</v>
          </cell>
          <cell r="F2731">
            <v>18.618782599821156</v>
          </cell>
          <cell r="G2731">
            <v>6.00762332200794</v>
          </cell>
          <cell r="H2731">
            <v>723.02605629444417</v>
          </cell>
        </row>
        <row r="2732">
          <cell r="E2732">
            <v>37326</v>
          </cell>
          <cell r="F2732">
            <v>15.752555006793521</v>
          </cell>
          <cell r="G2732">
            <v>18.618782599821156</v>
          </cell>
          <cell r="H2732">
            <v>301.09721189684569</v>
          </cell>
        </row>
        <row r="2733">
          <cell r="E2733">
            <v>37327</v>
          </cell>
          <cell r="F2733">
            <v>12.422232650132463</v>
          </cell>
          <cell r="G2733">
            <v>15.752555006793521</v>
          </cell>
          <cell r="H2733">
            <v>147.69512860341709</v>
          </cell>
        </row>
        <row r="2734">
          <cell r="E2734">
            <v>37328</v>
          </cell>
          <cell r="F2734">
            <v>8.4980640824903872</v>
          </cell>
          <cell r="G2734">
            <v>12.422232650132463</v>
          </cell>
          <cell r="H2734">
            <v>155.43032285266753</v>
          </cell>
        </row>
        <row r="2735">
          <cell r="E2735">
            <v>37329</v>
          </cell>
          <cell r="F2735">
            <v>14.279922947037523</v>
          </cell>
          <cell r="G2735">
            <v>8.4980640824903872</v>
          </cell>
          <cell r="H2735">
            <v>319.15840384916027</v>
          </cell>
        </row>
        <row r="2736">
          <cell r="E2736">
            <v>37330</v>
          </cell>
          <cell r="F2736">
            <v>17.883906677290028</v>
          </cell>
          <cell r="G2736">
            <v>14.279922947037523</v>
          </cell>
          <cell r="H2736">
            <v>376.50769546094637</v>
          </cell>
        </row>
        <row r="2737">
          <cell r="E2737">
            <v>37331</v>
          </cell>
          <cell r="F2737">
            <v>17.008189332092154</v>
          </cell>
          <cell r="G2737">
            <v>17.883906677290028</v>
          </cell>
          <cell r="H2737">
            <v>151.37604413847384</v>
          </cell>
        </row>
        <row r="2738">
          <cell r="E2738">
            <v>37332</v>
          </cell>
          <cell r="F2738">
            <v>14.014249668535999</v>
          </cell>
          <cell r="G2738">
            <v>17.008189332092154</v>
          </cell>
          <cell r="H2738">
            <v>222.38833564017372</v>
          </cell>
        </row>
        <row r="2739">
          <cell r="E2739">
            <v>37333</v>
          </cell>
          <cell r="F2739">
            <v>14.089479957032429</v>
          </cell>
          <cell r="G2739">
            <v>14.014249668535999</v>
          </cell>
          <cell r="H2739">
            <v>280.67360662776861</v>
          </cell>
        </row>
        <row r="2740">
          <cell r="E2740">
            <v>37334</v>
          </cell>
          <cell r="F2740">
            <v>13.700946925350543</v>
          </cell>
          <cell r="G2740">
            <v>14.089479957032429</v>
          </cell>
          <cell r="H2740">
            <v>124.99327687303884</v>
          </cell>
        </row>
        <row r="2741">
          <cell r="E2741">
            <v>37335</v>
          </cell>
          <cell r="F2741">
            <v>12.71784353650045</v>
          </cell>
          <cell r="G2741">
            <v>13.700946925350543</v>
          </cell>
          <cell r="H2741">
            <v>218.66275675769498</v>
          </cell>
        </row>
        <row r="2742">
          <cell r="E2742">
            <v>37336</v>
          </cell>
          <cell r="F2742">
            <v>20.546859597767273</v>
          </cell>
          <cell r="G2742">
            <v>12.71784353650045</v>
          </cell>
          <cell r="H2742">
            <v>495.29641703233978</v>
          </cell>
        </row>
        <row r="2743">
          <cell r="E2743">
            <v>37337</v>
          </cell>
          <cell r="F2743">
            <v>21.931722029807418</v>
          </cell>
          <cell r="G2743">
            <v>20.546859597767273</v>
          </cell>
          <cell r="H2743">
            <v>530.2468721273076</v>
          </cell>
        </row>
        <row r="2744">
          <cell r="E2744">
            <v>37338</v>
          </cell>
          <cell r="F2744">
            <v>18.436987295211562</v>
          </cell>
          <cell r="G2744">
            <v>21.931722029807418</v>
          </cell>
          <cell r="H2744">
            <v>389.2705517628653</v>
          </cell>
        </row>
        <row r="2745">
          <cell r="E2745">
            <v>37339</v>
          </cell>
          <cell r="F2745">
            <v>22.666391957320094</v>
          </cell>
          <cell r="G2745">
            <v>18.436987295211562</v>
          </cell>
          <cell r="H2745">
            <v>297.11981576876047</v>
          </cell>
        </row>
        <row r="2746">
          <cell r="E2746">
            <v>37340</v>
          </cell>
          <cell r="F2746">
            <v>20.599961833699382</v>
          </cell>
          <cell r="G2746">
            <v>22.666391957320094</v>
          </cell>
          <cell r="H2746">
            <v>244.20982372427181</v>
          </cell>
        </row>
        <row r="2747">
          <cell r="E2747">
            <v>37341</v>
          </cell>
          <cell r="F2747">
            <v>13.856326949554056</v>
          </cell>
          <cell r="G2747">
            <v>20.599961833699382</v>
          </cell>
          <cell r="H2747">
            <v>280.73776923094346</v>
          </cell>
        </row>
        <row r="2748">
          <cell r="E2748">
            <v>37342</v>
          </cell>
          <cell r="F2748">
            <v>12.701064255217227</v>
          </cell>
          <cell r="G2748">
            <v>13.856326949554056</v>
          </cell>
          <cell r="H2748">
            <v>199.18898970153211</v>
          </cell>
        </row>
        <row r="2749">
          <cell r="E2749">
            <v>37343</v>
          </cell>
          <cell r="F2749">
            <v>11.181088488390332</v>
          </cell>
          <cell r="G2749">
            <v>12.701064255217227</v>
          </cell>
          <cell r="H2749">
            <v>123.04964744891134</v>
          </cell>
        </row>
        <row r="2750">
          <cell r="E2750">
            <v>37344</v>
          </cell>
          <cell r="F2750">
            <v>6.9271197264231859</v>
          </cell>
          <cell r="G2750">
            <v>11.181088488390332</v>
          </cell>
          <cell r="H2750">
            <v>147.52084865714076</v>
          </cell>
        </row>
        <row r="2751">
          <cell r="E2751">
            <v>37345</v>
          </cell>
          <cell r="F2751">
            <v>7.7267665147685554</v>
          </cell>
          <cell r="G2751">
            <v>6.9271197264231859</v>
          </cell>
          <cell r="H2751">
            <v>158.80245134534982</v>
          </cell>
        </row>
        <row r="2752">
          <cell r="E2752">
            <v>37346</v>
          </cell>
          <cell r="F2752">
            <v>6.2419861799373368</v>
          </cell>
          <cell r="G2752">
            <v>7.7267665147685554</v>
          </cell>
          <cell r="H2752">
            <v>83.474492375665008</v>
          </cell>
        </row>
        <row r="2753">
          <cell r="E2753">
            <v>37347</v>
          </cell>
          <cell r="F2753">
            <v>10.350446260566473</v>
          </cell>
          <cell r="G2753">
            <v>6.2419861799373368</v>
          </cell>
          <cell r="H2753">
            <v>244.22999208344612</v>
          </cell>
        </row>
        <row r="2754">
          <cell r="E2754">
            <v>37348</v>
          </cell>
          <cell r="F2754">
            <v>9.7957621667592658</v>
          </cell>
          <cell r="G2754">
            <v>10.350446260566473</v>
          </cell>
          <cell r="H2754">
            <v>154.78460639991388</v>
          </cell>
        </row>
        <row r="2755">
          <cell r="E2755">
            <v>37349</v>
          </cell>
          <cell r="F2755">
            <v>11.768473896218199</v>
          </cell>
          <cell r="G2755">
            <v>9.7957621667592658</v>
          </cell>
          <cell r="H2755">
            <v>263.01402727372096</v>
          </cell>
        </row>
        <row r="2756">
          <cell r="E2756">
            <v>37350</v>
          </cell>
          <cell r="F2756">
            <v>13.19926902630986</v>
          </cell>
          <cell r="G2756">
            <v>11.768473896218199</v>
          </cell>
          <cell r="H2756">
            <v>232.87461228422939</v>
          </cell>
        </row>
        <row r="2757">
          <cell r="E2757">
            <v>37351</v>
          </cell>
          <cell r="F2757">
            <v>14.524561392291846</v>
          </cell>
          <cell r="G2757">
            <v>13.19926902630986</v>
          </cell>
          <cell r="H2757">
            <v>220.93166319785195</v>
          </cell>
        </row>
        <row r="2758">
          <cell r="E2758">
            <v>37352</v>
          </cell>
          <cell r="F2758">
            <v>14.013491845773839</v>
          </cell>
          <cell r="G2758">
            <v>14.524561392291846</v>
          </cell>
          <cell r="H2758">
            <v>167.00069466776213</v>
          </cell>
        </row>
        <row r="2759">
          <cell r="E2759">
            <v>37353</v>
          </cell>
          <cell r="F2759">
            <v>11.143656141584888</v>
          </cell>
          <cell r="G2759">
            <v>14.013491845773839</v>
          </cell>
          <cell r="H2759">
            <v>132.19817233243452</v>
          </cell>
        </row>
        <row r="2760">
          <cell r="E2760">
            <v>37354</v>
          </cell>
          <cell r="F2760">
            <v>6.1316846155528015</v>
          </cell>
          <cell r="G2760">
            <v>11.143656141584888</v>
          </cell>
          <cell r="H2760">
            <v>93.860189107972033</v>
          </cell>
        </row>
        <row r="2761">
          <cell r="E2761">
            <v>37355</v>
          </cell>
          <cell r="F2761">
            <v>5.1106703682027055</v>
          </cell>
          <cell r="G2761">
            <v>6.1316846155528015</v>
          </cell>
          <cell r="H2761">
            <v>105.16251967220109</v>
          </cell>
        </row>
        <row r="2762">
          <cell r="E2762">
            <v>37356</v>
          </cell>
          <cell r="F2762">
            <v>7.3470543567152511</v>
          </cell>
          <cell r="G2762">
            <v>5.1106703682027055</v>
          </cell>
          <cell r="H2762">
            <v>97.217847007704734</v>
          </cell>
        </row>
        <row r="2763">
          <cell r="E2763">
            <v>37357</v>
          </cell>
          <cell r="F2763">
            <v>2.9574161565764854</v>
          </cell>
          <cell r="G2763">
            <v>7.3470543567152511</v>
          </cell>
          <cell r="H2763">
            <v>47.334940872324943</v>
          </cell>
        </row>
        <row r="2764">
          <cell r="E2764">
            <v>37358</v>
          </cell>
          <cell r="F2764">
            <v>0.25631768161101898</v>
          </cell>
          <cell r="G2764">
            <v>2.9574161565764854</v>
          </cell>
          <cell r="H2764">
            <v>4.1946469820779884</v>
          </cell>
        </row>
        <row r="2765">
          <cell r="E2765">
            <v>37359</v>
          </cell>
          <cell r="F2765">
            <v>2.6663522517945206</v>
          </cell>
          <cell r="G2765">
            <v>0.25631768161101898</v>
          </cell>
          <cell r="H2765">
            <v>29.801294224019109</v>
          </cell>
        </row>
        <row r="2766">
          <cell r="E2766">
            <v>37360</v>
          </cell>
          <cell r="F2766">
            <v>1.2332416869026648</v>
          </cell>
          <cell r="G2766">
            <v>2.6663522517945206</v>
          </cell>
          <cell r="H2766">
            <v>16.730999977318955</v>
          </cell>
        </row>
        <row r="2767">
          <cell r="E2767">
            <v>37361</v>
          </cell>
          <cell r="F2767">
            <v>0.90190902431620512</v>
          </cell>
          <cell r="G2767">
            <v>1.2332416869026648</v>
          </cell>
          <cell r="H2767">
            <v>6.4501757766769012</v>
          </cell>
        </row>
        <row r="2768">
          <cell r="E2768">
            <v>37362</v>
          </cell>
          <cell r="F2768">
            <v>0.24444840207336582</v>
          </cell>
          <cell r="G2768">
            <v>0.90190902431620512</v>
          </cell>
          <cell r="H2768">
            <v>2.1702668769388729</v>
          </cell>
        </row>
        <row r="2769">
          <cell r="E2769">
            <v>37363</v>
          </cell>
          <cell r="F2769">
            <v>1.0859446354046847</v>
          </cell>
          <cell r="G2769">
            <v>0.24444840207336582</v>
          </cell>
          <cell r="H2769">
            <v>16.480585649842872</v>
          </cell>
        </row>
        <row r="2770">
          <cell r="E2770">
            <v>37364</v>
          </cell>
          <cell r="F2770">
            <v>0.95760224227368562</v>
          </cell>
          <cell r="G2770">
            <v>1.0859446354046847</v>
          </cell>
          <cell r="H2770">
            <v>10.002718806435993</v>
          </cell>
        </row>
        <row r="2771">
          <cell r="E2771">
            <v>37365</v>
          </cell>
          <cell r="F2771">
            <v>0.94354985563865135</v>
          </cell>
          <cell r="G2771">
            <v>0.95760224227368562</v>
          </cell>
          <cell r="H2771">
            <v>21.24332777488409</v>
          </cell>
        </row>
        <row r="2772">
          <cell r="E2772">
            <v>37366</v>
          </cell>
          <cell r="F2772">
            <v>9.2819362259118936</v>
          </cell>
          <cell r="G2772">
            <v>0.94354985563865135</v>
          </cell>
          <cell r="H2772">
            <v>182.6515312820799</v>
          </cell>
        </row>
        <row r="2773">
          <cell r="E2773">
            <v>37367</v>
          </cell>
          <cell r="F2773">
            <v>11.548367745104438</v>
          </cell>
          <cell r="G2773">
            <v>9.2819362259118936</v>
          </cell>
          <cell r="H2773">
            <v>190.43820470685415</v>
          </cell>
        </row>
        <row r="2774">
          <cell r="E2774">
            <v>37368</v>
          </cell>
          <cell r="F2774">
            <v>10.985638951905131</v>
          </cell>
          <cell r="G2774">
            <v>11.548367745104438</v>
          </cell>
          <cell r="H2774">
            <v>140.75440354777325</v>
          </cell>
        </row>
        <row r="2775">
          <cell r="E2775">
            <v>37369</v>
          </cell>
          <cell r="F2775">
            <v>6.6561253533559395</v>
          </cell>
          <cell r="G2775">
            <v>10.985638951905131</v>
          </cell>
          <cell r="H2775">
            <v>63.003600699875904</v>
          </cell>
        </row>
        <row r="2776">
          <cell r="E2776">
            <v>37370</v>
          </cell>
          <cell r="F2776">
            <v>3.5386981628865084</v>
          </cell>
          <cell r="G2776">
            <v>6.6561253533559395</v>
          </cell>
          <cell r="H2776">
            <v>52.223835861293963</v>
          </cell>
        </row>
        <row r="2777">
          <cell r="E2777">
            <v>37371</v>
          </cell>
          <cell r="F2777">
            <v>6.1593094239226938</v>
          </cell>
          <cell r="G2777">
            <v>3.5386981628865084</v>
          </cell>
          <cell r="H2777">
            <v>129.24627770719951</v>
          </cell>
        </row>
        <row r="2778">
          <cell r="E2778">
            <v>37372</v>
          </cell>
          <cell r="F2778">
            <v>9.5445219702458939</v>
          </cell>
          <cell r="G2778">
            <v>6.1593094239226938</v>
          </cell>
          <cell r="H2778">
            <v>144.66156442634039</v>
          </cell>
        </row>
        <row r="2779">
          <cell r="E2779">
            <v>37373</v>
          </cell>
          <cell r="F2779">
            <v>7.1340629836799776</v>
          </cell>
          <cell r="G2779">
            <v>9.5445219702458939</v>
          </cell>
          <cell r="H2779">
            <v>122.9300732955187</v>
          </cell>
        </row>
        <row r="2780">
          <cell r="E2780">
            <v>37374</v>
          </cell>
          <cell r="F2780">
            <v>11.274363810992059</v>
          </cell>
          <cell r="G2780">
            <v>7.1340629836799776</v>
          </cell>
          <cell r="H2780">
            <v>368.78066475710494</v>
          </cell>
        </row>
        <row r="2781">
          <cell r="E2781">
            <v>37375</v>
          </cell>
          <cell r="F2781">
            <v>9.6126688997855414</v>
          </cell>
          <cell r="G2781">
            <v>11.274363810992059</v>
          </cell>
          <cell r="H2781">
            <v>134.13211298423366</v>
          </cell>
        </row>
        <row r="2782">
          <cell r="E2782">
            <v>37376</v>
          </cell>
          <cell r="F2782">
            <v>5.9838775157358457</v>
          </cell>
          <cell r="G2782">
            <v>9.6126688997855414</v>
          </cell>
          <cell r="H2782">
            <v>77.412939129206322</v>
          </cell>
        </row>
        <row r="2783">
          <cell r="E2783">
            <v>37377</v>
          </cell>
          <cell r="F2783">
            <v>5.0443826683996207</v>
          </cell>
          <cell r="G2783">
            <v>5.9838775157358457</v>
          </cell>
          <cell r="H2783">
            <v>70.414115391213386</v>
          </cell>
        </row>
        <row r="2784">
          <cell r="E2784">
            <v>37378</v>
          </cell>
          <cell r="F2784">
            <v>7.9241090263100364</v>
          </cell>
          <cell r="G2784">
            <v>5.0443826683996207</v>
          </cell>
          <cell r="H2784">
            <v>182.64040691283543</v>
          </cell>
        </row>
        <row r="2785">
          <cell r="E2785">
            <v>37379</v>
          </cell>
          <cell r="F2785">
            <v>5.5171394621545788</v>
          </cell>
          <cell r="G2785">
            <v>7.9241090263100364</v>
          </cell>
          <cell r="H2785">
            <v>132.10523462786153</v>
          </cell>
        </row>
        <row r="2786">
          <cell r="E2786">
            <v>37380</v>
          </cell>
          <cell r="F2786">
            <v>1.9088331269976315</v>
          </cell>
          <cell r="G2786">
            <v>5.5171394621545788</v>
          </cell>
          <cell r="H2786">
            <v>31.084424513821801</v>
          </cell>
        </row>
        <row r="2787">
          <cell r="E2787">
            <v>37381</v>
          </cell>
          <cell r="F2787">
            <v>0.37999205562454019</v>
          </cell>
          <cell r="G2787">
            <v>1.9088331269976315</v>
          </cell>
          <cell r="H2787">
            <v>4.494219845736243</v>
          </cell>
        </row>
        <row r="2788">
          <cell r="E2788">
            <v>37382</v>
          </cell>
          <cell r="F2788">
            <v>0.4718073638850141</v>
          </cell>
          <cell r="G2788">
            <v>0.37999205562454019</v>
          </cell>
          <cell r="H2788">
            <v>4.3887570844007353</v>
          </cell>
        </row>
        <row r="2789">
          <cell r="E2789">
            <v>37383</v>
          </cell>
          <cell r="F2789">
            <v>2.1773690061131821</v>
          </cell>
          <cell r="G2789">
            <v>0.4718073638850141</v>
          </cell>
          <cell r="H2789">
            <v>39.869945664764522</v>
          </cell>
        </row>
        <row r="2790">
          <cell r="E2790">
            <v>37384</v>
          </cell>
          <cell r="F2790">
            <v>2.3992163880454949</v>
          </cell>
          <cell r="G2790">
            <v>2.1773690061131821</v>
          </cell>
          <cell r="H2790">
            <v>35.607948715274183</v>
          </cell>
        </row>
        <row r="2791">
          <cell r="E2791">
            <v>37385</v>
          </cell>
          <cell r="F2791">
            <v>0.93642292765351154</v>
          </cell>
          <cell r="G2791">
            <v>2.3992163880454949</v>
          </cell>
          <cell r="H2791">
            <v>23.619997218205508</v>
          </cell>
        </row>
        <row r="2792">
          <cell r="E2792">
            <v>37386</v>
          </cell>
          <cell r="F2792">
            <v>3.6122707028182242</v>
          </cell>
          <cell r="G2792">
            <v>0.93642292765351154</v>
          </cell>
          <cell r="H2792">
            <v>126.56652074559022</v>
          </cell>
        </row>
        <row r="2793">
          <cell r="E2793">
            <v>37387</v>
          </cell>
          <cell r="F2793">
            <v>3.8381923270436205</v>
          </cell>
          <cell r="G2793">
            <v>3.6122707028182242</v>
          </cell>
          <cell r="H2793">
            <v>53.272500016197078</v>
          </cell>
        </row>
        <row r="2794">
          <cell r="E2794">
            <v>37388</v>
          </cell>
          <cell r="F2794">
            <v>3.3075241171788172</v>
          </cell>
          <cell r="G2794">
            <v>3.8381923270436205</v>
          </cell>
          <cell r="H2794">
            <v>50.721481646469947</v>
          </cell>
        </row>
        <row r="2795">
          <cell r="E2795">
            <v>37389</v>
          </cell>
          <cell r="F2795">
            <v>6.3865606924001961</v>
          </cell>
          <cell r="G2795">
            <v>3.3075241171788172</v>
          </cell>
          <cell r="H2795">
            <v>187.10273206941406</v>
          </cell>
        </row>
        <row r="2796">
          <cell r="E2796">
            <v>37390</v>
          </cell>
          <cell r="F2796">
            <v>9.1584970480907284</v>
          </cell>
          <cell r="G2796">
            <v>6.3865606924001961</v>
          </cell>
          <cell r="H2796">
            <v>191.46859881959486</v>
          </cell>
        </row>
        <row r="2797">
          <cell r="E2797">
            <v>37391</v>
          </cell>
          <cell r="F2797">
            <v>2.6874071350321214</v>
          </cell>
          <cell r="G2797">
            <v>9.1584970480907284</v>
          </cell>
          <cell r="H2797">
            <v>45.166807257299489</v>
          </cell>
        </row>
        <row r="2798">
          <cell r="E2798">
            <v>37392</v>
          </cell>
          <cell r="F2798">
            <v>1.3993320159700751</v>
          </cell>
          <cell r="G2798">
            <v>2.6874071350321214</v>
          </cell>
          <cell r="H2798">
            <v>26.968610019360817</v>
          </cell>
        </row>
        <row r="2799">
          <cell r="E2799">
            <v>37393</v>
          </cell>
          <cell r="F2799">
            <v>5.3720084197629081</v>
          </cell>
          <cell r="G2799">
            <v>1.3993320159700751</v>
          </cell>
          <cell r="H2799">
            <v>91.769969479787818</v>
          </cell>
        </row>
        <row r="2800">
          <cell r="E2800">
            <v>37394</v>
          </cell>
          <cell r="F2800">
            <v>6.6025873644300779</v>
          </cell>
          <cell r="G2800">
            <v>5.3720084197629081</v>
          </cell>
          <cell r="H2800">
            <v>114.31189429796979</v>
          </cell>
        </row>
        <row r="2801">
          <cell r="E2801">
            <v>37395</v>
          </cell>
          <cell r="F2801">
            <v>6.2646692033101896</v>
          </cell>
          <cell r="G2801">
            <v>6.6025873644300779</v>
          </cell>
          <cell r="H2801">
            <v>109.88799805942848</v>
          </cell>
        </row>
        <row r="2802">
          <cell r="E2802">
            <v>37396</v>
          </cell>
          <cell r="F2802">
            <v>4.9010263559118856</v>
          </cell>
          <cell r="G2802">
            <v>6.2646692033101896</v>
          </cell>
          <cell r="H2802">
            <v>70.60461099384851</v>
          </cell>
        </row>
        <row r="2803">
          <cell r="E2803">
            <v>37397</v>
          </cell>
          <cell r="F2803">
            <v>3.0161203287701777</v>
          </cell>
          <cell r="G2803">
            <v>4.9010263559118856</v>
          </cell>
          <cell r="H2803">
            <v>55.374641675205616</v>
          </cell>
        </row>
        <row r="2804">
          <cell r="E2804">
            <v>37398</v>
          </cell>
          <cell r="F2804">
            <v>1.4114655018283568E-3</v>
          </cell>
          <cell r="G2804">
            <v>3.0161203287701777</v>
          </cell>
          <cell r="H2804">
            <v>4.7793474749636203E-2</v>
          </cell>
        </row>
        <row r="2805">
          <cell r="E2805">
            <v>37399</v>
          </cell>
          <cell r="F2805">
            <v>3.3161245302872816E-2</v>
          </cell>
          <cell r="G2805">
            <v>1.4114655018283568E-3</v>
          </cell>
          <cell r="H2805">
            <v>0.75027317497749746</v>
          </cell>
        </row>
        <row r="2806">
          <cell r="E2806">
            <v>37400</v>
          </cell>
          <cell r="F2806">
            <v>2.4985927833407122</v>
          </cell>
          <cell r="G2806">
            <v>3.3161245302872816E-2</v>
          </cell>
          <cell r="H2806">
            <v>40.90452431918969</v>
          </cell>
        </row>
        <row r="2807">
          <cell r="E2807">
            <v>37401</v>
          </cell>
          <cell r="F2807">
            <v>0.63883155241479173</v>
          </cell>
          <cell r="G2807">
            <v>2.4985927833407122</v>
          </cell>
          <cell r="H2807">
            <v>7.0318963550868983</v>
          </cell>
        </row>
        <row r="2808">
          <cell r="E2808">
            <v>37402</v>
          </cell>
          <cell r="F2808">
            <v>0.30925153836770386</v>
          </cell>
          <cell r="G2808">
            <v>0.63883155241479173</v>
          </cell>
          <cell r="H2808">
            <v>4.0503997239146203</v>
          </cell>
        </row>
        <row r="2809">
          <cell r="E2809">
            <v>37403</v>
          </cell>
          <cell r="F2809">
            <v>0.17338773537011795</v>
          </cell>
          <cell r="G2809">
            <v>0.30925153836770386</v>
          </cell>
          <cell r="H2809">
            <v>0.86316954431419346</v>
          </cell>
        </row>
        <row r="2810">
          <cell r="E2810">
            <v>37404</v>
          </cell>
          <cell r="F2810">
            <v>0</v>
          </cell>
          <cell r="G2810">
            <v>0.17338773537011795</v>
          </cell>
          <cell r="H2810">
            <v>0</v>
          </cell>
        </row>
        <row r="2811">
          <cell r="E2811">
            <v>37405</v>
          </cell>
          <cell r="F2811">
            <v>0</v>
          </cell>
          <cell r="G2811">
            <v>0</v>
          </cell>
          <cell r="H2811">
            <v>0</v>
          </cell>
        </row>
        <row r="2812">
          <cell r="E2812">
            <v>37406</v>
          </cell>
          <cell r="F2812">
            <v>0</v>
          </cell>
          <cell r="G2812">
            <v>0</v>
          </cell>
          <cell r="H2812">
            <v>0</v>
          </cell>
        </row>
        <row r="2813">
          <cell r="E2813">
            <v>37407</v>
          </cell>
          <cell r="F2813">
            <v>0</v>
          </cell>
          <cell r="G2813">
            <v>0</v>
          </cell>
          <cell r="H2813">
            <v>0</v>
          </cell>
        </row>
        <row r="2814">
          <cell r="E2814">
            <v>37408</v>
          </cell>
          <cell r="F2814">
            <v>0.27808945952911518</v>
          </cell>
          <cell r="G2814">
            <v>0</v>
          </cell>
          <cell r="H2814">
            <v>7.1631668402086053</v>
          </cell>
        </row>
        <row r="2815">
          <cell r="E2815">
            <v>37409</v>
          </cell>
          <cell r="F2815">
            <v>2.9230676064425007</v>
          </cell>
          <cell r="G2815">
            <v>0.27808945952911518</v>
          </cell>
          <cell r="H2815">
            <v>60.418970525205147</v>
          </cell>
        </row>
        <row r="2816">
          <cell r="E2816">
            <v>37410</v>
          </cell>
          <cell r="F2816">
            <v>1.9946273453483523</v>
          </cell>
          <cell r="G2816">
            <v>2.9230676064425007</v>
          </cell>
          <cell r="H2816">
            <v>23.325729400683368</v>
          </cell>
        </row>
        <row r="2817">
          <cell r="E2817">
            <v>37411</v>
          </cell>
          <cell r="F2817">
            <v>4.1705342847789061E-2</v>
          </cell>
          <cell r="G2817">
            <v>1.9946273453483523</v>
          </cell>
          <cell r="H2817">
            <v>0.37174790827813137</v>
          </cell>
        </row>
        <row r="2818">
          <cell r="E2818">
            <v>37412</v>
          </cell>
          <cell r="F2818">
            <v>0.44761083801274321</v>
          </cell>
          <cell r="G2818">
            <v>4.1705342847789061E-2</v>
          </cell>
          <cell r="H2818">
            <v>4.6992093024802912</v>
          </cell>
        </row>
        <row r="2819">
          <cell r="E2819">
            <v>37413</v>
          </cell>
          <cell r="F2819">
            <v>0.13556937207897973</v>
          </cell>
          <cell r="G2819">
            <v>0.44761083801274321</v>
          </cell>
          <cell r="H2819">
            <v>1.349266711719411</v>
          </cell>
        </row>
        <row r="2820">
          <cell r="E2820">
            <v>37414</v>
          </cell>
          <cell r="F2820">
            <v>0</v>
          </cell>
          <cell r="G2820">
            <v>0.13556937207897973</v>
          </cell>
          <cell r="H2820">
            <v>0</v>
          </cell>
        </row>
        <row r="2821">
          <cell r="E2821">
            <v>37415</v>
          </cell>
          <cell r="F2821">
            <v>0</v>
          </cell>
          <cell r="G2821">
            <v>0</v>
          </cell>
          <cell r="H2821">
            <v>0</v>
          </cell>
        </row>
        <row r="2822">
          <cell r="E2822">
            <v>37416</v>
          </cell>
          <cell r="F2822">
            <v>9.0541555180413888E-3</v>
          </cell>
          <cell r="G2822">
            <v>0</v>
          </cell>
          <cell r="H2822">
            <v>0.16370509494195223</v>
          </cell>
        </row>
        <row r="2823">
          <cell r="E2823">
            <v>37417</v>
          </cell>
          <cell r="F2823">
            <v>3.9694163444337439E-2</v>
          </cell>
          <cell r="G2823">
            <v>9.0541555180413888E-3</v>
          </cell>
          <cell r="H2823">
            <v>0.45648287960988054</v>
          </cell>
        </row>
        <row r="2824">
          <cell r="E2824">
            <v>37418</v>
          </cell>
          <cell r="F2824">
            <v>0.14922382157948449</v>
          </cell>
          <cell r="G2824">
            <v>3.9694163444337439E-2</v>
          </cell>
          <cell r="H2824">
            <v>1.3079956799053456</v>
          </cell>
        </row>
        <row r="2825">
          <cell r="E2825">
            <v>37419</v>
          </cell>
          <cell r="F2825">
            <v>8.7747244990832959E-2</v>
          </cell>
          <cell r="G2825">
            <v>0.14922382157948449</v>
          </cell>
          <cell r="H2825">
            <v>0.58132549806426836</v>
          </cell>
        </row>
        <row r="2826">
          <cell r="E2826">
            <v>37420</v>
          </cell>
          <cell r="F2826">
            <v>2.6610717673744372E-2</v>
          </cell>
          <cell r="G2826">
            <v>8.7747244990832959E-2</v>
          </cell>
          <cell r="H2826">
            <v>0.23617011935448126</v>
          </cell>
        </row>
        <row r="2827">
          <cell r="E2827">
            <v>37421</v>
          </cell>
          <cell r="F2827">
            <v>0</v>
          </cell>
          <cell r="G2827">
            <v>2.6610717673744372E-2</v>
          </cell>
          <cell r="H2827">
            <v>0</v>
          </cell>
        </row>
        <row r="2828">
          <cell r="E2828">
            <v>37422</v>
          </cell>
          <cell r="F2828">
            <v>1.0128768690709729</v>
          </cell>
          <cell r="G2828">
            <v>0</v>
          </cell>
          <cell r="H2828">
            <v>18.1077607285381</v>
          </cell>
        </row>
        <row r="2829">
          <cell r="E2829">
            <v>37423</v>
          </cell>
          <cell r="F2829">
            <v>0.42254054706554417</v>
          </cell>
          <cell r="G2829">
            <v>1.0128768690709729</v>
          </cell>
          <cell r="H2829">
            <v>5.8896456366843761</v>
          </cell>
        </row>
        <row r="2830">
          <cell r="E2830">
            <v>37424</v>
          </cell>
          <cell r="F2830">
            <v>0.26397240769991431</v>
          </cell>
          <cell r="G2830">
            <v>0.42254054706554417</v>
          </cell>
          <cell r="H2830">
            <v>3.2612596460825669</v>
          </cell>
        </row>
        <row r="2831">
          <cell r="E2831">
            <v>37425</v>
          </cell>
          <cell r="F2831">
            <v>4.5441247847367472E-2</v>
          </cell>
          <cell r="G2831">
            <v>0.26397240769991431</v>
          </cell>
          <cell r="H2831">
            <v>0.25750040446841571</v>
          </cell>
        </row>
        <row r="2832">
          <cell r="E2832">
            <v>37426</v>
          </cell>
          <cell r="F2832">
            <v>0</v>
          </cell>
          <cell r="G2832">
            <v>4.5441247847367472E-2</v>
          </cell>
          <cell r="H2832">
            <v>0</v>
          </cell>
        </row>
        <row r="2833">
          <cell r="E2833">
            <v>37427</v>
          </cell>
          <cell r="F2833">
            <v>0</v>
          </cell>
          <cell r="G2833">
            <v>0</v>
          </cell>
          <cell r="H2833">
            <v>0</v>
          </cell>
        </row>
        <row r="2834">
          <cell r="E2834">
            <v>37428</v>
          </cell>
          <cell r="F2834">
            <v>0</v>
          </cell>
          <cell r="G2834">
            <v>0</v>
          </cell>
          <cell r="H2834">
            <v>0</v>
          </cell>
        </row>
        <row r="2835">
          <cell r="E2835">
            <v>37429</v>
          </cell>
          <cell r="F2835">
            <v>0</v>
          </cell>
          <cell r="G2835">
            <v>0</v>
          </cell>
          <cell r="H2835">
            <v>0</v>
          </cell>
        </row>
        <row r="2836">
          <cell r="E2836">
            <v>37430</v>
          </cell>
          <cell r="F2836">
            <v>0</v>
          </cell>
          <cell r="G2836">
            <v>0</v>
          </cell>
          <cell r="H2836">
            <v>0</v>
          </cell>
        </row>
        <row r="2837">
          <cell r="E2837">
            <v>37431</v>
          </cell>
          <cell r="F2837">
            <v>0</v>
          </cell>
          <cell r="G2837">
            <v>0</v>
          </cell>
          <cell r="H2837">
            <v>0</v>
          </cell>
        </row>
        <row r="2838">
          <cell r="E2838">
            <v>37432</v>
          </cell>
          <cell r="F2838">
            <v>0</v>
          </cell>
          <cell r="G2838">
            <v>0</v>
          </cell>
          <cell r="H2838">
            <v>0</v>
          </cell>
        </row>
        <row r="2839">
          <cell r="E2839">
            <v>37433</v>
          </cell>
          <cell r="F2839">
            <v>0</v>
          </cell>
          <cell r="G2839">
            <v>0</v>
          </cell>
          <cell r="H2839">
            <v>0</v>
          </cell>
        </row>
        <row r="2840">
          <cell r="E2840">
            <v>37434</v>
          </cell>
          <cell r="F2840">
            <v>0</v>
          </cell>
          <cell r="G2840">
            <v>0</v>
          </cell>
          <cell r="H2840">
            <v>0</v>
          </cell>
        </row>
        <row r="2841">
          <cell r="E2841">
            <v>37435</v>
          </cell>
          <cell r="F2841">
            <v>0</v>
          </cell>
          <cell r="G2841">
            <v>0</v>
          </cell>
          <cell r="H2841">
            <v>0</v>
          </cell>
        </row>
        <row r="2842">
          <cell r="E2842">
            <v>37436</v>
          </cell>
          <cell r="F2842">
            <v>0</v>
          </cell>
          <cell r="G2842">
            <v>0</v>
          </cell>
          <cell r="H2842">
            <v>0</v>
          </cell>
        </row>
        <row r="2843">
          <cell r="E2843">
            <v>37437</v>
          </cell>
          <cell r="F2843">
            <v>0</v>
          </cell>
          <cell r="G2843">
            <v>0</v>
          </cell>
          <cell r="H2843">
            <v>0</v>
          </cell>
        </row>
        <row r="2844">
          <cell r="E2844">
            <v>37438</v>
          </cell>
          <cell r="F2844">
            <v>0</v>
          </cell>
          <cell r="G2844">
            <v>0</v>
          </cell>
          <cell r="H2844">
            <v>0</v>
          </cell>
        </row>
        <row r="2845">
          <cell r="E2845">
            <v>37439</v>
          </cell>
          <cell r="F2845">
            <v>0</v>
          </cell>
          <cell r="G2845">
            <v>0</v>
          </cell>
          <cell r="H2845">
            <v>0</v>
          </cell>
        </row>
        <row r="2846">
          <cell r="E2846">
            <v>37440</v>
          </cell>
          <cell r="F2846">
            <v>0</v>
          </cell>
          <cell r="G2846">
            <v>0</v>
          </cell>
          <cell r="H2846">
            <v>0</v>
          </cell>
        </row>
        <row r="2847">
          <cell r="E2847">
            <v>37441</v>
          </cell>
          <cell r="F2847">
            <v>0</v>
          </cell>
          <cell r="G2847">
            <v>0</v>
          </cell>
          <cell r="H2847">
            <v>0</v>
          </cell>
        </row>
        <row r="2848">
          <cell r="E2848">
            <v>37442</v>
          </cell>
          <cell r="F2848">
            <v>0</v>
          </cell>
          <cell r="G2848">
            <v>0</v>
          </cell>
          <cell r="H2848">
            <v>0</v>
          </cell>
        </row>
        <row r="2849">
          <cell r="E2849">
            <v>37443</v>
          </cell>
          <cell r="F2849">
            <v>0</v>
          </cell>
          <cell r="G2849">
            <v>0</v>
          </cell>
          <cell r="H2849">
            <v>0</v>
          </cell>
        </row>
        <row r="2850">
          <cell r="E2850">
            <v>37444</v>
          </cell>
          <cell r="F2850">
            <v>0</v>
          </cell>
          <cell r="G2850">
            <v>0</v>
          </cell>
          <cell r="H2850">
            <v>0</v>
          </cell>
        </row>
        <row r="2851">
          <cell r="E2851">
            <v>37445</v>
          </cell>
          <cell r="F2851">
            <v>0</v>
          </cell>
          <cell r="G2851">
            <v>0</v>
          </cell>
          <cell r="H2851">
            <v>0</v>
          </cell>
        </row>
        <row r="2852">
          <cell r="E2852">
            <v>37446</v>
          </cell>
          <cell r="F2852">
            <v>0</v>
          </cell>
          <cell r="G2852">
            <v>0</v>
          </cell>
          <cell r="H2852">
            <v>0</v>
          </cell>
        </row>
        <row r="2853">
          <cell r="E2853">
            <v>37447</v>
          </cell>
          <cell r="F2853">
            <v>0.10701021480992141</v>
          </cell>
          <cell r="G2853">
            <v>0</v>
          </cell>
          <cell r="H2853">
            <v>1.40818451645328</v>
          </cell>
        </row>
        <row r="2854">
          <cell r="E2854">
            <v>37448</v>
          </cell>
          <cell r="F2854">
            <v>0</v>
          </cell>
          <cell r="G2854">
            <v>0.10701021480992141</v>
          </cell>
          <cell r="H2854">
            <v>0</v>
          </cell>
        </row>
        <row r="2855">
          <cell r="E2855">
            <v>37449</v>
          </cell>
          <cell r="F2855">
            <v>0</v>
          </cell>
          <cell r="G2855">
            <v>0</v>
          </cell>
          <cell r="H2855">
            <v>0</v>
          </cell>
        </row>
        <row r="2856">
          <cell r="E2856">
            <v>37450</v>
          </cell>
          <cell r="F2856">
            <v>0</v>
          </cell>
          <cell r="G2856">
            <v>0</v>
          </cell>
          <cell r="H2856">
            <v>0</v>
          </cell>
        </row>
        <row r="2857">
          <cell r="E2857">
            <v>37451</v>
          </cell>
          <cell r="F2857">
            <v>0</v>
          </cell>
          <cell r="G2857">
            <v>0</v>
          </cell>
          <cell r="H2857">
            <v>0</v>
          </cell>
        </row>
        <row r="2858">
          <cell r="E2858">
            <v>37452</v>
          </cell>
          <cell r="F2858">
            <v>2.8188858394682121E-2</v>
          </cell>
          <cell r="G2858">
            <v>0</v>
          </cell>
          <cell r="H2858">
            <v>0.29833208467705241</v>
          </cell>
        </row>
        <row r="2859">
          <cell r="E2859">
            <v>37453</v>
          </cell>
          <cell r="F2859">
            <v>0</v>
          </cell>
          <cell r="G2859">
            <v>2.8188858394682121E-2</v>
          </cell>
          <cell r="H2859">
            <v>0</v>
          </cell>
        </row>
        <row r="2860">
          <cell r="E2860">
            <v>37454</v>
          </cell>
          <cell r="F2860">
            <v>0</v>
          </cell>
          <cell r="G2860">
            <v>0</v>
          </cell>
          <cell r="H2860">
            <v>0</v>
          </cell>
        </row>
        <row r="2861">
          <cell r="E2861">
            <v>37455</v>
          </cell>
          <cell r="F2861">
            <v>0</v>
          </cell>
          <cell r="G2861">
            <v>0</v>
          </cell>
          <cell r="H2861">
            <v>0</v>
          </cell>
        </row>
        <row r="2862">
          <cell r="E2862">
            <v>37456</v>
          </cell>
          <cell r="F2862">
            <v>0</v>
          </cell>
          <cell r="G2862">
            <v>0</v>
          </cell>
          <cell r="H2862">
            <v>0</v>
          </cell>
        </row>
        <row r="2863">
          <cell r="E2863">
            <v>37457</v>
          </cell>
          <cell r="F2863">
            <v>0</v>
          </cell>
          <cell r="G2863">
            <v>0</v>
          </cell>
          <cell r="H2863">
            <v>0</v>
          </cell>
        </row>
        <row r="2864">
          <cell r="E2864">
            <v>37458</v>
          </cell>
          <cell r="F2864">
            <v>0</v>
          </cell>
          <cell r="G2864">
            <v>0</v>
          </cell>
          <cell r="H2864">
            <v>0</v>
          </cell>
        </row>
        <row r="2865">
          <cell r="E2865">
            <v>37459</v>
          </cell>
          <cell r="F2865">
            <v>0</v>
          </cell>
          <cell r="G2865">
            <v>0</v>
          </cell>
          <cell r="H2865">
            <v>0</v>
          </cell>
        </row>
        <row r="2866">
          <cell r="E2866">
            <v>37460</v>
          </cell>
          <cell r="F2866">
            <v>1.1218261128152688E-2</v>
          </cell>
          <cell r="G2866">
            <v>0</v>
          </cell>
          <cell r="H2866">
            <v>0.1191871503905525</v>
          </cell>
        </row>
        <row r="2867">
          <cell r="E2867">
            <v>37461</v>
          </cell>
          <cell r="F2867">
            <v>0</v>
          </cell>
          <cell r="G2867">
            <v>1.1218261128152688E-2</v>
          </cell>
          <cell r="H2867">
            <v>0</v>
          </cell>
        </row>
        <row r="2868">
          <cell r="E2868">
            <v>37462</v>
          </cell>
          <cell r="F2868">
            <v>0</v>
          </cell>
          <cell r="G2868">
            <v>0</v>
          </cell>
          <cell r="H2868">
            <v>0</v>
          </cell>
        </row>
        <row r="2869">
          <cell r="E2869">
            <v>37463</v>
          </cell>
          <cell r="F2869">
            <v>0</v>
          </cell>
          <cell r="G2869">
            <v>0</v>
          </cell>
          <cell r="H2869">
            <v>0</v>
          </cell>
        </row>
        <row r="2870">
          <cell r="E2870">
            <v>37464</v>
          </cell>
          <cell r="F2870">
            <v>0</v>
          </cell>
          <cell r="G2870">
            <v>0</v>
          </cell>
          <cell r="H2870">
            <v>0</v>
          </cell>
        </row>
        <row r="2871">
          <cell r="E2871">
            <v>37465</v>
          </cell>
          <cell r="F2871">
            <v>0</v>
          </cell>
          <cell r="G2871">
            <v>0</v>
          </cell>
          <cell r="H2871">
            <v>0</v>
          </cell>
        </row>
        <row r="2872">
          <cell r="E2872">
            <v>37466</v>
          </cell>
          <cell r="F2872">
            <v>0</v>
          </cell>
          <cell r="G2872">
            <v>0</v>
          </cell>
          <cell r="H2872">
            <v>0</v>
          </cell>
        </row>
        <row r="2873">
          <cell r="E2873">
            <v>37467</v>
          </cell>
          <cell r="F2873">
            <v>0</v>
          </cell>
          <cell r="G2873">
            <v>0</v>
          </cell>
          <cell r="H2873">
            <v>0</v>
          </cell>
        </row>
        <row r="2874">
          <cell r="E2874">
            <v>37468</v>
          </cell>
          <cell r="F2874">
            <v>0</v>
          </cell>
          <cell r="G2874">
            <v>0</v>
          </cell>
          <cell r="H2874">
            <v>0</v>
          </cell>
        </row>
        <row r="2875">
          <cell r="E2875">
            <v>37469</v>
          </cell>
          <cell r="F2875">
            <v>0</v>
          </cell>
          <cell r="G2875">
            <v>0</v>
          </cell>
          <cell r="H2875">
            <v>0</v>
          </cell>
        </row>
        <row r="2876">
          <cell r="E2876">
            <v>37470</v>
          </cell>
          <cell r="F2876">
            <v>0</v>
          </cell>
          <cell r="G2876">
            <v>0</v>
          </cell>
          <cell r="H2876">
            <v>0</v>
          </cell>
        </row>
        <row r="2877">
          <cell r="E2877">
            <v>37471</v>
          </cell>
          <cell r="F2877">
            <v>0</v>
          </cell>
          <cell r="G2877">
            <v>0</v>
          </cell>
          <cell r="H2877">
            <v>0</v>
          </cell>
        </row>
        <row r="2878">
          <cell r="E2878">
            <v>37472</v>
          </cell>
          <cell r="F2878">
            <v>0</v>
          </cell>
          <cell r="G2878">
            <v>0</v>
          </cell>
          <cell r="H2878">
            <v>0</v>
          </cell>
        </row>
        <row r="2879">
          <cell r="E2879">
            <v>37473</v>
          </cell>
          <cell r="F2879">
            <v>0</v>
          </cell>
          <cell r="G2879">
            <v>0</v>
          </cell>
          <cell r="H2879">
            <v>0</v>
          </cell>
        </row>
        <row r="2880">
          <cell r="E2880">
            <v>37474</v>
          </cell>
          <cell r="F2880">
            <v>4.2024619623456824E-4</v>
          </cell>
          <cell r="G2880">
            <v>0</v>
          </cell>
          <cell r="H2880">
            <v>7.9671674702803553E-3</v>
          </cell>
        </row>
        <row r="2881">
          <cell r="E2881">
            <v>37475</v>
          </cell>
          <cell r="F2881">
            <v>0</v>
          </cell>
          <cell r="G2881">
            <v>4.2024619623456824E-4</v>
          </cell>
          <cell r="H2881">
            <v>0</v>
          </cell>
        </row>
        <row r="2882">
          <cell r="E2882">
            <v>37476</v>
          </cell>
          <cell r="F2882">
            <v>0</v>
          </cell>
          <cell r="G2882">
            <v>0</v>
          </cell>
          <cell r="H2882">
            <v>0</v>
          </cell>
        </row>
        <row r="2883">
          <cell r="E2883">
            <v>37477</v>
          </cell>
          <cell r="F2883">
            <v>0</v>
          </cell>
          <cell r="G2883">
            <v>0</v>
          </cell>
          <cell r="H2883">
            <v>0</v>
          </cell>
        </row>
        <row r="2884">
          <cell r="E2884">
            <v>37478</v>
          </cell>
          <cell r="F2884">
            <v>0</v>
          </cell>
          <cell r="G2884">
            <v>0</v>
          </cell>
          <cell r="H2884">
            <v>0</v>
          </cell>
        </row>
        <row r="2885">
          <cell r="E2885">
            <v>37479</v>
          </cell>
          <cell r="F2885">
            <v>0</v>
          </cell>
          <cell r="G2885">
            <v>0</v>
          </cell>
          <cell r="H2885">
            <v>0</v>
          </cell>
        </row>
        <row r="2886">
          <cell r="E2886">
            <v>37480</v>
          </cell>
          <cell r="F2886">
            <v>0</v>
          </cell>
          <cell r="G2886">
            <v>0</v>
          </cell>
          <cell r="H2886">
            <v>0</v>
          </cell>
        </row>
        <row r="2887">
          <cell r="E2887">
            <v>37481</v>
          </cell>
          <cell r="F2887">
            <v>0</v>
          </cell>
          <cell r="G2887">
            <v>0</v>
          </cell>
          <cell r="H2887">
            <v>0</v>
          </cell>
        </row>
        <row r="2888">
          <cell r="E2888">
            <v>37482</v>
          </cell>
          <cell r="F2888">
            <v>0</v>
          </cell>
          <cell r="G2888">
            <v>0</v>
          </cell>
          <cell r="H2888">
            <v>0</v>
          </cell>
        </row>
        <row r="2889">
          <cell r="E2889">
            <v>37483</v>
          </cell>
          <cell r="F2889">
            <v>0</v>
          </cell>
          <cell r="G2889">
            <v>0</v>
          </cell>
          <cell r="H2889">
            <v>0</v>
          </cell>
        </row>
        <row r="2890">
          <cell r="E2890">
            <v>37484</v>
          </cell>
          <cell r="F2890">
            <v>0</v>
          </cell>
          <cell r="G2890">
            <v>0</v>
          </cell>
          <cell r="H2890">
            <v>0</v>
          </cell>
        </row>
        <row r="2891">
          <cell r="E2891">
            <v>37485</v>
          </cell>
          <cell r="F2891">
            <v>0</v>
          </cell>
          <cell r="G2891">
            <v>0</v>
          </cell>
          <cell r="H2891">
            <v>0</v>
          </cell>
        </row>
        <row r="2892">
          <cell r="E2892">
            <v>37486</v>
          </cell>
          <cell r="F2892">
            <v>0</v>
          </cell>
          <cell r="G2892">
            <v>0</v>
          </cell>
          <cell r="H2892">
            <v>0</v>
          </cell>
        </row>
        <row r="2893">
          <cell r="E2893">
            <v>37487</v>
          </cell>
          <cell r="F2893">
            <v>0</v>
          </cell>
          <cell r="G2893">
            <v>0</v>
          </cell>
          <cell r="H2893">
            <v>0</v>
          </cell>
        </row>
        <row r="2894">
          <cell r="E2894">
            <v>37488</v>
          </cell>
          <cell r="F2894">
            <v>0.4280939333366296</v>
          </cell>
          <cell r="G2894">
            <v>0</v>
          </cell>
          <cell r="H2894">
            <v>3.5496121972495538</v>
          </cell>
        </row>
        <row r="2895">
          <cell r="E2895">
            <v>37489</v>
          </cell>
          <cell r="F2895">
            <v>0.4280939333366296</v>
          </cell>
          <cell r="G2895">
            <v>0.4280939333366296</v>
          </cell>
          <cell r="H2895">
            <v>5.797105347266859</v>
          </cell>
        </row>
        <row r="2896">
          <cell r="E2896">
            <v>37490</v>
          </cell>
          <cell r="F2896">
            <v>0</v>
          </cell>
          <cell r="G2896">
            <v>0.4280939333366296</v>
          </cell>
          <cell r="H2896">
            <v>0</v>
          </cell>
        </row>
        <row r="2897">
          <cell r="E2897">
            <v>37491</v>
          </cell>
          <cell r="F2897">
            <v>0</v>
          </cell>
          <cell r="G2897">
            <v>0</v>
          </cell>
          <cell r="H2897">
            <v>0</v>
          </cell>
        </row>
        <row r="2898">
          <cell r="E2898">
            <v>37492</v>
          </cell>
          <cell r="F2898">
            <v>0</v>
          </cell>
          <cell r="G2898">
            <v>0</v>
          </cell>
          <cell r="H2898">
            <v>0</v>
          </cell>
        </row>
        <row r="2899">
          <cell r="E2899">
            <v>37493</v>
          </cell>
          <cell r="F2899">
            <v>0</v>
          </cell>
          <cell r="G2899">
            <v>0</v>
          </cell>
          <cell r="H2899">
            <v>0</v>
          </cell>
        </row>
        <row r="2900">
          <cell r="E2900">
            <v>37494</v>
          </cell>
          <cell r="F2900">
            <v>4.2024619623456824E-4</v>
          </cell>
          <cell r="G2900">
            <v>0</v>
          </cell>
          <cell r="H2900">
            <v>8.5450059901028864E-3</v>
          </cell>
        </row>
        <row r="2901">
          <cell r="E2901">
            <v>37495</v>
          </cell>
          <cell r="F2901">
            <v>0.2531767268760402</v>
          </cell>
          <cell r="G2901">
            <v>4.2024619623456824E-4</v>
          </cell>
          <cell r="H2901">
            <v>1.7816594491997948</v>
          </cell>
        </row>
        <row r="2902">
          <cell r="E2902">
            <v>37496</v>
          </cell>
          <cell r="F2902">
            <v>0</v>
          </cell>
          <cell r="G2902">
            <v>0.2531767268760402</v>
          </cell>
          <cell r="H2902">
            <v>0</v>
          </cell>
        </row>
        <row r="2903">
          <cell r="E2903">
            <v>37497</v>
          </cell>
          <cell r="F2903">
            <v>0</v>
          </cell>
          <cell r="G2903">
            <v>0</v>
          </cell>
          <cell r="H2903">
            <v>0</v>
          </cell>
        </row>
        <row r="2904">
          <cell r="E2904">
            <v>37498</v>
          </cell>
          <cell r="F2904">
            <v>0</v>
          </cell>
          <cell r="G2904">
            <v>0</v>
          </cell>
          <cell r="H2904">
            <v>0</v>
          </cell>
        </row>
        <row r="2905">
          <cell r="E2905">
            <v>37499</v>
          </cell>
          <cell r="F2905">
            <v>0</v>
          </cell>
          <cell r="G2905">
            <v>0</v>
          </cell>
          <cell r="H2905">
            <v>0</v>
          </cell>
        </row>
        <row r="2906">
          <cell r="E2906">
            <v>37500</v>
          </cell>
          <cell r="F2906">
            <v>0</v>
          </cell>
          <cell r="G2906">
            <v>0</v>
          </cell>
          <cell r="H2906">
            <v>0</v>
          </cell>
        </row>
        <row r="2907">
          <cell r="E2907">
            <v>37501</v>
          </cell>
          <cell r="F2907">
            <v>0</v>
          </cell>
          <cell r="G2907">
            <v>0</v>
          </cell>
          <cell r="H2907">
            <v>0</v>
          </cell>
        </row>
        <row r="2908">
          <cell r="E2908">
            <v>37502</v>
          </cell>
          <cell r="F2908">
            <v>0</v>
          </cell>
          <cell r="G2908">
            <v>0</v>
          </cell>
          <cell r="H2908">
            <v>0</v>
          </cell>
        </row>
        <row r="2909">
          <cell r="E2909">
            <v>37503</v>
          </cell>
          <cell r="F2909">
            <v>2.6895756559012093E-2</v>
          </cell>
          <cell r="G2909">
            <v>0</v>
          </cell>
          <cell r="H2909">
            <v>0.36981665268641628</v>
          </cell>
        </row>
        <row r="2910">
          <cell r="E2910">
            <v>37504</v>
          </cell>
          <cell r="F2910">
            <v>3.5509419480851491E-2</v>
          </cell>
          <cell r="G2910">
            <v>2.6895756559012093E-2</v>
          </cell>
          <cell r="H2910">
            <v>0.48510620141234062</v>
          </cell>
        </row>
        <row r="2911">
          <cell r="E2911">
            <v>37505</v>
          </cell>
          <cell r="F2911">
            <v>0</v>
          </cell>
          <cell r="G2911">
            <v>3.5509419480851491E-2</v>
          </cell>
          <cell r="H2911">
            <v>0</v>
          </cell>
        </row>
        <row r="2912">
          <cell r="E2912">
            <v>37506</v>
          </cell>
          <cell r="F2912">
            <v>0</v>
          </cell>
          <cell r="G2912">
            <v>0</v>
          </cell>
          <cell r="H2912">
            <v>0</v>
          </cell>
        </row>
        <row r="2913">
          <cell r="E2913">
            <v>37507</v>
          </cell>
          <cell r="F2913">
            <v>0</v>
          </cell>
          <cell r="G2913">
            <v>0</v>
          </cell>
          <cell r="H2913">
            <v>0</v>
          </cell>
        </row>
        <row r="2914">
          <cell r="E2914">
            <v>37508</v>
          </cell>
          <cell r="F2914">
            <v>0</v>
          </cell>
          <cell r="G2914">
            <v>0</v>
          </cell>
          <cell r="H2914">
            <v>0</v>
          </cell>
        </row>
        <row r="2915">
          <cell r="E2915">
            <v>37509</v>
          </cell>
          <cell r="F2915">
            <v>2.4985546576127688E-2</v>
          </cell>
          <cell r="G2915">
            <v>0</v>
          </cell>
          <cell r="H2915">
            <v>0.62151547108117622</v>
          </cell>
        </row>
        <row r="2916">
          <cell r="E2916">
            <v>37510</v>
          </cell>
          <cell r="F2916">
            <v>1.3470970919822494</v>
          </cell>
          <cell r="G2916">
            <v>2.4985546576127688E-2</v>
          </cell>
          <cell r="H2916">
            <v>24.002418958308454</v>
          </cell>
        </row>
        <row r="2917">
          <cell r="E2917">
            <v>37511</v>
          </cell>
          <cell r="F2917">
            <v>0.14721015077098532</v>
          </cell>
          <cell r="G2917">
            <v>1.3470970919822494</v>
          </cell>
          <cell r="H2917">
            <v>1.7150787272663972</v>
          </cell>
        </row>
        <row r="2918">
          <cell r="E2918">
            <v>37512</v>
          </cell>
          <cell r="F2918">
            <v>0.22511249520412657</v>
          </cell>
          <cell r="G2918">
            <v>0.14721015077098532</v>
          </cell>
          <cell r="H2918">
            <v>2.8144324758201877</v>
          </cell>
        </row>
        <row r="2919">
          <cell r="E2919">
            <v>37513</v>
          </cell>
          <cell r="F2919">
            <v>1.161407669593704E-2</v>
          </cell>
          <cell r="G2919">
            <v>0.22511249520412657</v>
          </cell>
          <cell r="H2919">
            <v>0.22599057570844158</v>
          </cell>
        </row>
        <row r="2920">
          <cell r="E2920">
            <v>37514</v>
          </cell>
          <cell r="F2920">
            <v>0.27435414716738782</v>
          </cell>
          <cell r="G2920">
            <v>1.161407669593704E-2</v>
          </cell>
          <cell r="H2920">
            <v>2.2093149233948015</v>
          </cell>
        </row>
        <row r="2921">
          <cell r="E2921">
            <v>37515</v>
          </cell>
          <cell r="F2921">
            <v>0.2864243653149916</v>
          </cell>
          <cell r="G2921">
            <v>0.27435414716738782</v>
          </cell>
          <cell r="H2921">
            <v>1.3863582472864087</v>
          </cell>
        </row>
        <row r="2922">
          <cell r="E2922">
            <v>37516</v>
          </cell>
          <cell r="F2922">
            <v>0.25411984153849315</v>
          </cell>
          <cell r="G2922">
            <v>0.2864243653149916</v>
          </cell>
          <cell r="H2922">
            <v>2.4083196424346425</v>
          </cell>
        </row>
        <row r="2923">
          <cell r="E2923">
            <v>37517</v>
          </cell>
          <cell r="F2923">
            <v>0.11811573406855912</v>
          </cell>
          <cell r="G2923">
            <v>0.25411984153849315</v>
          </cell>
          <cell r="H2923">
            <v>0.3865062776832997</v>
          </cell>
        </row>
        <row r="2924">
          <cell r="E2924">
            <v>37518</v>
          </cell>
          <cell r="F2924">
            <v>0</v>
          </cell>
          <cell r="G2924">
            <v>0.11811573406855912</v>
          </cell>
          <cell r="H2924">
            <v>0</v>
          </cell>
        </row>
        <row r="2925">
          <cell r="E2925">
            <v>37519</v>
          </cell>
          <cell r="F2925">
            <v>0</v>
          </cell>
          <cell r="G2925">
            <v>0</v>
          </cell>
          <cell r="H2925">
            <v>0</v>
          </cell>
        </row>
        <row r="2926">
          <cell r="E2926">
            <v>37520</v>
          </cell>
          <cell r="F2926">
            <v>0</v>
          </cell>
          <cell r="G2926">
            <v>0</v>
          </cell>
          <cell r="H2926">
            <v>0</v>
          </cell>
        </row>
        <row r="2927">
          <cell r="E2927">
            <v>37521</v>
          </cell>
          <cell r="F2927">
            <v>5.6097538200521595E-2</v>
          </cell>
          <cell r="G2927">
            <v>0</v>
          </cell>
          <cell r="H2927">
            <v>0.46617077238853188</v>
          </cell>
        </row>
        <row r="2928">
          <cell r="E2928">
            <v>37522</v>
          </cell>
          <cell r="F2928">
            <v>0.40526500812123989</v>
          </cell>
          <cell r="G2928">
            <v>5.6097538200521595E-2</v>
          </cell>
          <cell r="H2928">
            <v>3.1811473071215457</v>
          </cell>
        </row>
        <row r="2929">
          <cell r="E2929">
            <v>37523</v>
          </cell>
          <cell r="F2929">
            <v>0.23886888640380893</v>
          </cell>
          <cell r="G2929">
            <v>0.40526500812123989</v>
          </cell>
          <cell r="H2929">
            <v>1.591590877831335</v>
          </cell>
        </row>
        <row r="2930">
          <cell r="E2930">
            <v>37524</v>
          </cell>
          <cell r="F2930">
            <v>0.1259743123549262</v>
          </cell>
          <cell r="G2930">
            <v>0.23886888640380893</v>
          </cell>
          <cell r="H2930">
            <v>0.95167700615093265</v>
          </cell>
        </row>
        <row r="2931">
          <cell r="E2931">
            <v>37525</v>
          </cell>
          <cell r="F2931">
            <v>2.3075336593243314E-2</v>
          </cell>
          <cell r="G2931">
            <v>0.1259743123549262</v>
          </cell>
          <cell r="H2931">
            <v>0.25286723016762463</v>
          </cell>
        </row>
        <row r="2932">
          <cell r="E2932">
            <v>37526</v>
          </cell>
          <cell r="F2932">
            <v>0.10592248377244678</v>
          </cell>
          <cell r="G2932">
            <v>2.3075336593243314E-2</v>
          </cell>
          <cell r="H2932">
            <v>1.4150019354948025</v>
          </cell>
        </row>
        <row r="2933">
          <cell r="E2933">
            <v>37527</v>
          </cell>
          <cell r="F2933">
            <v>2.8261101625830989</v>
          </cell>
          <cell r="G2933">
            <v>0.10592248377244678</v>
          </cell>
          <cell r="H2933">
            <v>29.184098926790472</v>
          </cell>
        </row>
        <row r="2934">
          <cell r="E2934">
            <v>37528</v>
          </cell>
          <cell r="F2934">
            <v>3.033040798762904</v>
          </cell>
          <cell r="G2934">
            <v>2.8261101625830989</v>
          </cell>
          <cell r="H2934">
            <v>22.827071561935696</v>
          </cell>
        </row>
        <row r="2935">
          <cell r="E2935">
            <v>37529</v>
          </cell>
          <cell r="F2935">
            <v>0</v>
          </cell>
          <cell r="G2935">
            <v>3.033040798762904</v>
          </cell>
          <cell r="H2935">
            <v>0</v>
          </cell>
        </row>
        <row r="2936">
          <cell r="E2936">
            <v>37530</v>
          </cell>
          <cell r="F2936">
            <v>0</v>
          </cell>
          <cell r="G2936">
            <v>0</v>
          </cell>
          <cell r="H2936">
            <v>0</v>
          </cell>
        </row>
        <row r="2937">
          <cell r="E2937">
            <v>37531</v>
          </cell>
          <cell r="F2937">
            <v>0.23086673523453516</v>
          </cell>
          <cell r="G2937">
            <v>0</v>
          </cell>
          <cell r="H2937">
            <v>3.3270221149782633</v>
          </cell>
        </row>
        <row r="2938">
          <cell r="E2938">
            <v>37532</v>
          </cell>
          <cell r="F2938">
            <v>4.3080634314379065</v>
          </cell>
          <cell r="G2938">
            <v>0.23086673523453516</v>
          </cell>
          <cell r="H2938">
            <v>48.02462543548571</v>
          </cell>
        </row>
        <row r="2939">
          <cell r="E2939">
            <v>37533</v>
          </cell>
          <cell r="F2939">
            <v>2.2444967298891477E-2</v>
          </cell>
          <cell r="G2939">
            <v>4.3080634314379065</v>
          </cell>
          <cell r="H2939">
            <v>0.65464487955100148</v>
          </cell>
        </row>
        <row r="2940">
          <cell r="E2940">
            <v>37534</v>
          </cell>
          <cell r="F2940">
            <v>2.5687470632937006</v>
          </cell>
          <cell r="G2940">
            <v>2.2444967298891477E-2</v>
          </cell>
          <cell r="H2940">
            <v>37.921490724714722</v>
          </cell>
        </row>
        <row r="2941">
          <cell r="E2941">
            <v>37535</v>
          </cell>
          <cell r="F2941">
            <v>0.92921837314844125</v>
          </cell>
          <cell r="G2941">
            <v>2.5687470632937006</v>
          </cell>
          <cell r="H2941">
            <v>13.261416843119584</v>
          </cell>
        </row>
        <row r="2942">
          <cell r="E2942">
            <v>37536</v>
          </cell>
          <cell r="F2942">
            <v>4.3892134135409355</v>
          </cell>
          <cell r="G2942">
            <v>0.92921837314844125</v>
          </cell>
          <cell r="H2942">
            <v>90.83344624801596</v>
          </cell>
        </row>
        <row r="2943">
          <cell r="E2943">
            <v>37537</v>
          </cell>
          <cell r="F2943">
            <v>7.1551301028923602</v>
          </cell>
          <cell r="G2943">
            <v>4.3892134135409355</v>
          </cell>
          <cell r="H2943">
            <v>64.567330323533454</v>
          </cell>
        </row>
        <row r="2944">
          <cell r="E2944">
            <v>37538</v>
          </cell>
          <cell r="F2944">
            <v>6.4966278725968891</v>
          </cell>
          <cell r="G2944">
            <v>7.1551301028923602</v>
          </cell>
          <cell r="H2944">
            <v>82.646305712702258</v>
          </cell>
        </row>
        <row r="2945">
          <cell r="E2945">
            <v>37539</v>
          </cell>
          <cell r="F2945">
            <v>2.5696938064383303</v>
          </cell>
          <cell r="G2945">
            <v>6.4966278725968891</v>
          </cell>
          <cell r="H2945">
            <v>28.323729806554077</v>
          </cell>
        </row>
        <row r="2946">
          <cell r="E2946">
            <v>37540</v>
          </cell>
          <cell r="F2946">
            <v>1.4244323913117614</v>
          </cell>
          <cell r="G2946">
            <v>2.5696938064383303</v>
          </cell>
          <cell r="H2946">
            <v>20.62017996029892</v>
          </cell>
        </row>
        <row r="2947">
          <cell r="E2947">
            <v>37541</v>
          </cell>
          <cell r="F2947">
            <v>0.62940128944087514</v>
          </cell>
          <cell r="G2947">
            <v>1.4244323913117614</v>
          </cell>
          <cell r="H2947">
            <v>8.1244165260360859</v>
          </cell>
        </row>
        <row r="2948">
          <cell r="E2948">
            <v>37542</v>
          </cell>
          <cell r="F2948">
            <v>3.2387105575110264</v>
          </cell>
          <cell r="G2948">
            <v>0.62940128944087514</v>
          </cell>
          <cell r="H2948">
            <v>77.157278079425637</v>
          </cell>
        </row>
        <row r="2949">
          <cell r="E2949">
            <v>37543</v>
          </cell>
          <cell r="F2949">
            <v>9.6203703873720237</v>
          </cell>
          <cell r="G2949">
            <v>3.2387105575110264</v>
          </cell>
          <cell r="H2949">
            <v>104.06465105039753</v>
          </cell>
        </row>
        <row r="2950">
          <cell r="E2950">
            <v>37544</v>
          </cell>
          <cell r="F2950">
            <v>5.3286141022479345</v>
          </cell>
          <cell r="G2950">
            <v>9.6203703873720237</v>
          </cell>
          <cell r="H2950">
            <v>61.434379010785499</v>
          </cell>
        </row>
        <row r="2951">
          <cell r="E2951">
            <v>37545</v>
          </cell>
          <cell r="F2951">
            <v>7.0522548461941783</v>
          </cell>
          <cell r="G2951">
            <v>5.3286141022479345</v>
          </cell>
          <cell r="H2951">
            <v>163.52234926607983</v>
          </cell>
        </row>
        <row r="2952">
          <cell r="E2952">
            <v>37546</v>
          </cell>
          <cell r="F2952">
            <v>7.635377914430804</v>
          </cell>
          <cell r="G2952">
            <v>7.0522548461941783</v>
          </cell>
          <cell r="H2952">
            <v>89.620563196306975</v>
          </cell>
        </row>
        <row r="2953">
          <cell r="E2953">
            <v>37547</v>
          </cell>
          <cell r="F2953">
            <v>7.0586050298912628</v>
          </cell>
          <cell r="G2953">
            <v>7.635377914430804</v>
          </cell>
          <cell r="H2953">
            <v>101.38280240955986</v>
          </cell>
        </row>
        <row r="2954">
          <cell r="E2954">
            <v>37548</v>
          </cell>
          <cell r="F2954">
            <v>6.9380463809604347</v>
          </cell>
          <cell r="G2954">
            <v>7.0586050298912628</v>
          </cell>
          <cell r="H2954">
            <v>94.549386564547802</v>
          </cell>
        </row>
        <row r="2955">
          <cell r="E2955">
            <v>37549</v>
          </cell>
          <cell r="F2955">
            <v>10.473835621315798</v>
          </cell>
          <cell r="G2955">
            <v>6.9380463809604347</v>
          </cell>
          <cell r="H2955">
            <v>131.29076911973053</v>
          </cell>
        </row>
        <row r="2956">
          <cell r="E2956">
            <v>37550</v>
          </cell>
          <cell r="F2956">
            <v>11.945299594657294</v>
          </cell>
          <cell r="G2956">
            <v>10.473835621315798</v>
          </cell>
          <cell r="H2956">
            <v>130.28413484187249</v>
          </cell>
        </row>
        <row r="2957">
          <cell r="E2957">
            <v>37551</v>
          </cell>
          <cell r="F2957">
            <v>12.217406563292693</v>
          </cell>
          <cell r="G2957">
            <v>11.945299594657294</v>
          </cell>
          <cell r="H2957">
            <v>115.10808069864495</v>
          </cell>
        </row>
        <row r="2958">
          <cell r="E2958">
            <v>37552</v>
          </cell>
          <cell r="F2958">
            <v>9.4216260491059973</v>
          </cell>
          <cell r="G2958">
            <v>12.217406563292693</v>
          </cell>
          <cell r="H2958">
            <v>112.6839651029846</v>
          </cell>
        </row>
        <row r="2959">
          <cell r="E2959">
            <v>37553</v>
          </cell>
          <cell r="F2959">
            <v>9.3597382295086913</v>
          </cell>
          <cell r="G2959">
            <v>9.4216260491059973</v>
          </cell>
          <cell r="H2959">
            <v>89.289378152676647</v>
          </cell>
        </row>
        <row r="2960">
          <cell r="E2960">
            <v>37554</v>
          </cell>
          <cell r="F2960">
            <v>8.5858635190045707</v>
          </cell>
          <cell r="G2960">
            <v>9.3597382295086913</v>
          </cell>
          <cell r="H2960">
            <v>120.01371024016869</v>
          </cell>
        </row>
        <row r="2961">
          <cell r="E2961">
            <v>37555</v>
          </cell>
          <cell r="F2961">
            <v>9.0597044747731257</v>
          </cell>
          <cell r="G2961">
            <v>8.5858635190045707</v>
          </cell>
          <cell r="H2961">
            <v>118.83255330563566</v>
          </cell>
        </row>
        <row r="2962">
          <cell r="E2962">
            <v>37556</v>
          </cell>
          <cell r="F2962">
            <v>9.9996162144668386</v>
          </cell>
          <cell r="G2962">
            <v>9.0597044747731257</v>
          </cell>
          <cell r="H2962">
            <v>129.9361970433406</v>
          </cell>
        </row>
        <row r="2963">
          <cell r="E2963">
            <v>37557</v>
          </cell>
          <cell r="F2963">
            <v>12.07772130083228</v>
          </cell>
          <cell r="G2963">
            <v>9.9996162144668386</v>
          </cell>
          <cell r="H2963">
            <v>128.17863564922428</v>
          </cell>
        </row>
        <row r="2964">
          <cell r="E2964">
            <v>37558</v>
          </cell>
          <cell r="F2964">
            <v>13.364477626048929</v>
          </cell>
          <cell r="G2964">
            <v>12.07772130083228</v>
          </cell>
          <cell r="H2964">
            <v>182.95465124057839</v>
          </cell>
        </row>
        <row r="2965">
          <cell r="E2965">
            <v>37559</v>
          </cell>
          <cell r="F2965">
            <v>13.846783465377014</v>
          </cell>
          <cell r="G2965">
            <v>13.364477626048929</v>
          </cell>
          <cell r="H2965">
            <v>105.07743274260518</v>
          </cell>
        </row>
        <row r="2966">
          <cell r="E2966">
            <v>37560</v>
          </cell>
          <cell r="F2966">
            <v>11.356955621163262</v>
          </cell>
          <cell r="G2966">
            <v>13.846783465377014</v>
          </cell>
          <cell r="H2966">
            <v>142.2093606845491</v>
          </cell>
        </row>
        <row r="2967">
          <cell r="E2967">
            <v>37561</v>
          </cell>
          <cell r="F2967">
            <v>16.187136081237256</v>
          </cell>
          <cell r="G2967">
            <v>11.356955621163262</v>
          </cell>
          <cell r="H2967">
            <v>281.26461281328466</v>
          </cell>
        </row>
        <row r="2968">
          <cell r="E2968">
            <v>37562</v>
          </cell>
          <cell r="F2968">
            <v>17.96382977804522</v>
          </cell>
          <cell r="G2968">
            <v>16.187136081237256</v>
          </cell>
          <cell r="H2968">
            <v>159.30764096187272</v>
          </cell>
        </row>
        <row r="2969">
          <cell r="E2969">
            <v>37563</v>
          </cell>
          <cell r="F2969">
            <v>14.643401065523902</v>
          </cell>
          <cell r="G2969">
            <v>17.96382977804522</v>
          </cell>
          <cell r="H2969">
            <v>150.09253666833902</v>
          </cell>
        </row>
        <row r="2970">
          <cell r="E2970">
            <v>37564</v>
          </cell>
          <cell r="F2970">
            <v>13.377605463821354</v>
          </cell>
          <cell r="G2970">
            <v>14.643401065523902</v>
          </cell>
          <cell r="H2970">
            <v>153.02071851528652</v>
          </cell>
        </row>
        <row r="2971">
          <cell r="E2971">
            <v>37565</v>
          </cell>
          <cell r="F2971">
            <v>12.091772065524001</v>
          </cell>
          <cell r="G2971">
            <v>13.377605463821354</v>
          </cell>
          <cell r="H2971">
            <v>170.56085125436263</v>
          </cell>
        </row>
        <row r="2972">
          <cell r="E2972">
            <v>37566</v>
          </cell>
          <cell r="F2972">
            <v>13.743441845674889</v>
          </cell>
          <cell r="G2972">
            <v>12.091772065524001</v>
          </cell>
          <cell r="H2972">
            <v>233.82975745901979</v>
          </cell>
        </row>
        <row r="2973">
          <cell r="E2973">
            <v>37567</v>
          </cell>
          <cell r="F2973">
            <v>17.813387718181506</v>
          </cell>
          <cell r="G2973">
            <v>13.743441845674889</v>
          </cell>
          <cell r="H2973">
            <v>284.04275955086052</v>
          </cell>
        </row>
        <row r="2974">
          <cell r="E2974">
            <v>37568</v>
          </cell>
          <cell r="F2974">
            <v>6.8782911228739936</v>
          </cell>
          <cell r="G2974">
            <v>17.813387718181506</v>
          </cell>
          <cell r="H2974">
            <v>57.584460079493155</v>
          </cell>
        </row>
        <row r="2975">
          <cell r="E2975">
            <v>37569</v>
          </cell>
          <cell r="F2975">
            <v>7.1588641183225876</v>
          </cell>
          <cell r="G2975">
            <v>6.8782911228739936</v>
          </cell>
          <cell r="H2975">
            <v>99.794665345514659</v>
          </cell>
        </row>
        <row r="2976">
          <cell r="E2976">
            <v>37570</v>
          </cell>
          <cell r="F2976">
            <v>1.2131088206602023</v>
          </cell>
          <cell r="G2976">
            <v>7.1588641183225876</v>
          </cell>
          <cell r="H2976">
            <v>13.917622807497128</v>
          </cell>
        </row>
        <row r="2977">
          <cell r="E2977">
            <v>37571</v>
          </cell>
          <cell r="F2977">
            <v>3.801184632406307</v>
          </cell>
          <cell r="G2977">
            <v>1.2131088206602023</v>
          </cell>
          <cell r="H2977">
            <v>55.188165616124635</v>
          </cell>
        </row>
        <row r="2978">
          <cell r="E2978">
            <v>37572</v>
          </cell>
          <cell r="F2978">
            <v>7.8680556832780164</v>
          </cell>
          <cell r="G2978">
            <v>3.801184632406307</v>
          </cell>
          <cell r="H2978">
            <v>69.234479114832098</v>
          </cell>
        </row>
        <row r="2979">
          <cell r="E2979">
            <v>37573</v>
          </cell>
          <cell r="F2979">
            <v>9.7072954727102001</v>
          </cell>
          <cell r="G2979">
            <v>7.8680556832780164</v>
          </cell>
          <cell r="H2979">
            <v>70.216891497128927</v>
          </cell>
        </row>
        <row r="2980">
          <cell r="E2980">
            <v>37574</v>
          </cell>
          <cell r="F2980">
            <v>6.2001400254786763</v>
          </cell>
          <cell r="G2980">
            <v>9.7072954727102001</v>
          </cell>
          <cell r="H2980">
            <v>89.554753448807972</v>
          </cell>
        </row>
        <row r="2981">
          <cell r="E2981">
            <v>37575</v>
          </cell>
          <cell r="F2981">
            <v>15.95020932777652</v>
          </cell>
          <cell r="G2981">
            <v>6.2001400254786763</v>
          </cell>
          <cell r="H2981">
            <v>313.68659879302265</v>
          </cell>
        </row>
        <row r="2982">
          <cell r="E2982">
            <v>37576</v>
          </cell>
          <cell r="F2982">
            <v>15.92746933895309</v>
          </cell>
          <cell r="G2982">
            <v>15.95020932777652</v>
          </cell>
          <cell r="H2982">
            <v>433.15881275129686</v>
          </cell>
        </row>
        <row r="2983">
          <cell r="E2983">
            <v>37577</v>
          </cell>
          <cell r="F2983">
            <v>14.864245639580171</v>
          </cell>
          <cell r="G2983">
            <v>15.92746933895309</v>
          </cell>
          <cell r="H2983">
            <v>429.48281480485718</v>
          </cell>
        </row>
        <row r="2984">
          <cell r="E2984">
            <v>37578</v>
          </cell>
          <cell r="F2984">
            <v>15.125958052760582</v>
          </cell>
          <cell r="G2984">
            <v>14.864245639580171</v>
          </cell>
          <cell r="H2984">
            <v>275.48841073497027</v>
          </cell>
        </row>
        <row r="2985">
          <cell r="E2985">
            <v>37579</v>
          </cell>
          <cell r="F2985">
            <v>11.711675608731611</v>
          </cell>
          <cell r="G2985">
            <v>15.125958052760582</v>
          </cell>
          <cell r="H2985">
            <v>177.58288334137575</v>
          </cell>
        </row>
        <row r="2986">
          <cell r="E2986">
            <v>37580</v>
          </cell>
          <cell r="F2986">
            <v>9.0520042712331446</v>
          </cell>
          <cell r="G2986">
            <v>11.711675608731611</v>
          </cell>
          <cell r="H2986">
            <v>87.826670891505145</v>
          </cell>
        </row>
        <row r="2987">
          <cell r="E2987">
            <v>37581</v>
          </cell>
          <cell r="F2987">
            <v>8.2354624137241927</v>
          </cell>
          <cell r="G2987">
            <v>9.0520042712331446</v>
          </cell>
          <cell r="H2987">
            <v>92.56859571785111</v>
          </cell>
        </row>
        <row r="2988">
          <cell r="E2988">
            <v>37582</v>
          </cell>
          <cell r="F2988">
            <v>10.047668336287712</v>
          </cell>
          <cell r="G2988">
            <v>8.2354624137241927</v>
          </cell>
          <cell r="H2988">
            <v>192.34312021057667</v>
          </cell>
        </row>
        <row r="2989">
          <cell r="E2989">
            <v>37583</v>
          </cell>
          <cell r="F2989">
            <v>14.119205280666712</v>
          </cell>
          <cell r="G2989">
            <v>10.047668336287712</v>
          </cell>
          <cell r="H2989">
            <v>336.64826816072474</v>
          </cell>
        </row>
        <row r="2990">
          <cell r="E2990">
            <v>37584</v>
          </cell>
          <cell r="F2990">
            <v>13.671348546513915</v>
          </cell>
          <cell r="G2990">
            <v>14.119205280666712</v>
          </cell>
          <cell r="H2990">
            <v>199.70321926244341</v>
          </cell>
        </row>
        <row r="2991">
          <cell r="E2991">
            <v>37585</v>
          </cell>
          <cell r="F2991">
            <v>14.188408048990343</v>
          </cell>
          <cell r="G2991">
            <v>13.671348546513915</v>
          </cell>
          <cell r="H2991">
            <v>96.350587583833558</v>
          </cell>
        </row>
        <row r="2992">
          <cell r="E2992">
            <v>37586</v>
          </cell>
          <cell r="F2992">
            <v>16.02557866908014</v>
          </cell>
          <cell r="G2992">
            <v>14.188408048990343</v>
          </cell>
          <cell r="H2992">
            <v>201.98558255145048</v>
          </cell>
        </row>
        <row r="2993">
          <cell r="E2993">
            <v>37587</v>
          </cell>
          <cell r="F2993">
            <v>19.950455928636771</v>
          </cell>
          <cell r="G2993">
            <v>16.02557866908014</v>
          </cell>
          <cell r="H2993">
            <v>305.06096733950869</v>
          </cell>
        </row>
        <row r="2994">
          <cell r="E2994">
            <v>37588</v>
          </cell>
          <cell r="F2994">
            <v>18.437656796828765</v>
          </cell>
          <cell r="G2994">
            <v>19.950455928636771</v>
          </cell>
          <cell r="H2994">
            <v>236.32556756262156</v>
          </cell>
        </row>
        <row r="2995">
          <cell r="E2995">
            <v>37589</v>
          </cell>
          <cell r="F2995">
            <v>13.55350724519767</v>
          </cell>
          <cell r="G2995">
            <v>18.437656796828765</v>
          </cell>
          <cell r="H2995">
            <v>253.10263998594763</v>
          </cell>
        </row>
        <row r="2996">
          <cell r="E2996">
            <v>37590</v>
          </cell>
          <cell r="F2996">
            <v>13.550367435032467</v>
          </cell>
          <cell r="G2996">
            <v>13.55350724519767</v>
          </cell>
          <cell r="H2996">
            <v>260.65153498843176</v>
          </cell>
        </row>
        <row r="2997">
          <cell r="E2997">
            <v>37591</v>
          </cell>
          <cell r="F2997">
            <v>22.473449306546481</v>
          </cell>
          <cell r="G2997">
            <v>13.550367435032467</v>
          </cell>
          <cell r="H2997">
            <v>416.25833926923701</v>
          </cell>
        </row>
        <row r="2998">
          <cell r="E2998">
            <v>37592</v>
          </cell>
          <cell r="F2998">
            <v>24.462568346905147</v>
          </cell>
          <cell r="G2998">
            <v>22.473449306546481</v>
          </cell>
          <cell r="H2998">
            <v>412.83514812998482</v>
          </cell>
        </row>
        <row r="2999">
          <cell r="E2999">
            <v>37593</v>
          </cell>
          <cell r="F2999">
            <v>26.471430618206153</v>
          </cell>
          <cell r="G2999">
            <v>24.462568346905147</v>
          </cell>
          <cell r="H2999">
            <v>610.39980126121134</v>
          </cell>
        </row>
        <row r="3000">
          <cell r="E3000">
            <v>37594</v>
          </cell>
          <cell r="F3000">
            <v>23.090909806485886</v>
          </cell>
          <cell r="G3000">
            <v>26.471430618206153</v>
          </cell>
          <cell r="H3000">
            <v>289.97494471654716</v>
          </cell>
        </row>
        <row r="3001">
          <cell r="E3001">
            <v>37595</v>
          </cell>
          <cell r="F3001">
            <v>17.980228310273041</v>
          </cell>
          <cell r="G3001">
            <v>23.090909806485886</v>
          </cell>
          <cell r="H3001">
            <v>119.66682387209896</v>
          </cell>
        </row>
        <row r="3002">
          <cell r="E3002">
            <v>37596</v>
          </cell>
          <cell r="F3002">
            <v>15.063524836085586</v>
          </cell>
          <cell r="G3002">
            <v>17.980228310273041</v>
          </cell>
          <cell r="H3002">
            <v>322.0642228764932</v>
          </cell>
        </row>
        <row r="3003">
          <cell r="E3003">
            <v>37597</v>
          </cell>
          <cell r="F3003">
            <v>13.520034443209738</v>
          </cell>
          <cell r="G3003">
            <v>15.063524836085586</v>
          </cell>
          <cell r="H3003">
            <v>314.90962939865454</v>
          </cell>
        </row>
        <row r="3004">
          <cell r="E3004">
            <v>37598</v>
          </cell>
          <cell r="F3004">
            <v>26.425224028164163</v>
          </cell>
          <cell r="G3004">
            <v>13.520034443209738</v>
          </cell>
          <cell r="H3004">
            <v>602.81575323109223</v>
          </cell>
        </row>
        <row r="3005">
          <cell r="E3005">
            <v>37599</v>
          </cell>
          <cell r="F3005">
            <v>19.076839677964312</v>
          </cell>
          <cell r="G3005">
            <v>26.425224028164163</v>
          </cell>
          <cell r="H3005">
            <v>514.78599518681563</v>
          </cell>
        </row>
        <row r="3006">
          <cell r="E3006">
            <v>37600</v>
          </cell>
          <cell r="F3006">
            <v>14.414087062056948</v>
          </cell>
          <cell r="G3006">
            <v>19.076839677964312</v>
          </cell>
          <cell r="H3006">
            <v>184.8347020497468</v>
          </cell>
        </row>
        <row r="3007">
          <cell r="E3007">
            <v>37601</v>
          </cell>
          <cell r="F3007">
            <v>14.147032688625799</v>
          </cell>
          <cell r="G3007">
            <v>14.414087062056948</v>
          </cell>
          <cell r="H3007">
            <v>130.33277695412602</v>
          </cell>
        </row>
        <row r="3008">
          <cell r="E3008">
            <v>37602</v>
          </cell>
          <cell r="F3008">
            <v>12.925478005271117</v>
          </cell>
          <cell r="G3008">
            <v>14.147032688625799</v>
          </cell>
          <cell r="H3008">
            <v>154.05511848923692</v>
          </cell>
        </row>
        <row r="3009">
          <cell r="E3009">
            <v>37603</v>
          </cell>
          <cell r="F3009">
            <v>11.813393875965728</v>
          </cell>
          <cell r="G3009">
            <v>12.925478005271117</v>
          </cell>
          <cell r="H3009">
            <v>167.19120329545288</v>
          </cell>
        </row>
        <row r="3010">
          <cell r="E3010">
            <v>37604</v>
          </cell>
          <cell r="F3010">
            <v>11.449885979177891</v>
          </cell>
          <cell r="G3010">
            <v>11.813393875965728</v>
          </cell>
          <cell r="H3010">
            <v>196.99709192900147</v>
          </cell>
        </row>
        <row r="3011">
          <cell r="E3011">
            <v>37605</v>
          </cell>
          <cell r="F3011">
            <v>14.321465890088581</v>
          </cell>
          <cell r="G3011">
            <v>11.449885979177891</v>
          </cell>
          <cell r="H3011">
            <v>259.0876407295026</v>
          </cell>
        </row>
        <row r="3012">
          <cell r="E3012">
            <v>37606</v>
          </cell>
          <cell r="F3012">
            <v>20.459403575186148</v>
          </cell>
          <cell r="G3012">
            <v>14.321465890088581</v>
          </cell>
          <cell r="H3012">
            <v>276.53303372277873</v>
          </cell>
        </row>
        <row r="3013">
          <cell r="E3013">
            <v>37607</v>
          </cell>
          <cell r="F3013">
            <v>22.200361220056049</v>
          </cell>
          <cell r="G3013">
            <v>20.459403575186148</v>
          </cell>
          <cell r="H3013">
            <v>147.80765663516618</v>
          </cell>
        </row>
        <row r="3014">
          <cell r="E3014">
            <v>37608</v>
          </cell>
          <cell r="F3014">
            <v>20.420300417797627</v>
          </cell>
          <cell r="G3014">
            <v>22.200361220056049</v>
          </cell>
          <cell r="H3014">
            <v>219.38426163821407</v>
          </cell>
        </row>
        <row r="3015">
          <cell r="E3015">
            <v>37609</v>
          </cell>
          <cell r="F3015">
            <v>13.84065175656932</v>
          </cell>
          <cell r="G3015">
            <v>20.420300417797627</v>
          </cell>
          <cell r="H3015">
            <v>178.28838327752703</v>
          </cell>
        </row>
        <row r="3016">
          <cell r="E3016">
            <v>37610</v>
          </cell>
          <cell r="F3016">
            <v>10.136291802594002</v>
          </cell>
          <cell r="G3016">
            <v>13.84065175656932</v>
          </cell>
          <cell r="H3016">
            <v>200.80190162423381</v>
          </cell>
        </row>
        <row r="3017">
          <cell r="E3017">
            <v>37611</v>
          </cell>
          <cell r="F3017">
            <v>11.253119517358481</v>
          </cell>
          <cell r="G3017">
            <v>10.136291802594002</v>
          </cell>
          <cell r="H3017">
            <v>361.9417942827377</v>
          </cell>
        </row>
        <row r="3018">
          <cell r="E3018">
            <v>37612</v>
          </cell>
          <cell r="F3018">
            <v>11.709130708753758</v>
          </cell>
          <cell r="G3018">
            <v>11.253119517358481</v>
          </cell>
          <cell r="H3018">
            <v>307.97979217254561</v>
          </cell>
        </row>
        <row r="3019">
          <cell r="E3019">
            <v>37613</v>
          </cell>
          <cell r="F3019">
            <v>15.243799235858763</v>
          </cell>
          <cell r="G3019">
            <v>11.709130708753758</v>
          </cell>
          <cell r="H3019">
            <v>367.03417321335297</v>
          </cell>
        </row>
        <row r="3020">
          <cell r="E3020">
            <v>37614</v>
          </cell>
          <cell r="F3020">
            <v>19.997659834533785</v>
          </cell>
          <cell r="G3020">
            <v>15.243799235858763</v>
          </cell>
          <cell r="H3020">
            <v>246.08858853693187</v>
          </cell>
        </row>
        <row r="3021">
          <cell r="E3021">
            <v>37615</v>
          </cell>
          <cell r="F3021">
            <v>18.579521317529789</v>
          </cell>
          <cell r="G3021">
            <v>19.997659834533785</v>
          </cell>
          <cell r="H3021">
            <v>356.80675534543542</v>
          </cell>
        </row>
        <row r="3022">
          <cell r="E3022">
            <v>37616</v>
          </cell>
          <cell r="F3022">
            <v>20.581106501499455</v>
          </cell>
          <cell r="G3022">
            <v>18.579521317529789</v>
          </cell>
          <cell r="H3022">
            <v>327.8404661052835</v>
          </cell>
        </row>
        <row r="3023">
          <cell r="E3023">
            <v>37617</v>
          </cell>
          <cell r="F3023">
            <v>16.645104721020211</v>
          </cell>
          <cell r="G3023">
            <v>20.581106501499455</v>
          </cell>
          <cell r="H3023">
            <v>217.90227759532297</v>
          </cell>
        </row>
        <row r="3024">
          <cell r="E3024">
            <v>37618</v>
          </cell>
          <cell r="F3024">
            <v>14.743685366544288</v>
          </cell>
          <cell r="G3024">
            <v>16.645104721020211</v>
          </cell>
          <cell r="H3024">
            <v>208.53754555731322</v>
          </cell>
        </row>
        <row r="3025">
          <cell r="E3025">
            <v>37619</v>
          </cell>
          <cell r="F3025">
            <v>20.756730416257838</v>
          </cell>
          <cell r="G3025">
            <v>14.743685366544288</v>
          </cell>
          <cell r="H3025">
            <v>306.21979020442996</v>
          </cell>
        </row>
        <row r="3026">
          <cell r="E3026">
            <v>37620</v>
          </cell>
          <cell r="F3026">
            <v>19.960467967247038</v>
          </cell>
          <cell r="G3026">
            <v>20.756730416257838</v>
          </cell>
          <cell r="H3026">
            <v>309.74340710462479</v>
          </cell>
        </row>
        <row r="3027">
          <cell r="E3027">
            <v>37621</v>
          </cell>
          <cell r="F3027">
            <v>13.11871074692198</v>
          </cell>
          <cell r="G3027">
            <v>19.960467967247038</v>
          </cell>
          <cell r="H3027">
            <v>163.26818731658449</v>
          </cell>
        </row>
        <row r="3028">
          <cell r="E3028">
            <v>37622</v>
          </cell>
          <cell r="F3028">
            <v>20.589677107776726</v>
          </cell>
          <cell r="G3028">
            <v>13.11871074692198</v>
          </cell>
          <cell r="H3028">
            <v>518.43833881760429</v>
          </cell>
        </row>
        <row r="3029">
          <cell r="E3029">
            <v>37623</v>
          </cell>
          <cell r="F3029">
            <v>21.367462854649567</v>
          </cell>
          <cell r="G3029">
            <v>20.589677107776726</v>
          </cell>
          <cell r="H3029">
            <v>433.28562765768851</v>
          </cell>
        </row>
        <row r="3030">
          <cell r="E3030">
            <v>37624</v>
          </cell>
          <cell r="F3030">
            <v>17.385005146750895</v>
          </cell>
          <cell r="G3030">
            <v>21.367462854649567</v>
          </cell>
          <cell r="H3030">
            <v>423.39569080988491</v>
          </cell>
        </row>
        <row r="3031">
          <cell r="E3031">
            <v>37625</v>
          </cell>
          <cell r="F3031">
            <v>17.795545998917916</v>
          </cell>
          <cell r="G3031">
            <v>17.385005146750895</v>
          </cell>
          <cell r="H3031">
            <v>270.58362986270356</v>
          </cell>
        </row>
        <row r="3032">
          <cell r="E3032">
            <v>37626</v>
          </cell>
          <cell r="F3032">
            <v>17.650915293901612</v>
          </cell>
          <cell r="G3032">
            <v>17.795545998917916</v>
          </cell>
          <cell r="H3032">
            <v>79.071379961221055</v>
          </cell>
        </row>
        <row r="3033">
          <cell r="E3033">
            <v>37627</v>
          </cell>
          <cell r="F3033">
            <v>18.864451831829832</v>
          </cell>
          <cell r="G3033">
            <v>17.650915293901612</v>
          </cell>
          <cell r="H3033">
            <v>163.34528737321867</v>
          </cell>
        </row>
        <row r="3034">
          <cell r="E3034">
            <v>37628</v>
          </cell>
          <cell r="F3034">
            <v>20.574301432430772</v>
          </cell>
          <cell r="G3034">
            <v>18.864451831829832</v>
          </cell>
          <cell r="H3034">
            <v>265.90944094990186</v>
          </cell>
        </row>
        <row r="3035">
          <cell r="E3035">
            <v>37629</v>
          </cell>
          <cell r="F3035">
            <v>21.599649155601117</v>
          </cell>
          <cell r="G3035">
            <v>20.574301432430772</v>
          </cell>
          <cell r="H3035">
            <v>413.13172653557444</v>
          </cell>
        </row>
        <row r="3036">
          <cell r="E3036">
            <v>37630</v>
          </cell>
          <cell r="F3036">
            <v>26.618543713369942</v>
          </cell>
          <cell r="G3036">
            <v>21.599649155601117</v>
          </cell>
          <cell r="H3036">
            <v>261.93215712750941</v>
          </cell>
        </row>
        <row r="3037">
          <cell r="E3037">
            <v>37631</v>
          </cell>
          <cell r="F3037">
            <v>26.79195797145692</v>
          </cell>
          <cell r="G3037">
            <v>26.618543713369942</v>
          </cell>
          <cell r="H3037">
            <v>434.96389229653892</v>
          </cell>
        </row>
        <row r="3038">
          <cell r="E3038">
            <v>37632</v>
          </cell>
          <cell r="F3038">
            <v>25.223397460254166</v>
          </cell>
          <cell r="G3038">
            <v>26.79195797145692</v>
          </cell>
          <cell r="H3038">
            <v>585.06221724521538</v>
          </cell>
        </row>
        <row r="3039">
          <cell r="E3039">
            <v>37633</v>
          </cell>
          <cell r="F3039">
            <v>20.462380369522965</v>
          </cell>
          <cell r="G3039">
            <v>25.223397460254166</v>
          </cell>
          <cell r="H3039">
            <v>394.87302864769742</v>
          </cell>
        </row>
        <row r="3040">
          <cell r="E3040">
            <v>37634</v>
          </cell>
          <cell r="F3040">
            <v>24.112088387180364</v>
          </cell>
          <cell r="G3040">
            <v>20.462380369522965</v>
          </cell>
          <cell r="H3040">
            <v>628.16726047704276</v>
          </cell>
        </row>
        <row r="3041">
          <cell r="E3041">
            <v>37635</v>
          </cell>
          <cell r="F3041">
            <v>31.878429102229216</v>
          </cell>
          <cell r="G3041">
            <v>24.112088387180364</v>
          </cell>
          <cell r="H3041">
            <v>393.45936631552325</v>
          </cell>
        </row>
        <row r="3042">
          <cell r="E3042">
            <v>37636</v>
          </cell>
          <cell r="F3042">
            <v>28.863653741997918</v>
          </cell>
          <cell r="G3042">
            <v>31.878429102229216</v>
          </cell>
          <cell r="H3042">
            <v>331.0551027955222</v>
          </cell>
        </row>
        <row r="3043">
          <cell r="E3043">
            <v>37637</v>
          </cell>
          <cell r="F3043">
            <v>27.032028742542085</v>
          </cell>
          <cell r="G3043">
            <v>28.863653741997918</v>
          </cell>
          <cell r="H3043">
            <v>350.80382892987569</v>
          </cell>
        </row>
        <row r="3044">
          <cell r="E3044">
            <v>37638</v>
          </cell>
          <cell r="F3044">
            <v>31.435827196653509</v>
          </cell>
          <cell r="G3044">
            <v>27.032028742542085</v>
          </cell>
          <cell r="H3044">
            <v>341.21917797454262</v>
          </cell>
        </row>
        <row r="3045">
          <cell r="E3045">
            <v>37639</v>
          </cell>
          <cell r="F3045">
            <v>28.242197999577808</v>
          </cell>
          <cell r="G3045">
            <v>31.435827196653509</v>
          </cell>
          <cell r="H3045">
            <v>276.58811729744576</v>
          </cell>
        </row>
        <row r="3046">
          <cell r="E3046">
            <v>37640</v>
          </cell>
          <cell r="F3046">
            <v>21.806172655582433</v>
          </cell>
          <cell r="G3046">
            <v>28.242197999577808</v>
          </cell>
          <cell r="H3046">
            <v>287.81666454404643</v>
          </cell>
        </row>
        <row r="3047">
          <cell r="E3047">
            <v>37641</v>
          </cell>
          <cell r="F3047">
            <v>28.578518673456092</v>
          </cell>
          <cell r="G3047">
            <v>21.806172655582433</v>
          </cell>
          <cell r="H3047">
            <v>825.30118977133895</v>
          </cell>
        </row>
        <row r="3048">
          <cell r="E3048">
            <v>37642</v>
          </cell>
          <cell r="F3048">
            <v>34.939061384777702</v>
          </cell>
          <cell r="G3048">
            <v>28.578518673456092</v>
          </cell>
          <cell r="H3048">
            <v>1165.6356279534502</v>
          </cell>
        </row>
        <row r="3049">
          <cell r="E3049">
            <v>37643</v>
          </cell>
          <cell r="F3049">
            <v>33.174223284249024</v>
          </cell>
          <cell r="G3049">
            <v>34.939061384777702</v>
          </cell>
          <cell r="H3049">
            <v>859.0704902250144</v>
          </cell>
        </row>
        <row r="3050">
          <cell r="E3050">
            <v>37644</v>
          </cell>
          <cell r="F3050">
            <v>29.700363422962031</v>
          </cell>
          <cell r="G3050">
            <v>33.174223284249024</v>
          </cell>
          <cell r="H3050">
            <v>416.72446288108029</v>
          </cell>
        </row>
        <row r="3051">
          <cell r="E3051">
            <v>37645</v>
          </cell>
          <cell r="F3051">
            <v>28.427932288540482</v>
          </cell>
          <cell r="G3051">
            <v>29.700363422962031</v>
          </cell>
          <cell r="H3051">
            <v>500.52373533285504</v>
          </cell>
        </row>
        <row r="3052">
          <cell r="E3052">
            <v>37646</v>
          </cell>
          <cell r="F3052">
            <v>19.724529215707886</v>
          </cell>
          <cell r="G3052">
            <v>28.427932288540482</v>
          </cell>
          <cell r="H3052">
            <v>372.27302372265621</v>
          </cell>
        </row>
        <row r="3053">
          <cell r="E3053">
            <v>37647</v>
          </cell>
          <cell r="F3053">
            <v>26.75878887625575</v>
          </cell>
          <cell r="G3053">
            <v>19.724529215707886</v>
          </cell>
          <cell r="H3053">
            <v>393.93292405984045</v>
          </cell>
        </row>
        <row r="3054">
          <cell r="E3054">
            <v>37648</v>
          </cell>
          <cell r="F3054">
            <v>34.914384273420588</v>
          </cell>
          <cell r="G3054">
            <v>26.75878887625575</v>
          </cell>
          <cell r="H3054">
            <v>450.79433894115698</v>
          </cell>
        </row>
        <row r="3055">
          <cell r="E3055">
            <v>37649</v>
          </cell>
          <cell r="F3055">
            <v>27.341905237063155</v>
          </cell>
          <cell r="G3055">
            <v>34.914384273420588</v>
          </cell>
          <cell r="H3055">
            <v>222.42261226493147</v>
          </cell>
        </row>
        <row r="3056">
          <cell r="E3056">
            <v>37650</v>
          </cell>
          <cell r="F3056">
            <v>26.396833165405859</v>
          </cell>
          <cell r="G3056">
            <v>27.341905237063155</v>
          </cell>
          <cell r="H3056">
            <v>236.093859356162</v>
          </cell>
        </row>
        <row r="3057">
          <cell r="E3057">
            <v>37651</v>
          </cell>
          <cell r="F3057">
            <v>25.057187707229463</v>
          </cell>
          <cell r="G3057">
            <v>26.396833165405859</v>
          </cell>
          <cell r="H3057">
            <v>157.06967840960706</v>
          </cell>
        </row>
        <row r="3058">
          <cell r="E3058">
            <v>37652</v>
          </cell>
          <cell r="F3058">
            <v>17.792678255711373</v>
          </cell>
          <cell r="G3058">
            <v>25.057187707229463</v>
          </cell>
          <cell r="H3058">
            <v>220.14102973418409</v>
          </cell>
        </row>
        <row r="3059">
          <cell r="E3059">
            <v>37653</v>
          </cell>
          <cell r="F3059">
            <v>13.420828341305231</v>
          </cell>
          <cell r="G3059">
            <v>17.792678255711373</v>
          </cell>
          <cell r="H3059">
            <v>177.78494654692327</v>
          </cell>
        </row>
        <row r="3060">
          <cell r="E3060">
            <v>37654</v>
          </cell>
          <cell r="F3060">
            <v>13.937911769749</v>
          </cell>
          <cell r="G3060">
            <v>13.420828341305231</v>
          </cell>
          <cell r="H3060">
            <v>244.34035163812163</v>
          </cell>
        </row>
        <row r="3061">
          <cell r="E3061">
            <v>37655</v>
          </cell>
          <cell r="F3061">
            <v>15.684324937732612</v>
          </cell>
          <cell r="G3061">
            <v>13.937911769749</v>
          </cell>
          <cell r="H3061">
            <v>254.04533602812776</v>
          </cell>
        </row>
        <row r="3062">
          <cell r="E3062">
            <v>37656</v>
          </cell>
          <cell r="F3062">
            <v>17.533643225910527</v>
          </cell>
          <cell r="G3062">
            <v>15.684324937732612</v>
          </cell>
          <cell r="H3062">
            <v>697.67721417281439</v>
          </cell>
        </row>
        <row r="3063">
          <cell r="E3063">
            <v>37657</v>
          </cell>
          <cell r="F3063">
            <v>26.152582667558509</v>
          </cell>
          <cell r="G3063">
            <v>17.533643225910527</v>
          </cell>
          <cell r="H3063">
            <v>633.04875447351719</v>
          </cell>
        </row>
        <row r="3064">
          <cell r="E3064">
            <v>37658</v>
          </cell>
          <cell r="F3064">
            <v>22.166061970365419</v>
          </cell>
          <cell r="G3064">
            <v>26.152582667558509</v>
          </cell>
          <cell r="H3064">
            <v>271.00583754218729</v>
          </cell>
        </row>
        <row r="3065">
          <cell r="E3065">
            <v>37659</v>
          </cell>
          <cell r="F3065">
            <v>25.214638449153998</v>
          </cell>
          <cell r="G3065">
            <v>22.166061970365419</v>
          </cell>
          <cell r="H3065">
            <v>367.40901980645828</v>
          </cell>
        </row>
        <row r="3066">
          <cell r="E3066">
            <v>37660</v>
          </cell>
          <cell r="F3066">
            <v>18.418864414750026</v>
          </cell>
          <cell r="G3066">
            <v>25.214638449153998</v>
          </cell>
          <cell r="H3066">
            <v>545.13744804715031</v>
          </cell>
        </row>
        <row r="3067">
          <cell r="E3067">
            <v>37661</v>
          </cell>
          <cell r="F3067">
            <v>22.502935960738647</v>
          </cell>
          <cell r="G3067">
            <v>18.418864414750026</v>
          </cell>
          <cell r="H3067">
            <v>353.3901156393876</v>
          </cell>
        </row>
        <row r="3068">
          <cell r="E3068">
            <v>37662</v>
          </cell>
          <cell r="F3068">
            <v>24.978722924439865</v>
          </cell>
          <cell r="G3068">
            <v>22.502935960738647</v>
          </cell>
          <cell r="H3068">
            <v>489.21077140315668</v>
          </cell>
        </row>
        <row r="3069">
          <cell r="E3069">
            <v>37663</v>
          </cell>
          <cell r="F3069">
            <v>31.959314686248302</v>
          </cell>
          <cell r="G3069">
            <v>24.978722924439865</v>
          </cell>
          <cell r="H3069">
            <v>351.03617674602583</v>
          </cell>
        </row>
        <row r="3070">
          <cell r="E3070">
            <v>37664</v>
          </cell>
          <cell r="F3070">
            <v>31.748001085980775</v>
          </cell>
          <cell r="G3070">
            <v>31.959314686248302</v>
          </cell>
          <cell r="H3070">
            <v>777.54975017982974</v>
          </cell>
        </row>
        <row r="3071">
          <cell r="E3071">
            <v>37665</v>
          </cell>
          <cell r="F3071">
            <v>35.895883362452416</v>
          </cell>
          <cell r="G3071">
            <v>31.748001085980775</v>
          </cell>
          <cell r="H3071">
            <v>538.15987773601523</v>
          </cell>
        </row>
        <row r="3072">
          <cell r="E3072">
            <v>37666</v>
          </cell>
          <cell r="F3072">
            <v>34.345640286703407</v>
          </cell>
          <cell r="G3072">
            <v>35.895883362452416</v>
          </cell>
          <cell r="H3072">
            <v>482.53963171750456</v>
          </cell>
        </row>
        <row r="3073">
          <cell r="E3073">
            <v>37667</v>
          </cell>
          <cell r="F3073">
            <v>35.720258574081946</v>
          </cell>
          <cell r="G3073">
            <v>34.345640286703407</v>
          </cell>
          <cell r="H3073">
            <v>588.27826585743219</v>
          </cell>
        </row>
        <row r="3074">
          <cell r="E3074">
            <v>37668</v>
          </cell>
          <cell r="F3074">
            <v>34.14967565639224</v>
          </cell>
          <cell r="G3074">
            <v>35.720258574081946</v>
          </cell>
          <cell r="H3074">
            <v>384.20996312050198</v>
          </cell>
        </row>
        <row r="3075">
          <cell r="E3075">
            <v>37669</v>
          </cell>
          <cell r="F3075">
            <v>26.096946577960239</v>
          </cell>
          <cell r="G3075">
            <v>34.14967565639224</v>
          </cell>
          <cell r="H3075">
            <v>382.50497234510362</v>
          </cell>
        </row>
        <row r="3076">
          <cell r="E3076">
            <v>37670</v>
          </cell>
          <cell r="F3076">
            <v>18.609182955761103</v>
          </cell>
          <cell r="G3076">
            <v>26.096946577960239</v>
          </cell>
          <cell r="H3076">
            <v>153.04653352566817</v>
          </cell>
        </row>
        <row r="3077">
          <cell r="E3077">
            <v>37671</v>
          </cell>
          <cell r="F3077">
            <v>13.58892973708249</v>
          </cell>
          <cell r="G3077">
            <v>18.609182955761103</v>
          </cell>
          <cell r="H3077">
            <v>339.7969990914994</v>
          </cell>
        </row>
        <row r="3078">
          <cell r="E3078">
            <v>37672</v>
          </cell>
          <cell r="F3078">
            <v>12.029878989753035</v>
          </cell>
          <cell r="G3078">
            <v>13.58892973708249</v>
          </cell>
          <cell r="H3078">
            <v>352.94881466027527</v>
          </cell>
        </row>
        <row r="3079">
          <cell r="E3079">
            <v>37673</v>
          </cell>
          <cell r="F3079">
            <v>15.324203206475909</v>
          </cell>
          <cell r="G3079">
            <v>12.029878989753035</v>
          </cell>
          <cell r="H3079">
            <v>268.67115409168372</v>
          </cell>
        </row>
        <row r="3080">
          <cell r="E3080">
            <v>37674</v>
          </cell>
          <cell r="F3080">
            <v>17.89277813352393</v>
          </cell>
          <cell r="G3080">
            <v>15.324203206475909</v>
          </cell>
          <cell r="H3080">
            <v>692.27102343900185</v>
          </cell>
        </row>
        <row r="3081">
          <cell r="E3081">
            <v>37675</v>
          </cell>
          <cell r="F3081">
            <v>22.584082358859472</v>
          </cell>
          <cell r="G3081">
            <v>17.89277813352393</v>
          </cell>
          <cell r="H3081">
            <v>590.21115676486625</v>
          </cell>
        </row>
        <row r="3082">
          <cell r="E3082">
            <v>37676</v>
          </cell>
          <cell r="F3082">
            <v>26.958649426082147</v>
          </cell>
          <cell r="G3082">
            <v>22.584082358859472</v>
          </cell>
          <cell r="H3082">
            <v>447.09071539663131</v>
          </cell>
        </row>
        <row r="3083">
          <cell r="E3083">
            <v>37677</v>
          </cell>
          <cell r="F3083">
            <v>31.492156338821694</v>
          </cell>
          <cell r="G3083">
            <v>26.958649426082147</v>
          </cell>
          <cell r="H3083">
            <v>429.80684666796878</v>
          </cell>
        </row>
        <row r="3084">
          <cell r="E3084">
            <v>37678</v>
          </cell>
          <cell r="F3084">
            <v>27.936154330649256</v>
          </cell>
          <cell r="G3084">
            <v>31.492156338821694</v>
          </cell>
          <cell r="H3084">
            <v>232.74944434680597</v>
          </cell>
        </row>
        <row r="3085">
          <cell r="E3085">
            <v>37679</v>
          </cell>
          <cell r="F3085">
            <v>24.686849362490545</v>
          </cell>
          <cell r="G3085">
            <v>27.936154330649256</v>
          </cell>
          <cell r="H3085">
            <v>210.66384489223577</v>
          </cell>
        </row>
        <row r="3086">
          <cell r="E3086">
            <v>37680</v>
          </cell>
          <cell r="F3086">
            <v>21.757582659949179</v>
          </cell>
          <cell r="G3086">
            <v>24.686849362490545</v>
          </cell>
          <cell r="H3086">
            <v>98.261633013184976</v>
          </cell>
        </row>
        <row r="3087">
          <cell r="E3087">
            <v>37681</v>
          </cell>
          <cell r="F3087">
            <v>15.029787831709241</v>
          </cell>
          <cell r="G3087">
            <v>21.757582659949179</v>
          </cell>
          <cell r="H3087">
            <v>119.77563488974967</v>
          </cell>
        </row>
        <row r="3088">
          <cell r="E3088">
            <v>37682</v>
          </cell>
          <cell r="F3088">
            <v>23.782313738580925</v>
          </cell>
          <cell r="G3088">
            <v>15.029787831709241</v>
          </cell>
          <cell r="H3088">
            <v>649.75217942404629</v>
          </cell>
        </row>
        <row r="3089">
          <cell r="E3089">
            <v>37683</v>
          </cell>
          <cell r="F3089">
            <v>33.145696170878345</v>
          </cell>
          <cell r="G3089">
            <v>23.782313738580925</v>
          </cell>
          <cell r="H3089">
            <v>656.78018919920339</v>
          </cell>
        </row>
        <row r="3090">
          <cell r="E3090">
            <v>37684</v>
          </cell>
          <cell r="F3090">
            <v>21.300244548440748</v>
          </cell>
          <cell r="G3090">
            <v>33.145696170878345</v>
          </cell>
          <cell r="H3090">
            <v>269.22595381213642</v>
          </cell>
        </row>
        <row r="3091">
          <cell r="E3091">
            <v>37685</v>
          </cell>
          <cell r="F3091">
            <v>22.060839684054088</v>
          </cell>
          <cell r="G3091">
            <v>21.300244548440748</v>
          </cell>
          <cell r="H3091">
            <v>353.51308152588757</v>
          </cell>
        </row>
        <row r="3092">
          <cell r="E3092">
            <v>37686</v>
          </cell>
          <cell r="F3092">
            <v>27.945712146793216</v>
          </cell>
          <cell r="G3092">
            <v>22.060839684054088</v>
          </cell>
          <cell r="H3092">
            <v>216.34684264257859</v>
          </cell>
        </row>
        <row r="3093">
          <cell r="E3093">
            <v>37687</v>
          </cell>
          <cell r="F3093">
            <v>18.84606645235333</v>
          </cell>
          <cell r="G3093">
            <v>27.945712146793216</v>
          </cell>
          <cell r="H3093">
            <v>188.2978686121167</v>
          </cell>
        </row>
        <row r="3094">
          <cell r="E3094">
            <v>37688</v>
          </cell>
          <cell r="F3094">
            <v>15.744653232137793</v>
          </cell>
          <cell r="G3094">
            <v>18.84606645235333</v>
          </cell>
          <cell r="H3094">
            <v>274.38475593171563</v>
          </cell>
        </row>
        <row r="3095">
          <cell r="E3095">
            <v>37689</v>
          </cell>
          <cell r="F3095">
            <v>26.916292650032108</v>
          </cell>
          <cell r="G3095">
            <v>15.744653232137793</v>
          </cell>
          <cell r="H3095">
            <v>609.47907951706179</v>
          </cell>
        </row>
        <row r="3096">
          <cell r="E3096">
            <v>37690</v>
          </cell>
          <cell r="F3096">
            <v>25.739907126041427</v>
          </cell>
          <cell r="G3096">
            <v>26.916292650032108</v>
          </cell>
          <cell r="H3096">
            <v>722.05160133142044</v>
          </cell>
        </row>
        <row r="3097">
          <cell r="E3097">
            <v>37691</v>
          </cell>
          <cell r="F3097">
            <v>16.10508374006206</v>
          </cell>
          <cell r="G3097">
            <v>25.739907126041427</v>
          </cell>
          <cell r="H3097">
            <v>405.0300106469968</v>
          </cell>
        </row>
        <row r="3098">
          <cell r="E3098">
            <v>37692</v>
          </cell>
          <cell r="F3098">
            <v>19.9671255889665</v>
          </cell>
          <cell r="G3098">
            <v>16.10508374006206</v>
          </cell>
          <cell r="H3098">
            <v>363.12048256085598</v>
          </cell>
        </row>
        <row r="3099">
          <cell r="E3099">
            <v>37693</v>
          </cell>
          <cell r="F3099">
            <v>26.648341537759041</v>
          </cell>
          <cell r="G3099">
            <v>19.9671255889665</v>
          </cell>
          <cell r="H3099">
            <v>240.39847874003254</v>
          </cell>
        </row>
        <row r="3100">
          <cell r="E3100">
            <v>37694</v>
          </cell>
          <cell r="F3100">
            <v>20.993442352852345</v>
          </cell>
          <cell r="G3100">
            <v>26.648341537759041</v>
          </cell>
          <cell r="H3100">
            <v>260.79062643243827</v>
          </cell>
        </row>
        <row r="3101">
          <cell r="E3101">
            <v>37695</v>
          </cell>
          <cell r="F3101">
            <v>17.811582995424335</v>
          </cell>
          <cell r="G3101">
            <v>20.993442352852345</v>
          </cell>
          <cell r="H3101">
            <v>120.82760242107754</v>
          </cell>
        </row>
        <row r="3102">
          <cell r="E3102">
            <v>37696</v>
          </cell>
          <cell r="F3102">
            <v>11.061925601910501</v>
          </cell>
          <cell r="G3102">
            <v>17.811582995424335</v>
          </cell>
          <cell r="H3102">
            <v>86.654748669748372</v>
          </cell>
        </row>
        <row r="3103">
          <cell r="E3103">
            <v>37697</v>
          </cell>
          <cell r="F3103">
            <v>11.556908874502033</v>
          </cell>
          <cell r="G3103">
            <v>11.061925601910501</v>
          </cell>
          <cell r="H3103">
            <v>130.45913046397132</v>
          </cell>
        </row>
        <row r="3104">
          <cell r="E3104">
            <v>37698</v>
          </cell>
          <cell r="F3104">
            <v>15.601502886698096</v>
          </cell>
          <cell r="G3104">
            <v>11.556908874502033</v>
          </cell>
          <cell r="H3104">
            <v>272.06565768856245</v>
          </cell>
        </row>
        <row r="3105">
          <cell r="E3105">
            <v>37699</v>
          </cell>
          <cell r="F3105">
            <v>16.367415930075204</v>
          </cell>
          <cell r="G3105">
            <v>15.601502886698096</v>
          </cell>
          <cell r="H3105">
            <v>199.48835817063843</v>
          </cell>
        </row>
        <row r="3106">
          <cell r="E3106">
            <v>37700</v>
          </cell>
          <cell r="F3106">
            <v>11.131996238265403</v>
          </cell>
          <cell r="G3106">
            <v>16.367415930075204</v>
          </cell>
          <cell r="H3106">
            <v>111.87092377637023</v>
          </cell>
        </row>
        <row r="3107">
          <cell r="E3107">
            <v>37701</v>
          </cell>
          <cell r="F3107">
            <v>9.0873374800903424</v>
          </cell>
          <cell r="G3107">
            <v>11.131996238265403</v>
          </cell>
          <cell r="H3107">
            <v>67.956338393279083</v>
          </cell>
        </row>
        <row r="3108">
          <cell r="E3108">
            <v>37702</v>
          </cell>
          <cell r="F3108">
            <v>9.993040314649031</v>
          </cell>
          <cell r="G3108">
            <v>9.0873374800903424</v>
          </cell>
          <cell r="H3108">
            <v>110.36752565571967</v>
          </cell>
        </row>
        <row r="3109">
          <cell r="E3109">
            <v>37703</v>
          </cell>
          <cell r="F3109">
            <v>10.331227845092384</v>
          </cell>
          <cell r="G3109">
            <v>9.993040314649031</v>
          </cell>
          <cell r="H3109">
            <v>71.435873654238918</v>
          </cell>
        </row>
        <row r="3110">
          <cell r="E3110">
            <v>37704</v>
          </cell>
          <cell r="F3110">
            <v>8.310019909985547</v>
          </cell>
          <cell r="G3110">
            <v>10.331227845092384</v>
          </cell>
          <cell r="H3110">
            <v>76.70639904350864</v>
          </cell>
        </row>
        <row r="3111">
          <cell r="E3111">
            <v>37705</v>
          </cell>
          <cell r="F3111">
            <v>7.1559215492579167</v>
          </cell>
          <cell r="G3111">
            <v>8.310019909985547</v>
          </cell>
          <cell r="H3111">
            <v>62.527465538470828</v>
          </cell>
        </row>
        <row r="3112">
          <cell r="E3112">
            <v>37706</v>
          </cell>
          <cell r="F3112">
            <v>9.1384660217973064</v>
          </cell>
          <cell r="G3112">
            <v>7.1559215492579167</v>
          </cell>
          <cell r="H3112">
            <v>121.49358446550315</v>
          </cell>
        </row>
        <row r="3113">
          <cell r="E3113">
            <v>37707</v>
          </cell>
          <cell r="F3113">
            <v>9.8394130611632811</v>
          </cell>
          <cell r="G3113">
            <v>9.1384660217973064</v>
          </cell>
          <cell r="H3113">
            <v>136.193815149649</v>
          </cell>
        </row>
        <row r="3114">
          <cell r="E3114">
            <v>37708</v>
          </cell>
          <cell r="F3114">
            <v>4.2530480692767823</v>
          </cell>
          <cell r="G3114">
            <v>9.8394130611632811</v>
          </cell>
          <cell r="H3114">
            <v>81.237674971916334</v>
          </cell>
        </row>
        <row r="3115">
          <cell r="E3115">
            <v>37709</v>
          </cell>
          <cell r="F3115">
            <v>7.3147282826387103</v>
          </cell>
          <cell r="G3115">
            <v>4.2530480692767823</v>
          </cell>
          <cell r="H3115">
            <v>152.52768531386047</v>
          </cell>
        </row>
        <row r="3116">
          <cell r="E3116">
            <v>37710</v>
          </cell>
          <cell r="F3116">
            <v>15.386158472245542</v>
          </cell>
          <cell r="G3116">
            <v>7.3147282826387103</v>
          </cell>
          <cell r="H3116">
            <v>209.09440984120158</v>
          </cell>
        </row>
        <row r="3117">
          <cell r="E3117">
            <v>37711</v>
          </cell>
          <cell r="F3117">
            <v>18.377543364471244</v>
          </cell>
          <cell r="G3117">
            <v>15.386158472245542</v>
          </cell>
          <cell r="H3117">
            <v>316.30661150330792</v>
          </cell>
        </row>
        <row r="3118">
          <cell r="E3118">
            <v>37712</v>
          </cell>
          <cell r="F3118">
            <v>14.904039648437228</v>
          </cell>
          <cell r="G3118">
            <v>18.377543364471244</v>
          </cell>
          <cell r="H3118">
            <v>171.82788279989992</v>
          </cell>
        </row>
        <row r="3119">
          <cell r="E3119">
            <v>37713</v>
          </cell>
          <cell r="F3119">
            <v>13.066525094503493</v>
          </cell>
          <cell r="G3119">
            <v>14.904039648437228</v>
          </cell>
          <cell r="H3119">
            <v>202.00408925355489</v>
          </cell>
        </row>
        <row r="3120">
          <cell r="E3120">
            <v>37714</v>
          </cell>
          <cell r="F3120">
            <v>16.670478049773074</v>
          </cell>
          <cell r="G3120">
            <v>13.066525094503493</v>
          </cell>
          <cell r="H3120">
            <v>308.93480104637467</v>
          </cell>
        </row>
        <row r="3121">
          <cell r="E3121">
            <v>37715</v>
          </cell>
          <cell r="F3121">
            <v>17.383583363390024</v>
          </cell>
          <cell r="G3121">
            <v>16.670478049773074</v>
          </cell>
          <cell r="H3121">
            <v>397.66316985620836</v>
          </cell>
        </row>
        <row r="3122">
          <cell r="E3122">
            <v>37716</v>
          </cell>
          <cell r="F3122">
            <v>15.372375909762171</v>
          </cell>
          <cell r="G3122">
            <v>17.383583363390024</v>
          </cell>
          <cell r="H3122">
            <v>396.87339875718857</v>
          </cell>
        </row>
        <row r="3123">
          <cell r="E3123">
            <v>37717</v>
          </cell>
          <cell r="F3123">
            <v>17.872119597344867</v>
          </cell>
          <cell r="G3123">
            <v>15.372375909762171</v>
          </cell>
          <cell r="H3123">
            <v>321.44410819840664</v>
          </cell>
        </row>
        <row r="3124">
          <cell r="E3124">
            <v>37718</v>
          </cell>
          <cell r="F3124">
            <v>15.834190967516893</v>
          </cell>
          <cell r="G3124">
            <v>17.872119597344867</v>
          </cell>
          <cell r="H3124">
            <v>244.88809199210596</v>
          </cell>
        </row>
        <row r="3125">
          <cell r="E3125">
            <v>37719</v>
          </cell>
          <cell r="F3125">
            <v>14.215224112722957</v>
          </cell>
          <cell r="G3125">
            <v>15.834190967516893</v>
          </cell>
          <cell r="H3125">
            <v>180.63916613137053</v>
          </cell>
        </row>
        <row r="3126">
          <cell r="E3126">
            <v>37720</v>
          </cell>
          <cell r="F3126">
            <v>11.533022369895853</v>
          </cell>
          <cell r="G3126">
            <v>14.215224112722957</v>
          </cell>
          <cell r="H3126">
            <v>95.113667789963401</v>
          </cell>
        </row>
        <row r="3127">
          <cell r="E3127">
            <v>37721</v>
          </cell>
          <cell r="F3127">
            <v>7.2979113636276072</v>
          </cell>
          <cell r="G3127">
            <v>11.533022369895853</v>
          </cell>
          <cell r="H3127">
            <v>71.003537700122408</v>
          </cell>
        </row>
        <row r="3128">
          <cell r="E3128">
            <v>37722</v>
          </cell>
          <cell r="F3128">
            <v>5.4077512175564539</v>
          </cell>
          <cell r="G3128">
            <v>7.2979113636276072</v>
          </cell>
          <cell r="H3128">
            <v>61.343593749979568</v>
          </cell>
        </row>
        <row r="3129">
          <cell r="E3129">
            <v>37723</v>
          </cell>
          <cell r="F3129">
            <v>7.2751191488993729</v>
          </cell>
          <cell r="G3129">
            <v>5.4077512175564539</v>
          </cell>
          <cell r="H3129">
            <v>122.99354600091682</v>
          </cell>
        </row>
        <row r="3130">
          <cell r="E3130">
            <v>37724</v>
          </cell>
          <cell r="F3130">
            <v>10.028835207187884</v>
          </cell>
          <cell r="G3130">
            <v>7.2751191488993729</v>
          </cell>
          <cell r="H3130">
            <v>106.12424930658541</v>
          </cell>
        </row>
        <row r="3131">
          <cell r="E3131">
            <v>37725</v>
          </cell>
          <cell r="F3131">
            <v>2.2514884612358284</v>
          </cell>
          <cell r="G3131">
            <v>10.028835207187884</v>
          </cell>
          <cell r="H3131">
            <v>34.695722948402427</v>
          </cell>
        </row>
        <row r="3132">
          <cell r="E3132">
            <v>37726</v>
          </cell>
          <cell r="F3132">
            <v>3.6707024521132983</v>
          </cell>
          <cell r="G3132">
            <v>2.2514884612358284</v>
          </cell>
          <cell r="H3132">
            <v>52.242694040141856</v>
          </cell>
        </row>
        <row r="3133">
          <cell r="E3133">
            <v>37727</v>
          </cell>
          <cell r="F3133">
            <v>15.596541048476704</v>
          </cell>
          <cell r="G3133">
            <v>3.6707024521132983</v>
          </cell>
          <cell r="H3133">
            <v>352.69608455511707</v>
          </cell>
        </row>
        <row r="3134">
          <cell r="E3134">
            <v>37728</v>
          </cell>
          <cell r="F3134">
            <v>14.591792018499627</v>
          </cell>
          <cell r="G3134">
            <v>15.596541048476704</v>
          </cell>
          <cell r="H3134">
            <v>241.15635425457856</v>
          </cell>
        </row>
        <row r="3135">
          <cell r="E3135">
            <v>37729</v>
          </cell>
          <cell r="F3135">
            <v>6.7938517850732021</v>
          </cell>
          <cell r="G3135">
            <v>14.591792018499627</v>
          </cell>
          <cell r="H3135">
            <v>75.321676229664291</v>
          </cell>
        </row>
        <row r="3136">
          <cell r="E3136">
            <v>37730</v>
          </cell>
          <cell r="F3136">
            <v>3.4076110699332105</v>
          </cell>
          <cell r="G3136">
            <v>6.7938517850732021</v>
          </cell>
          <cell r="H3136">
            <v>41.31555105459833</v>
          </cell>
        </row>
        <row r="3137">
          <cell r="E3137">
            <v>37731</v>
          </cell>
          <cell r="F3137">
            <v>1.2243836232039043</v>
          </cell>
          <cell r="G3137">
            <v>3.4076110699332105</v>
          </cell>
          <cell r="H3137">
            <v>13.223469929735076</v>
          </cell>
        </row>
        <row r="3138">
          <cell r="E3138">
            <v>37732</v>
          </cell>
          <cell r="F3138">
            <v>2.3711883687891651</v>
          </cell>
          <cell r="G3138">
            <v>1.2243836232039043</v>
          </cell>
          <cell r="H3138">
            <v>19.495991635601147</v>
          </cell>
        </row>
        <row r="3139">
          <cell r="E3139">
            <v>37733</v>
          </cell>
          <cell r="F3139">
            <v>5.806304307284937</v>
          </cell>
          <cell r="G3139">
            <v>2.3711883687891651</v>
          </cell>
          <cell r="H3139">
            <v>91.736181243785666</v>
          </cell>
        </row>
        <row r="3140">
          <cell r="E3140">
            <v>37734</v>
          </cell>
          <cell r="F3140">
            <v>10.330369222330306</v>
          </cell>
          <cell r="G3140">
            <v>5.806304307284937</v>
          </cell>
          <cell r="H3140">
            <v>202.13018287100093</v>
          </cell>
        </row>
        <row r="3141">
          <cell r="E3141">
            <v>37735</v>
          </cell>
          <cell r="F3141">
            <v>10.801537673111619</v>
          </cell>
          <cell r="G3141">
            <v>10.330369222330306</v>
          </cell>
          <cell r="H3141">
            <v>209.07969834103019</v>
          </cell>
        </row>
        <row r="3142">
          <cell r="E3142">
            <v>37736</v>
          </cell>
          <cell r="F3142">
            <v>8.7752952398213058</v>
          </cell>
          <cell r="G3142">
            <v>10.801537673111619</v>
          </cell>
          <cell r="H3142">
            <v>129.40731107628335</v>
          </cell>
        </row>
        <row r="3143">
          <cell r="E3143">
            <v>37737</v>
          </cell>
          <cell r="F3143">
            <v>6.9983587393666253</v>
          </cell>
          <cell r="G3143">
            <v>8.7752952398213058</v>
          </cell>
          <cell r="H3143">
            <v>89.453697871825256</v>
          </cell>
        </row>
        <row r="3144">
          <cell r="E3144">
            <v>37738</v>
          </cell>
          <cell r="F3144">
            <v>2.6255786090926172</v>
          </cell>
          <cell r="G3144">
            <v>6.9983587393666253</v>
          </cell>
          <cell r="H3144">
            <v>33.16476277264757</v>
          </cell>
        </row>
        <row r="3145">
          <cell r="E3145">
            <v>37739</v>
          </cell>
          <cell r="F3145">
            <v>0.78149040222310107</v>
          </cell>
          <cell r="G3145">
            <v>2.6255786090926172</v>
          </cell>
          <cell r="H3145">
            <v>9.4873961744777819</v>
          </cell>
        </row>
        <row r="3146">
          <cell r="E3146">
            <v>37740</v>
          </cell>
          <cell r="F3146">
            <v>4.5109647335585228</v>
          </cell>
          <cell r="G3146">
            <v>0.78149040222310107</v>
          </cell>
          <cell r="H3146">
            <v>71.809191941479995</v>
          </cell>
        </row>
        <row r="3147">
          <cell r="E3147">
            <v>37741</v>
          </cell>
          <cell r="F3147">
            <v>3.8258565801840687</v>
          </cell>
          <cell r="G3147">
            <v>4.5109647335585228</v>
          </cell>
          <cell r="H3147">
            <v>46.463980715990822</v>
          </cell>
        </row>
        <row r="3148">
          <cell r="E3148">
            <v>37742</v>
          </cell>
          <cell r="F3148">
            <v>4.9227087201722277</v>
          </cell>
          <cell r="G3148">
            <v>3.8258565801840687</v>
          </cell>
          <cell r="H3148">
            <v>56.537019409387511</v>
          </cell>
        </row>
        <row r="3149">
          <cell r="E3149">
            <v>37743</v>
          </cell>
          <cell r="F3149">
            <v>7.6787588396839794</v>
          </cell>
          <cell r="G3149">
            <v>4.9227087201722277</v>
          </cell>
          <cell r="H3149">
            <v>108.01495223951696</v>
          </cell>
        </row>
        <row r="3150">
          <cell r="E3150">
            <v>37744</v>
          </cell>
          <cell r="F3150">
            <v>4.3833263260998301</v>
          </cell>
          <cell r="G3150">
            <v>7.6787588396839794</v>
          </cell>
          <cell r="H3150">
            <v>56.785940705191862</v>
          </cell>
        </row>
        <row r="3151">
          <cell r="E3151">
            <v>37745</v>
          </cell>
          <cell r="F3151">
            <v>0.70518827615692981</v>
          </cell>
          <cell r="G3151">
            <v>4.3833263260998301</v>
          </cell>
          <cell r="H3151">
            <v>6.4529461886347494</v>
          </cell>
        </row>
        <row r="3152">
          <cell r="E3152">
            <v>37746</v>
          </cell>
          <cell r="F3152">
            <v>0.33071609711910399</v>
          </cell>
          <cell r="G3152">
            <v>0.70518827615692981</v>
          </cell>
          <cell r="H3152">
            <v>3.8936680954976222</v>
          </cell>
        </row>
        <row r="3153">
          <cell r="E3153">
            <v>37747</v>
          </cell>
          <cell r="F3153">
            <v>3.8484600301810583</v>
          </cell>
          <cell r="G3153">
            <v>0.33071609711910399</v>
          </cell>
          <cell r="H3153">
            <v>39.781646120334784</v>
          </cell>
        </row>
        <row r="3154">
          <cell r="E3154">
            <v>37748</v>
          </cell>
          <cell r="F3154">
            <v>2.3679579117418976</v>
          </cell>
          <cell r="G3154">
            <v>3.8484600301810583</v>
          </cell>
          <cell r="H3154">
            <v>20.033581265111927</v>
          </cell>
        </row>
        <row r="3155">
          <cell r="E3155">
            <v>37749</v>
          </cell>
          <cell r="F3155">
            <v>0.83792976716713596</v>
          </cell>
          <cell r="G3155">
            <v>2.3679579117418976</v>
          </cell>
          <cell r="H3155">
            <v>13.602641279556074</v>
          </cell>
        </row>
        <row r="3156">
          <cell r="E3156">
            <v>37750</v>
          </cell>
          <cell r="F3156">
            <v>3.7112890286814815</v>
          </cell>
          <cell r="G3156">
            <v>0.83792976716713596</v>
          </cell>
          <cell r="H3156">
            <v>33.399350223122255</v>
          </cell>
        </row>
        <row r="3157">
          <cell r="E3157">
            <v>37751</v>
          </cell>
          <cell r="F3157">
            <v>1.0636379553722584</v>
          </cell>
          <cell r="G3157">
            <v>3.7112890286814815</v>
          </cell>
          <cell r="H3157">
            <v>10.313755045178111</v>
          </cell>
        </row>
        <row r="3158">
          <cell r="E3158">
            <v>37752</v>
          </cell>
          <cell r="F3158">
            <v>0.38096554881960176</v>
          </cell>
          <cell r="G3158">
            <v>1.0636379553722584</v>
          </cell>
          <cell r="H3158">
            <v>7.6283256640920829</v>
          </cell>
        </row>
        <row r="3159">
          <cell r="E3159">
            <v>37753</v>
          </cell>
          <cell r="F3159">
            <v>2.7529112421093793</v>
          </cell>
          <cell r="G3159">
            <v>0.38096554881960176</v>
          </cell>
          <cell r="H3159">
            <v>36.906430442093871</v>
          </cell>
        </row>
        <row r="3160">
          <cell r="E3160">
            <v>37754</v>
          </cell>
          <cell r="F3160">
            <v>3.5518835071277963</v>
          </cell>
          <cell r="G3160">
            <v>2.7529112421093793</v>
          </cell>
          <cell r="H3160">
            <v>31.7321752081364</v>
          </cell>
        </row>
        <row r="3161">
          <cell r="E3161">
            <v>37755</v>
          </cell>
          <cell r="F3161">
            <v>0.82107598402582549</v>
          </cell>
          <cell r="G3161">
            <v>3.5518835071277963</v>
          </cell>
          <cell r="H3161">
            <v>5.4227521498221884</v>
          </cell>
        </row>
        <row r="3162">
          <cell r="E3162">
            <v>37756</v>
          </cell>
          <cell r="F3162">
            <v>0.4128363007678359</v>
          </cell>
          <cell r="G3162">
            <v>0.82107598402582549</v>
          </cell>
          <cell r="H3162">
            <v>5.7035444136220246</v>
          </cell>
        </row>
        <row r="3163">
          <cell r="E3163">
            <v>37757</v>
          </cell>
          <cell r="F3163">
            <v>0.17171057905921067</v>
          </cell>
          <cell r="G3163">
            <v>0.4128363007678359</v>
          </cell>
          <cell r="H3163">
            <v>1.3928261567634819</v>
          </cell>
        </row>
        <row r="3164">
          <cell r="E3164">
            <v>37758</v>
          </cell>
          <cell r="F3164">
            <v>0</v>
          </cell>
          <cell r="G3164">
            <v>0.17171057905921067</v>
          </cell>
          <cell r="H3164">
            <v>0</v>
          </cell>
        </row>
        <row r="3165">
          <cell r="E3165">
            <v>37759</v>
          </cell>
          <cell r="F3165">
            <v>0</v>
          </cell>
          <cell r="G3165">
            <v>0</v>
          </cell>
          <cell r="H3165">
            <v>0</v>
          </cell>
        </row>
        <row r="3166">
          <cell r="E3166">
            <v>37760</v>
          </cell>
          <cell r="F3166">
            <v>0</v>
          </cell>
          <cell r="G3166">
            <v>0</v>
          </cell>
          <cell r="H3166">
            <v>0</v>
          </cell>
        </row>
        <row r="3167">
          <cell r="E3167">
            <v>37761</v>
          </cell>
          <cell r="F3167">
            <v>6.7193646480219957E-2</v>
          </cell>
          <cell r="G3167">
            <v>0</v>
          </cell>
          <cell r="H3167">
            <v>1.5913348521959827</v>
          </cell>
        </row>
        <row r="3168">
          <cell r="E3168">
            <v>37762</v>
          </cell>
          <cell r="F3168">
            <v>1.1210921157485585</v>
          </cell>
          <cell r="G3168">
            <v>6.7193646480219957E-2</v>
          </cell>
          <cell r="H3168">
            <v>17.192142329243492</v>
          </cell>
        </row>
        <row r="3169">
          <cell r="E3169">
            <v>37763</v>
          </cell>
          <cell r="F3169">
            <v>0.30145212303079177</v>
          </cell>
          <cell r="G3169">
            <v>1.1210921157485585</v>
          </cell>
          <cell r="H3169">
            <v>4.2323695267603165</v>
          </cell>
        </row>
        <row r="3170">
          <cell r="E3170">
            <v>37764</v>
          </cell>
          <cell r="F3170">
            <v>0.4314877176869828</v>
          </cell>
          <cell r="G3170">
            <v>0.30145212303079177</v>
          </cell>
          <cell r="H3170">
            <v>9.6878677929846297</v>
          </cell>
        </row>
        <row r="3171">
          <cell r="E3171">
            <v>37765</v>
          </cell>
          <cell r="F3171">
            <v>0.29915290669080735</v>
          </cell>
          <cell r="G3171">
            <v>0.4314877176869828</v>
          </cell>
          <cell r="H3171">
            <v>5.0740455404187772</v>
          </cell>
        </row>
        <row r="3172">
          <cell r="E3172">
            <v>37766</v>
          </cell>
          <cell r="F3172">
            <v>0.16042265895377075</v>
          </cell>
          <cell r="G3172">
            <v>0.29915290669080735</v>
          </cell>
          <cell r="H3172">
            <v>2.4009428088841931</v>
          </cell>
        </row>
        <row r="3173">
          <cell r="E3173">
            <v>37767</v>
          </cell>
          <cell r="F3173">
            <v>5.6451858371202434E-3</v>
          </cell>
          <cell r="G3173">
            <v>0.16042265895377075</v>
          </cell>
          <cell r="H3173">
            <v>3.5162506810406544E-2</v>
          </cell>
        </row>
        <row r="3174">
          <cell r="E3174">
            <v>37768</v>
          </cell>
          <cell r="F3174">
            <v>5.9395374421197751E-2</v>
          </cell>
          <cell r="G3174">
            <v>5.6451858371202434E-3</v>
          </cell>
          <cell r="H3174">
            <v>0.21778303954439174</v>
          </cell>
        </row>
        <row r="3175">
          <cell r="E3175">
            <v>37769</v>
          </cell>
          <cell r="F3175">
            <v>1.4534819722407964E-2</v>
          </cell>
          <cell r="G3175">
            <v>5.9395374421197751E-2</v>
          </cell>
          <cell r="H3175">
            <v>5.4505573959029864E-2</v>
          </cell>
        </row>
        <row r="3176">
          <cell r="E3176">
            <v>37770</v>
          </cell>
          <cell r="F3176">
            <v>2.6053969587946511E-2</v>
          </cell>
          <cell r="G3176">
            <v>1.4534819722407964E-2</v>
          </cell>
          <cell r="H3176">
            <v>0.27034838199688382</v>
          </cell>
        </row>
        <row r="3177">
          <cell r="E3177">
            <v>37771</v>
          </cell>
          <cell r="F3177">
            <v>0.28743291956536554</v>
          </cell>
          <cell r="G3177">
            <v>2.6053969587946511E-2</v>
          </cell>
          <cell r="H3177">
            <v>2.8874607923521949</v>
          </cell>
        </row>
        <row r="3178">
          <cell r="E3178">
            <v>37772</v>
          </cell>
          <cell r="F3178">
            <v>0.31144746024024833</v>
          </cell>
          <cell r="G3178">
            <v>0.28743291956536554</v>
          </cell>
          <cell r="H3178">
            <v>5.395449082027449</v>
          </cell>
        </row>
        <row r="3179">
          <cell r="E3179">
            <v>37773</v>
          </cell>
          <cell r="F3179">
            <v>2.9444291842501586</v>
          </cell>
          <cell r="G3179">
            <v>0.31144746024024833</v>
          </cell>
          <cell r="H3179">
            <v>42.512352624375588</v>
          </cell>
        </row>
        <row r="3180">
          <cell r="E3180">
            <v>37774</v>
          </cell>
          <cell r="F3180">
            <v>0.50022465211909306</v>
          </cell>
          <cell r="G3180">
            <v>2.9444291842501586</v>
          </cell>
          <cell r="H3180">
            <v>7.4633715498441697</v>
          </cell>
        </row>
        <row r="3181">
          <cell r="E3181">
            <v>37775</v>
          </cell>
          <cell r="F3181">
            <v>0.3858597560944852</v>
          </cell>
          <cell r="G3181">
            <v>0.50022465211909306</v>
          </cell>
          <cell r="H3181">
            <v>4.5785029236715955</v>
          </cell>
        </row>
        <row r="3182">
          <cell r="E3182">
            <v>37776</v>
          </cell>
          <cell r="F3182">
            <v>0</v>
          </cell>
          <cell r="G3182">
            <v>0.3858597560944852</v>
          </cell>
          <cell r="H3182">
            <v>0</v>
          </cell>
        </row>
        <row r="3183">
          <cell r="E3183">
            <v>37777</v>
          </cell>
          <cell r="F3183">
            <v>0</v>
          </cell>
          <cell r="G3183">
            <v>0</v>
          </cell>
          <cell r="H3183">
            <v>0</v>
          </cell>
        </row>
        <row r="3184">
          <cell r="E3184">
            <v>37778</v>
          </cell>
          <cell r="F3184">
            <v>9.1103285927172498E-2</v>
          </cell>
          <cell r="G3184">
            <v>0</v>
          </cell>
          <cell r="H3184">
            <v>0.77867015518920046</v>
          </cell>
        </row>
        <row r="3185">
          <cell r="E3185">
            <v>37779</v>
          </cell>
          <cell r="F3185">
            <v>0</v>
          </cell>
          <cell r="G3185">
            <v>9.1103285927172498E-2</v>
          </cell>
          <cell r="H3185">
            <v>0</v>
          </cell>
        </row>
        <row r="3186">
          <cell r="E3186">
            <v>37780</v>
          </cell>
          <cell r="F3186">
            <v>0</v>
          </cell>
          <cell r="G3186">
            <v>0</v>
          </cell>
          <cell r="H3186">
            <v>0</v>
          </cell>
        </row>
        <row r="3187">
          <cell r="E3187">
            <v>37781</v>
          </cell>
          <cell r="F3187">
            <v>5.3892532641734638E-2</v>
          </cell>
          <cell r="G3187">
            <v>0</v>
          </cell>
          <cell r="H3187">
            <v>0.84068209803467409</v>
          </cell>
        </row>
        <row r="3188">
          <cell r="E3188">
            <v>37782</v>
          </cell>
          <cell r="F3188">
            <v>0</v>
          </cell>
          <cell r="G3188">
            <v>5.3892532641734638E-2</v>
          </cell>
          <cell r="H3188">
            <v>0</v>
          </cell>
        </row>
        <row r="3189">
          <cell r="E3189">
            <v>37783</v>
          </cell>
          <cell r="F3189">
            <v>0.16495158698080542</v>
          </cell>
          <cell r="G3189">
            <v>0</v>
          </cell>
          <cell r="H3189">
            <v>1.7919223390854349</v>
          </cell>
        </row>
        <row r="3190">
          <cell r="E3190">
            <v>37784</v>
          </cell>
          <cell r="F3190">
            <v>4.2770505567672618E-2</v>
          </cell>
          <cell r="G3190">
            <v>0.16495158698080542</v>
          </cell>
          <cell r="H3190">
            <v>0.36539822140448414</v>
          </cell>
        </row>
        <row r="3191">
          <cell r="E3191">
            <v>37785</v>
          </cell>
          <cell r="F3191">
            <v>0</v>
          </cell>
          <cell r="G3191">
            <v>4.2770505567672618E-2</v>
          </cell>
          <cell r="H3191">
            <v>0</v>
          </cell>
        </row>
        <row r="3192">
          <cell r="E3192">
            <v>37786</v>
          </cell>
          <cell r="F3192">
            <v>5.4507468715191479E-2</v>
          </cell>
          <cell r="G3192">
            <v>0</v>
          </cell>
          <cell r="H3192">
            <v>0.53714821797243506</v>
          </cell>
        </row>
        <row r="3193">
          <cell r="E3193">
            <v>37787</v>
          </cell>
          <cell r="F3193">
            <v>0.3776610078140159</v>
          </cell>
          <cell r="G3193">
            <v>5.4507468715191479E-2</v>
          </cell>
          <cell r="H3193">
            <v>3.5317830999349606</v>
          </cell>
        </row>
        <row r="3194">
          <cell r="E3194">
            <v>37788</v>
          </cell>
          <cell r="F3194">
            <v>0</v>
          </cell>
          <cell r="G3194">
            <v>0.3776610078140159</v>
          </cell>
          <cell r="H3194">
            <v>0</v>
          </cell>
        </row>
        <row r="3195">
          <cell r="E3195">
            <v>37789</v>
          </cell>
          <cell r="F3195">
            <v>0</v>
          </cell>
          <cell r="G3195">
            <v>0</v>
          </cell>
          <cell r="H3195">
            <v>0</v>
          </cell>
        </row>
        <row r="3196">
          <cell r="E3196">
            <v>37790</v>
          </cell>
          <cell r="F3196">
            <v>0</v>
          </cell>
          <cell r="G3196">
            <v>0</v>
          </cell>
          <cell r="H3196">
            <v>0</v>
          </cell>
        </row>
        <row r="3197">
          <cell r="E3197">
            <v>37791</v>
          </cell>
          <cell r="F3197">
            <v>3.4403109628914727E-2</v>
          </cell>
          <cell r="G3197">
            <v>0</v>
          </cell>
          <cell r="H3197">
            <v>0.30676182980826183</v>
          </cell>
        </row>
        <row r="3198">
          <cell r="E3198">
            <v>37792</v>
          </cell>
          <cell r="F3198">
            <v>0</v>
          </cell>
          <cell r="G3198">
            <v>3.4403109628914727E-2</v>
          </cell>
          <cell r="H3198">
            <v>0</v>
          </cell>
        </row>
        <row r="3199">
          <cell r="E3199">
            <v>37793</v>
          </cell>
          <cell r="F3199">
            <v>0</v>
          </cell>
          <cell r="G3199">
            <v>0</v>
          </cell>
          <cell r="H3199">
            <v>0</v>
          </cell>
        </row>
        <row r="3200">
          <cell r="E3200">
            <v>37794</v>
          </cell>
          <cell r="F3200">
            <v>0</v>
          </cell>
          <cell r="G3200">
            <v>0</v>
          </cell>
          <cell r="H3200">
            <v>0</v>
          </cell>
        </row>
        <row r="3201">
          <cell r="E3201">
            <v>37795</v>
          </cell>
          <cell r="F3201">
            <v>0</v>
          </cell>
          <cell r="G3201">
            <v>0</v>
          </cell>
          <cell r="H3201">
            <v>0</v>
          </cell>
        </row>
        <row r="3202">
          <cell r="E3202">
            <v>37796</v>
          </cell>
          <cell r="F3202">
            <v>0</v>
          </cell>
          <cell r="G3202">
            <v>0</v>
          </cell>
          <cell r="H3202">
            <v>0</v>
          </cell>
        </row>
        <row r="3203">
          <cell r="E3203">
            <v>37797</v>
          </cell>
          <cell r="F3203">
            <v>0</v>
          </cell>
          <cell r="G3203">
            <v>0</v>
          </cell>
          <cell r="H3203">
            <v>0</v>
          </cell>
        </row>
        <row r="3204">
          <cell r="E3204">
            <v>37798</v>
          </cell>
          <cell r="F3204">
            <v>0</v>
          </cell>
          <cell r="G3204">
            <v>0</v>
          </cell>
          <cell r="H3204">
            <v>0</v>
          </cell>
        </row>
        <row r="3205">
          <cell r="E3205">
            <v>37799</v>
          </cell>
          <cell r="F3205">
            <v>0</v>
          </cell>
          <cell r="G3205">
            <v>0</v>
          </cell>
          <cell r="H3205">
            <v>0</v>
          </cell>
        </row>
        <row r="3206">
          <cell r="E3206">
            <v>37800</v>
          </cell>
          <cell r="F3206">
            <v>0</v>
          </cell>
          <cell r="G3206">
            <v>0</v>
          </cell>
          <cell r="H3206">
            <v>0</v>
          </cell>
        </row>
        <row r="3207">
          <cell r="E3207">
            <v>37801</v>
          </cell>
          <cell r="F3207">
            <v>0</v>
          </cell>
          <cell r="G3207">
            <v>0</v>
          </cell>
          <cell r="H3207">
            <v>0</v>
          </cell>
        </row>
        <row r="3208">
          <cell r="E3208">
            <v>37802</v>
          </cell>
          <cell r="F3208">
            <v>0</v>
          </cell>
          <cell r="G3208">
            <v>0</v>
          </cell>
          <cell r="H3208">
            <v>0</v>
          </cell>
        </row>
        <row r="3209">
          <cell r="E3209">
            <v>37803</v>
          </cell>
          <cell r="F3209">
            <v>0</v>
          </cell>
          <cell r="G3209">
            <v>0</v>
          </cell>
          <cell r="H3209">
            <v>0</v>
          </cell>
        </row>
        <row r="3210">
          <cell r="E3210">
            <v>37804</v>
          </cell>
          <cell r="F3210">
            <v>0</v>
          </cell>
          <cell r="G3210">
            <v>0</v>
          </cell>
          <cell r="H3210">
            <v>0</v>
          </cell>
        </row>
        <row r="3211">
          <cell r="E3211">
            <v>37805</v>
          </cell>
          <cell r="F3211">
            <v>0</v>
          </cell>
          <cell r="G3211">
            <v>0</v>
          </cell>
          <cell r="H3211">
            <v>0</v>
          </cell>
        </row>
        <row r="3212">
          <cell r="E3212">
            <v>37806</v>
          </cell>
          <cell r="F3212">
            <v>0</v>
          </cell>
          <cell r="G3212">
            <v>0</v>
          </cell>
          <cell r="H3212">
            <v>0</v>
          </cell>
        </row>
        <row r="3213">
          <cell r="E3213">
            <v>37807</v>
          </cell>
          <cell r="F3213">
            <v>0</v>
          </cell>
          <cell r="G3213">
            <v>0</v>
          </cell>
          <cell r="H3213">
            <v>0</v>
          </cell>
        </row>
        <row r="3214">
          <cell r="E3214">
            <v>37808</v>
          </cell>
          <cell r="F3214">
            <v>0</v>
          </cell>
          <cell r="G3214">
            <v>0</v>
          </cell>
          <cell r="H3214">
            <v>0</v>
          </cell>
        </row>
        <row r="3215">
          <cell r="E3215">
            <v>37809</v>
          </cell>
          <cell r="F3215">
            <v>0</v>
          </cell>
          <cell r="G3215">
            <v>0</v>
          </cell>
          <cell r="H3215">
            <v>0</v>
          </cell>
        </row>
        <row r="3216">
          <cell r="E3216">
            <v>37810</v>
          </cell>
          <cell r="F3216">
            <v>0</v>
          </cell>
          <cell r="G3216">
            <v>0</v>
          </cell>
          <cell r="H3216">
            <v>0</v>
          </cell>
        </row>
        <row r="3217">
          <cell r="E3217">
            <v>37811</v>
          </cell>
          <cell r="F3217">
            <v>0</v>
          </cell>
          <cell r="G3217">
            <v>0</v>
          </cell>
          <cell r="H3217">
            <v>0</v>
          </cell>
        </row>
        <row r="3218">
          <cell r="E3218">
            <v>37812</v>
          </cell>
          <cell r="F3218">
            <v>0</v>
          </cell>
          <cell r="G3218">
            <v>0</v>
          </cell>
          <cell r="H3218">
            <v>0</v>
          </cell>
        </row>
        <row r="3219">
          <cell r="E3219">
            <v>37813</v>
          </cell>
          <cell r="F3219">
            <v>0</v>
          </cell>
          <cell r="G3219">
            <v>0</v>
          </cell>
          <cell r="H3219">
            <v>0</v>
          </cell>
        </row>
        <row r="3220">
          <cell r="E3220">
            <v>37814</v>
          </cell>
          <cell r="F3220">
            <v>0</v>
          </cell>
          <cell r="G3220">
            <v>0</v>
          </cell>
          <cell r="H3220">
            <v>0</v>
          </cell>
        </row>
        <row r="3221">
          <cell r="E3221">
            <v>37815</v>
          </cell>
          <cell r="F3221">
            <v>0</v>
          </cell>
          <cell r="G3221">
            <v>0</v>
          </cell>
          <cell r="H3221">
            <v>0</v>
          </cell>
        </row>
        <row r="3222">
          <cell r="E3222">
            <v>37816</v>
          </cell>
          <cell r="F3222">
            <v>0</v>
          </cell>
          <cell r="G3222">
            <v>0</v>
          </cell>
          <cell r="H3222">
            <v>0</v>
          </cell>
        </row>
        <row r="3223">
          <cell r="E3223">
            <v>37817</v>
          </cell>
          <cell r="F3223">
            <v>0</v>
          </cell>
          <cell r="G3223">
            <v>0</v>
          </cell>
          <cell r="H3223">
            <v>0</v>
          </cell>
        </row>
        <row r="3224">
          <cell r="E3224">
            <v>37818</v>
          </cell>
          <cell r="F3224">
            <v>0</v>
          </cell>
          <cell r="G3224">
            <v>0</v>
          </cell>
          <cell r="H3224">
            <v>0</v>
          </cell>
        </row>
        <row r="3225">
          <cell r="E3225">
            <v>37819</v>
          </cell>
          <cell r="F3225">
            <v>0</v>
          </cell>
          <cell r="G3225">
            <v>0</v>
          </cell>
          <cell r="H3225">
            <v>0</v>
          </cell>
        </row>
        <row r="3226">
          <cell r="E3226">
            <v>37820</v>
          </cell>
          <cell r="F3226">
            <v>2.7927269949769663E-2</v>
          </cell>
          <cell r="G3226">
            <v>0</v>
          </cell>
          <cell r="H3226">
            <v>0.24436361206048457</v>
          </cell>
        </row>
        <row r="3227">
          <cell r="E3227">
            <v>37821</v>
          </cell>
          <cell r="F3227">
            <v>5.0047501551570839E-3</v>
          </cell>
          <cell r="G3227">
            <v>2.7927269949769663E-2</v>
          </cell>
          <cell r="H3227">
            <v>2.6900532083969329E-2</v>
          </cell>
        </row>
        <row r="3228">
          <cell r="E3228">
            <v>37822</v>
          </cell>
          <cell r="F3228">
            <v>0</v>
          </cell>
          <cell r="G3228">
            <v>5.0047501551570839E-3</v>
          </cell>
          <cell r="H3228">
            <v>0</v>
          </cell>
        </row>
        <row r="3229">
          <cell r="E3229">
            <v>37823</v>
          </cell>
          <cell r="F3229">
            <v>0</v>
          </cell>
          <cell r="G3229">
            <v>0</v>
          </cell>
          <cell r="H3229">
            <v>0</v>
          </cell>
        </row>
        <row r="3230">
          <cell r="E3230">
            <v>37824</v>
          </cell>
          <cell r="F3230">
            <v>0</v>
          </cell>
          <cell r="G3230">
            <v>0</v>
          </cell>
          <cell r="H3230">
            <v>0</v>
          </cell>
        </row>
        <row r="3231">
          <cell r="E3231">
            <v>37825</v>
          </cell>
          <cell r="F3231">
            <v>0</v>
          </cell>
          <cell r="G3231">
            <v>0</v>
          </cell>
          <cell r="H3231">
            <v>0</v>
          </cell>
        </row>
        <row r="3232">
          <cell r="E3232">
            <v>37826</v>
          </cell>
          <cell r="F3232">
            <v>0</v>
          </cell>
          <cell r="G3232">
            <v>0</v>
          </cell>
          <cell r="H3232">
            <v>0</v>
          </cell>
        </row>
        <row r="3233">
          <cell r="E3233">
            <v>37827</v>
          </cell>
          <cell r="F3233">
            <v>0</v>
          </cell>
          <cell r="G3233">
            <v>0</v>
          </cell>
          <cell r="H3233">
            <v>0</v>
          </cell>
        </row>
        <row r="3234">
          <cell r="E3234">
            <v>37828</v>
          </cell>
          <cell r="F3234">
            <v>0</v>
          </cell>
          <cell r="G3234">
            <v>0</v>
          </cell>
          <cell r="H3234">
            <v>0</v>
          </cell>
        </row>
        <row r="3235">
          <cell r="E3235">
            <v>37829</v>
          </cell>
          <cell r="F3235">
            <v>0</v>
          </cell>
          <cell r="G3235">
            <v>0</v>
          </cell>
          <cell r="H3235">
            <v>0</v>
          </cell>
        </row>
        <row r="3236">
          <cell r="E3236">
            <v>37830</v>
          </cell>
          <cell r="F3236">
            <v>0</v>
          </cell>
          <cell r="G3236">
            <v>0</v>
          </cell>
          <cell r="H3236">
            <v>0</v>
          </cell>
        </row>
        <row r="3237">
          <cell r="E3237">
            <v>37831</v>
          </cell>
          <cell r="F3237">
            <v>0</v>
          </cell>
          <cell r="G3237">
            <v>0</v>
          </cell>
          <cell r="H3237">
            <v>0</v>
          </cell>
        </row>
        <row r="3238">
          <cell r="E3238">
            <v>37832</v>
          </cell>
          <cell r="F3238">
            <v>0</v>
          </cell>
          <cell r="G3238">
            <v>0</v>
          </cell>
          <cell r="H3238">
            <v>0</v>
          </cell>
        </row>
        <row r="3239">
          <cell r="E3239">
            <v>37833</v>
          </cell>
          <cell r="F3239">
            <v>0</v>
          </cell>
          <cell r="G3239">
            <v>0</v>
          </cell>
          <cell r="H3239">
            <v>0</v>
          </cell>
        </row>
        <row r="3240">
          <cell r="E3240">
            <v>37834</v>
          </cell>
          <cell r="F3240">
            <v>0</v>
          </cell>
          <cell r="G3240">
            <v>0</v>
          </cell>
          <cell r="H3240">
            <v>0</v>
          </cell>
        </row>
        <row r="3241">
          <cell r="E3241">
            <v>37835</v>
          </cell>
          <cell r="F3241">
            <v>0</v>
          </cell>
          <cell r="G3241">
            <v>0</v>
          </cell>
          <cell r="H3241">
            <v>0</v>
          </cell>
        </row>
        <row r="3242">
          <cell r="E3242">
            <v>37836</v>
          </cell>
          <cell r="F3242">
            <v>0</v>
          </cell>
          <cell r="G3242">
            <v>0</v>
          </cell>
          <cell r="H3242">
            <v>0</v>
          </cell>
        </row>
        <row r="3243">
          <cell r="E3243">
            <v>37837</v>
          </cell>
          <cell r="F3243">
            <v>0</v>
          </cell>
          <cell r="G3243">
            <v>0</v>
          </cell>
          <cell r="H3243">
            <v>0</v>
          </cell>
        </row>
        <row r="3244">
          <cell r="E3244">
            <v>37838</v>
          </cell>
          <cell r="F3244">
            <v>0</v>
          </cell>
          <cell r="G3244">
            <v>0</v>
          </cell>
          <cell r="H3244">
            <v>0</v>
          </cell>
        </row>
        <row r="3245">
          <cell r="E3245">
            <v>37839</v>
          </cell>
          <cell r="F3245">
            <v>0</v>
          </cell>
          <cell r="G3245">
            <v>0</v>
          </cell>
          <cell r="H3245">
            <v>0</v>
          </cell>
        </row>
        <row r="3246">
          <cell r="E3246">
            <v>37840</v>
          </cell>
          <cell r="F3246">
            <v>0</v>
          </cell>
          <cell r="G3246">
            <v>0</v>
          </cell>
          <cell r="H3246">
            <v>0</v>
          </cell>
        </row>
        <row r="3247">
          <cell r="E3247">
            <v>37841</v>
          </cell>
          <cell r="F3247">
            <v>0</v>
          </cell>
          <cell r="G3247">
            <v>0</v>
          </cell>
          <cell r="H3247">
            <v>0</v>
          </cell>
        </row>
        <row r="3248">
          <cell r="E3248">
            <v>37842</v>
          </cell>
          <cell r="F3248">
            <v>0</v>
          </cell>
          <cell r="G3248">
            <v>0</v>
          </cell>
          <cell r="H3248">
            <v>0</v>
          </cell>
        </row>
        <row r="3249">
          <cell r="E3249">
            <v>37843</v>
          </cell>
          <cell r="F3249">
            <v>0</v>
          </cell>
          <cell r="G3249">
            <v>0</v>
          </cell>
          <cell r="H3249">
            <v>0</v>
          </cell>
        </row>
        <row r="3250">
          <cell r="E3250">
            <v>37844</v>
          </cell>
          <cell r="F3250">
            <v>0</v>
          </cell>
          <cell r="G3250">
            <v>0</v>
          </cell>
          <cell r="H3250">
            <v>0</v>
          </cell>
        </row>
        <row r="3251">
          <cell r="E3251">
            <v>37845</v>
          </cell>
          <cell r="F3251">
            <v>0</v>
          </cell>
          <cell r="G3251">
            <v>0</v>
          </cell>
          <cell r="H3251">
            <v>0</v>
          </cell>
        </row>
        <row r="3252">
          <cell r="E3252">
            <v>37846</v>
          </cell>
          <cell r="F3252">
            <v>0</v>
          </cell>
          <cell r="G3252">
            <v>0</v>
          </cell>
          <cell r="H3252">
            <v>0</v>
          </cell>
        </row>
        <row r="3253">
          <cell r="E3253">
            <v>37847</v>
          </cell>
          <cell r="F3253">
            <v>0</v>
          </cell>
          <cell r="G3253">
            <v>0</v>
          </cell>
          <cell r="H3253">
            <v>0</v>
          </cell>
        </row>
        <row r="3254">
          <cell r="E3254">
            <v>37848</v>
          </cell>
          <cell r="F3254">
            <v>0</v>
          </cell>
          <cell r="G3254">
            <v>0</v>
          </cell>
          <cell r="H3254">
            <v>0</v>
          </cell>
        </row>
        <row r="3255">
          <cell r="E3255">
            <v>37849</v>
          </cell>
          <cell r="F3255">
            <v>8.5768428231508976E-3</v>
          </cell>
          <cell r="G3255">
            <v>0</v>
          </cell>
          <cell r="H3255">
            <v>0.13258369530787428</v>
          </cell>
        </row>
        <row r="3256">
          <cell r="E3256">
            <v>37850</v>
          </cell>
          <cell r="F3256">
            <v>0</v>
          </cell>
          <cell r="G3256">
            <v>8.5768428231508976E-3</v>
          </cell>
          <cell r="H3256">
            <v>0</v>
          </cell>
        </row>
        <row r="3257">
          <cell r="E3257">
            <v>37851</v>
          </cell>
          <cell r="F3257">
            <v>0</v>
          </cell>
          <cell r="G3257">
            <v>0</v>
          </cell>
          <cell r="H3257">
            <v>0</v>
          </cell>
        </row>
        <row r="3258">
          <cell r="E3258">
            <v>37852</v>
          </cell>
          <cell r="F3258">
            <v>0</v>
          </cell>
          <cell r="G3258">
            <v>0</v>
          </cell>
          <cell r="H3258">
            <v>0</v>
          </cell>
        </row>
        <row r="3259">
          <cell r="E3259">
            <v>37853</v>
          </cell>
          <cell r="F3259">
            <v>0</v>
          </cell>
          <cell r="G3259">
            <v>0</v>
          </cell>
          <cell r="H3259">
            <v>0</v>
          </cell>
        </row>
        <row r="3260">
          <cell r="E3260">
            <v>37854</v>
          </cell>
          <cell r="F3260">
            <v>0</v>
          </cell>
          <cell r="G3260">
            <v>0</v>
          </cell>
          <cell r="H3260">
            <v>0</v>
          </cell>
        </row>
        <row r="3261">
          <cell r="E3261">
            <v>37855</v>
          </cell>
          <cell r="F3261">
            <v>0</v>
          </cell>
          <cell r="G3261">
            <v>0</v>
          </cell>
          <cell r="H3261">
            <v>0</v>
          </cell>
        </row>
        <row r="3262">
          <cell r="E3262">
            <v>37856</v>
          </cell>
          <cell r="F3262">
            <v>0.53247748777884429</v>
          </cell>
          <cell r="G3262">
            <v>0</v>
          </cell>
          <cell r="H3262">
            <v>9.7906381914959884</v>
          </cell>
        </row>
        <row r="3263">
          <cell r="E3263">
            <v>37857</v>
          </cell>
          <cell r="F3263">
            <v>4.7589105533107155E-2</v>
          </cell>
          <cell r="G3263">
            <v>0.53247748777884429</v>
          </cell>
          <cell r="H3263">
            <v>0.47985681412549713</v>
          </cell>
        </row>
        <row r="3264">
          <cell r="E3264">
            <v>37858</v>
          </cell>
          <cell r="F3264">
            <v>0</v>
          </cell>
          <cell r="G3264">
            <v>4.7589105533107155E-2</v>
          </cell>
          <cell r="H3264">
            <v>0</v>
          </cell>
        </row>
        <row r="3265">
          <cell r="E3265">
            <v>37859</v>
          </cell>
          <cell r="F3265">
            <v>0</v>
          </cell>
          <cell r="G3265">
            <v>0</v>
          </cell>
          <cell r="H3265">
            <v>0</v>
          </cell>
        </row>
        <row r="3266">
          <cell r="E3266">
            <v>37860</v>
          </cell>
          <cell r="F3266">
            <v>5.4083930433686228E-2</v>
          </cell>
          <cell r="G3266">
            <v>0</v>
          </cell>
          <cell r="H3266">
            <v>0.79506022146903799</v>
          </cell>
        </row>
        <row r="3267">
          <cell r="E3267">
            <v>37861</v>
          </cell>
          <cell r="F3267">
            <v>0.17315033802244059</v>
          </cell>
          <cell r="G3267">
            <v>5.4083930433686228E-2</v>
          </cell>
          <cell r="H3267">
            <v>1.7735357324644569</v>
          </cell>
        </row>
        <row r="3268">
          <cell r="E3268">
            <v>37862</v>
          </cell>
          <cell r="F3268">
            <v>2.0038102720457137E-2</v>
          </cell>
          <cell r="G3268">
            <v>0.17315033802244059</v>
          </cell>
          <cell r="H3268">
            <v>0.29138741039331417</v>
          </cell>
        </row>
        <row r="3269">
          <cell r="E3269">
            <v>37863</v>
          </cell>
          <cell r="F3269">
            <v>0.52653202313309555</v>
          </cell>
          <cell r="G3269">
            <v>2.0038102720457137E-2</v>
          </cell>
          <cell r="H3269">
            <v>3.9143075801582472</v>
          </cell>
        </row>
        <row r="3270">
          <cell r="E3270">
            <v>37864</v>
          </cell>
          <cell r="F3270">
            <v>0</v>
          </cell>
          <cell r="G3270">
            <v>0.52653202313309555</v>
          </cell>
          <cell r="H3270">
            <v>0</v>
          </cell>
        </row>
        <row r="3271">
          <cell r="E3271">
            <v>37865</v>
          </cell>
          <cell r="F3271">
            <v>0.11987793460659826</v>
          </cell>
          <cell r="G3271">
            <v>0</v>
          </cell>
          <cell r="H3271">
            <v>1.1052139329186794</v>
          </cell>
        </row>
        <row r="3272">
          <cell r="E3272">
            <v>37866</v>
          </cell>
          <cell r="F3272">
            <v>1.730512928476623E-2</v>
          </cell>
          <cell r="G3272">
            <v>0.11987793460659826</v>
          </cell>
          <cell r="H3272">
            <v>0.23361924534434411</v>
          </cell>
        </row>
        <row r="3273">
          <cell r="E3273">
            <v>37867</v>
          </cell>
          <cell r="F3273">
            <v>0</v>
          </cell>
          <cell r="G3273">
            <v>1.730512928476623E-2</v>
          </cell>
          <cell r="H3273">
            <v>0</v>
          </cell>
        </row>
        <row r="3274">
          <cell r="E3274">
            <v>37868</v>
          </cell>
          <cell r="F3274">
            <v>2.0071382161149499E-2</v>
          </cell>
          <cell r="G3274">
            <v>0</v>
          </cell>
          <cell r="H3274">
            <v>0.27253067182868879</v>
          </cell>
        </row>
        <row r="3275">
          <cell r="E3275">
            <v>37869</v>
          </cell>
          <cell r="F3275">
            <v>0</v>
          </cell>
          <cell r="G3275">
            <v>2.0071382161149499E-2</v>
          </cell>
          <cell r="H3275">
            <v>0</v>
          </cell>
        </row>
        <row r="3276">
          <cell r="E3276">
            <v>37870</v>
          </cell>
          <cell r="F3276">
            <v>0</v>
          </cell>
          <cell r="G3276">
            <v>0</v>
          </cell>
          <cell r="H3276">
            <v>0</v>
          </cell>
        </row>
        <row r="3277">
          <cell r="E3277">
            <v>37871</v>
          </cell>
          <cell r="F3277">
            <v>0.30961060610967023</v>
          </cell>
          <cell r="G3277">
            <v>0</v>
          </cell>
          <cell r="H3277">
            <v>2.2811497923213424</v>
          </cell>
        </row>
        <row r="3278">
          <cell r="E3278">
            <v>37872</v>
          </cell>
          <cell r="F3278">
            <v>0.549752187144538</v>
          </cell>
          <cell r="G3278">
            <v>0.30961060610967023</v>
          </cell>
          <cell r="H3278">
            <v>4.771457768427573</v>
          </cell>
        </row>
        <row r="3279">
          <cell r="E3279">
            <v>37873</v>
          </cell>
          <cell r="F3279">
            <v>0.471177512728786</v>
          </cell>
          <cell r="G3279">
            <v>0.549752187144538</v>
          </cell>
          <cell r="H3279">
            <v>2.3927393992338275</v>
          </cell>
        </row>
        <row r="3280">
          <cell r="E3280">
            <v>37874</v>
          </cell>
          <cell r="F3280">
            <v>0</v>
          </cell>
          <cell r="G3280">
            <v>0.471177512728786</v>
          </cell>
          <cell r="H3280">
            <v>0</v>
          </cell>
        </row>
        <row r="3281">
          <cell r="E3281">
            <v>37875</v>
          </cell>
          <cell r="F3281">
            <v>0</v>
          </cell>
          <cell r="G3281">
            <v>0</v>
          </cell>
          <cell r="H3281">
            <v>0</v>
          </cell>
        </row>
        <row r="3282">
          <cell r="E3282">
            <v>37876</v>
          </cell>
          <cell r="F3282">
            <v>0</v>
          </cell>
          <cell r="G3282">
            <v>0</v>
          </cell>
          <cell r="H3282">
            <v>0</v>
          </cell>
        </row>
        <row r="3283">
          <cell r="E3283">
            <v>37877</v>
          </cell>
          <cell r="F3283">
            <v>0</v>
          </cell>
          <cell r="G3283">
            <v>0</v>
          </cell>
          <cell r="H3283">
            <v>0</v>
          </cell>
        </row>
        <row r="3284">
          <cell r="E3284">
            <v>37878</v>
          </cell>
          <cell r="F3284">
            <v>0</v>
          </cell>
          <cell r="G3284">
            <v>0</v>
          </cell>
          <cell r="H3284">
            <v>0</v>
          </cell>
        </row>
        <row r="3285">
          <cell r="E3285">
            <v>37879</v>
          </cell>
          <cell r="F3285">
            <v>0</v>
          </cell>
          <cell r="G3285">
            <v>0</v>
          </cell>
          <cell r="H3285">
            <v>0</v>
          </cell>
        </row>
        <row r="3286">
          <cell r="E3286">
            <v>37880</v>
          </cell>
          <cell r="F3286">
            <v>0.129932734604534</v>
          </cell>
          <cell r="G3286">
            <v>0</v>
          </cell>
          <cell r="H3286">
            <v>0.73629427147199678</v>
          </cell>
        </row>
        <row r="3287">
          <cell r="E3287">
            <v>37881</v>
          </cell>
          <cell r="F3287">
            <v>0</v>
          </cell>
          <cell r="G3287">
            <v>0.129932734604534</v>
          </cell>
          <cell r="H3287">
            <v>0</v>
          </cell>
        </row>
        <row r="3288">
          <cell r="E3288">
            <v>37882</v>
          </cell>
          <cell r="F3288">
            <v>0</v>
          </cell>
          <cell r="G3288">
            <v>0</v>
          </cell>
          <cell r="H3288">
            <v>0</v>
          </cell>
        </row>
        <row r="3289">
          <cell r="E3289">
            <v>37883</v>
          </cell>
          <cell r="F3289">
            <v>0</v>
          </cell>
          <cell r="G3289">
            <v>0</v>
          </cell>
          <cell r="H3289">
            <v>0</v>
          </cell>
        </row>
        <row r="3290">
          <cell r="E3290">
            <v>37884</v>
          </cell>
          <cell r="F3290">
            <v>3.3169447440886429E-2</v>
          </cell>
          <cell r="G3290">
            <v>0</v>
          </cell>
          <cell r="H3290">
            <v>0.27089099763800101</v>
          </cell>
        </row>
        <row r="3291">
          <cell r="E3291">
            <v>37885</v>
          </cell>
          <cell r="F3291">
            <v>3.1684026007208564E-2</v>
          </cell>
          <cell r="G3291">
            <v>3.3169447440886429E-2</v>
          </cell>
          <cell r="H3291">
            <v>0.20254258919286375</v>
          </cell>
        </row>
        <row r="3292">
          <cell r="E3292">
            <v>37886</v>
          </cell>
          <cell r="F3292">
            <v>0</v>
          </cell>
          <cell r="G3292">
            <v>3.1684026007208564E-2</v>
          </cell>
          <cell r="H3292">
            <v>0</v>
          </cell>
        </row>
        <row r="3293">
          <cell r="E3293">
            <v>37887</v>
          </cell>
          <cell r="F3293">
            <v>8.336717663389507E-3</v>
          </cell>
          <cell r="G3293">
            <v>0</v>
          </cell>
          <cell r="H3293">
            <v>9.0728105204970919E-2</v>
          </cell>
        </row>
        <row r="3294">
          <cell r="E3294">
            <v>37888</v>
          </cell>
          <cell r="F3294">
            <v>1.6228178478676244E-2</v>
          </cell>
          <cell r="G3294">
            <v>8.336717663389507E-3</v>
          </cell>
          <cell r="H3294">
            <v>0.32174779390582825</v>
          </cell>
        </row>
        <row r="3295">
          <cell r="E3295">
            <v>37889</v>
          </cell>
          <cell r="F3295">
            <v>0.40921974782038073</v>
          </cell>
          <cell r="G3295">
            <v>1.6228178478676244E-2</v>
          </cell>
          <cell r="H3295">
            <v>3.5854552611006762</v>
          </cell>
        </row>
        <row r="3296">
          <cell r="E3296">
            <v>37890</v>
          </cell>
          <cell r="F3296">
            <v>0.1259638767839916</v>
          </cell>
          <cell r="G3296">
            <v>0.40921974782038073</v>
          </cell>
          <cell r="H3296">
            <v>1.2613588197973755</v>
          </cell>
        </row>
        <row r="3297">
          <cell r="E3297">
            <v>37891</v>
          </cell>
          <cell r="F3297">
            <v>1.8138388461560649E-2</v>
          </cell>
          <cell r="G3297">
            <v>0.1259638767839916</v>
          </cell>
          <cell r="H3297">
            <v>0.21323304164331544</v>
          </cell>
        </row>
        <row r="3298">
          <cell r="E3298">
            <v>37892</v>
          </cell>
          <cell r="F3298">
            <v>0.19723172706262324</v>
          </cell>
          <cell r="G3298">
            <v>1.8138388461560649E-2</v>
          </cell>
          <cell r="H3298">
            <v>1.8006340727641181</v>
          </cell>
        </row>
        <row r="3299">
          <cell r="E3299">
            <v>37893</v>
          </cell>
          <cell r="F3299">
            <v>0.83594478064390931</v>
          </cell>
          <cell r="G3299">
            <v>0.19723172706262324</v>
          </cell>
          <cell r="H3299">
            <v>12.657858103408845</v>
          </cell>
        </row>
        <row r="3300">
          <cell r="E3300">
            <v>37894</v>
          </cell>
          <cell r="F3300">
            <v>2.6123077824780885</v>
          </cell>
          <cell r="G3300">
            <v>0.83594478064390931</v>
          </cell>
          <cell r="H3300">
            <v>44.452388547012525</v>
          </cell>
        </row>
        <row r="3301">
          <cell r="E3301">
            <v>37895</v>
          </cell>
          <cell r="F3301">
            <v>4.5298858521587171</v>
          </cell>
          <cell r="G3301">
            <v>2.6123077824780885</v>
          </cell>
          <cell r="H3301">
            <v>56.881272755535328</v>
          </cell>
        </row>
        <row r="3302">
          <cell r="E3302">
            <v>37896</v>
          </cell>
          <cell r="F3302">
            <v>7.6523290741594501</v>
          </cell>
          <cell r="G3302">
            <v>4.5298858521587171</v>
          </cell>
          <cell r="H3302">
            <v>129.68141521250467</v>
          </cell>
        </row>
        <row r="3303">
          <cell r="E3303">
            <v>37897</v>
          </cell>
          <cell r="F3303">
            <v>3.7968247906940351</v>
          </cell>
          <cell r="G3303">
            <v>7.6523290741594501</v>
          </cell>
          <cell r="H3303">
            <v>79.59250917804431</v>
          </cell>
        </row>
        <row r="3304">
          <cell r="E3304">
            <v>37898</v>
          </cell>
          <cell r="F3304">
            <v>5.5290062564013782</v>
          </cell>
          <cell r="G3304">
            <v>3.7968247906940351</v>
          </cell>
          <cell r="H3304">
            <v>118.26404922630572</v>
          </cell>
        </row>
        <row r="3305">
          <cell r="E3305">
            <v>37899</v>
          </cell>
          <cell r="F3305">
            <v>6.1367137121060908</v>
          </cell>
          <cell r="G3305">
            <v>5.5290062564013782</v>
          </cell>
          <cell r="H3305">
            <v>118.85034547772014</v>
          </cell>
        </row>
        <row r="3306">
          <cell r="E3306">
            <v>37900</v>
          </cell>
          <cell r="F3306">
            <v>7.1907415041262093</v>
          </cell>
          <cell r="G3306">
            <v>6.1367137121060908</v>
          </cell>
          <cell r="H3306">
            <v>76.607366387416647</v>
          </cell>
        </row>
        <row r="3307">
          <cell r="E3307">
            <v>37901</v>
          </cell>
          <cell r="F3307">
            <v>2.1875146652966655</v>
          </cell>
          <cell r="G3307">
            <v>7.1907415041262093</v>
          </cell>
          <cell r="H3307">
            <v>35.093852796984116</v>
          </cell>
        </row>
        <row r="3308">
          <cell r="E3308">
            <v>37902</v>
          </cell>
          <cell r="F3308">
            <v>0.38379922881916906</v>
          </cell>
          <cell r="G3308">
            <v>2.1875146652966655</v>
          </cell>
          <cell r="H3308">
            <v>3.5881995605017152</v>
          </cell>
        </row>
        <row r="3309">
          <cell r="E3309">
            <v>37903</v>
          </cell>
          <cell r="F3309">
            <v>1.2416798552455088</v>
          </cell>
          <cell r="G3309">
            <v>0.38379922881916906</v>
          </cell>
          <cell r="H3309">
            <v>10.727120737284041</v>
          </cell>
        </row>
        <row r="3310">
          <cell r="E3310">
            <v>37904</v>
          </cell>
          <cell r="F3310">
            <v>2.9188021331282191E-2</v>
          </cell>
          <cell r="G3310">
            <v>1.2416798552455088</v>
          </cell>
          <cell r="H3310">
            <v>0.13807369312690879</v>
          </cell>
        </row>
        <row r="3311">
          <cell r="E3311">
            <v>37905</v>
          </cell>
          <cell r="F3311">
            <v>0</v>
          </cell>
          <cell r="G3311">
            <v>2.9188021331282191E-2</v>
          </cell>
          <cell r="H3311">
            <v>0</v>
          </cell>
        </row>
        <row r="3312">
          <cell r="E3312">
            <v>37906</v>
          </cell>
          <cell r="F3312">
            <v>5.987723725384559E-2</v>
          </cell>
          <cell r="G3312">
            <v>0</v>
          </cell>
          <cell r="H3312">
            <v>0.88259395698888143</v>
          </cell>
        </row>
        <row r="3313">
          <cell r="E3313">
            <v>37907</v>
          </cell>
          <cell r="F3313">
            <v>1.874255364867742</v>
          </cell>
          <cell r="G3313">
            <v>5.987723725384559E-2</v>
          </cell>
          <cell r="H3313">
            <v>20.67760621918654</v>
          </cell>
        </row>
        <row r="3314">
          <cell r="E3314">
            <v>37908</v>
          </cell>
          <cell r="F3314">
            <v>9.5974651127320718E-2</v>
          </cell>
          <cell r="G3314">
            <v>1.874255364867742</v>
          </cell>
          <cell r="H3314">
            <v>1.4634204395743791</v>
          </cell>
        </row>
        <row r="3315">
          <cell r="E3315">
            <v>37909</v>
          </cell>
          <cell r="F3315">
            <v>4.7509444668253593</v>
          </cell>
          <cell r="G3315">
            <v>9.5974651127320718E-2</v>
          </cell>
          <cell r="H3315">
            <v>163.11017876186497</v>
          </cell>
        </row>
        <row r="3316">
          <cell r="E3316">
            <v>37910</v>
          </cell>
          <cell r="F3316">
            <v>6.9233507780716801</v>
          </cell>
          <cell r="G3316">
            <v>4.7509444668253593</v>
          </cell>
          <cell r="H3316">
            <v>120.30068538954613</v>
          </cell>
        </row>
        <row r="3317">
          <cell r="E3317">
            <v>37911</v>
          </cell>
          <cell r="F3317">
            <v>7.6374762740493329</v>
          </cell>
          <cell r="G3317">
            <v>6.9233507780716801</v>
          </cell>
          <cell r="H3317">
            <v>55.112956215819189</v>
          </cell>
        </row>
        <row r="3318">
          <cell r="E3318">
            <v>37912</v>
          </cell>
          <cell r="F3318">
            <v>9.4526958820104223</v>
          </cell>
          <cell r="G3318">
            <v>7.6374762740493329</v>
          </cell>
          <cell r="H3318">
            <v>77.830365397503243</v>
          </cell>
        </row>
        <row r="3319">
          <cell r="E3319">
            <v>37913</v>
          </cell>
          <cell r="F3319">
            <v>9.6940889523862257</v>
          </cell>
          <cell r="G3319">
            <v>9.4526958820104223</v>
          </cell>
          <cell r="H3319">
            <v>97.723582766998277</v>
          </cell>
        </row>
        <row r="3320">
          <cell r="E3320">
            <v>37914</v>
          </cell>
          <cell r="F3320">
            <v>8.655240947691528</v>
          </cell>
          <cell r="G3320">
            <v>9.6940889523862257</v>
          </cell>
          <cell r="H3320">
            <v>168.99539331126027</v>
          </cell>
        </row>
        <row r="3321">
          <cell r="E3321">
            <v>37915</v>
          </cell>
          <cell r="F3321">
            <v>10.789245436425206</v>
          </cell>
          <cell r="G3321">
            <v>8.655240947691528</v>
          </cell>
          <cell r="H3321">
            <v>173.6190291359504</v>
          </cell>
        </row>
        <row r="3322">
          <cell r="E3322">
            <v>37916</v>
          </cell>
          <cell r="F3322">
            <v>10.208491192070406</v>
          </cell>
          <cell r="G3322">
            <v>10.789245436425206</v>
          </cell>
          <cell r="H3322">
            <v>149.29725462350194</v>
          </cell>
        </row>
        <row r="3323">
          <cell r="E3323">
            <v>37917</v>
          </cell>
          <cell r="F3323">
            <v>9.8475110635385459</v>
          </cell>
          <cell r="G3323">
            <v>10.208491192070406</v>
          </cell>
          <cell r="H3323">
            <v>202.54160060067369</v>
          </cell>
        </row>
        <row r="3324">
          <cell r="E3324">
            <v>37918</v>
          </cell>
          <cell r="F3324">
            <v>9.0807379526459151</v>
          </cell>
          <cell r="G3324">
            <v>9.8475110635385459</v>
          </cell>
          <cell r="H3324">
            <v>130.68024294139474</v>
          </cell>
        </row>
        <row r="3325">
          <cell r="E3325">
            <v>37919</v>
          </cell>
          <cell r="F3325">
            <v>6.3792251884596398</v>
          </cell>
          <cell r="G3325">
            <v>9.0807379526459151</v>
          </cell>
          <cell r="H3325">
            <v>64.685686777100358</v>
          </cell>
        </row>
        <row r="3326">
          <cell r="E3326">
            <v>37920</v>
          </cell>
          <cell r="F3326">
            <v>5.9872000272284334</v>
          </cell>
          <cell r="G3326">
            <v>6.3792251884596398</v>
          </cell>
          <cell r="H3326">
            <v>50.220140466153275</v>
          </cell>
        </row>
        <row r="3327">
          <cell r="E3327">
            <v>37921</v>
          </cell>
          <cell r="F3327">
            <v>6.8751002052932026</v>
          </cell>
          <cell r="G3327">
            <v>5.9872000272284334</v>
          </cell>
          <cell r="H3327">
            <v>94.677913694772499</v>
          </cell>
        </row>
        <row r="3328">
          <cell r="E3328">
            <v>37922</v>
          </cell>
          <cell r="F3328">
            <v>5.7196341223076326</v>
          </cell>
          <cell r="G3328">
            <v>6.8751002052932026</v>
          </cell>
          <cell r="H3328">
            <v>76.892838922066318</v>
          </cell>
        </row>
        <row r="3329">
          <cell r="E3329">
            <v>37923</v>
          </cell>
          <cell r="F3329">
            <v>6.1971974065728928</v>
          </cell>
          <cell r="G3329">
            <v>5.7196341223076326</v>
          </cell>
          <cell r="H3329">
            <v>124.92340976401414</v>
          </cell>
        </row>
        <row r="3330">
          <cell r="E3330">
            <v>37924</v>
          </cell>
          <cell r="F3330">
            <v>5.1226985134210743</v>
          </cell>
          <cell r="G3330">
            <v>6.1971974065728928</v>
          </cell>
          <cell r="H3330">
            <v>72.097413552858271</v>
          </cell>
        </row>
        <row r="3331">
          <cell r="E3331">
            <v>37925</v>
          </cell>
          <cell r="F3331">
            <v>1.2181503681801578</v>
          </cell>
          <cell r="G3331">
            <v>5.1226985134210743</v>
          </cell>
          <cell r="H3331">
            <v>13.816889574902538</v>
          </cell>
        </row>
        <row r="3332">
          <cell r="E3332">
            <v>37926</v>
          </cell>
          <cell r="F3332">
            <v>5.0946297969114047</v>
          </cell>
          <cell r="G3332">
            <v>1.2181503681801578</v>
          </cell>
          <cell r="H3332">
            <v>65.417270492715133</v>
          </cell>
        </row>
        <row r="3333">
          <cell r="E3333">
            <v>37927</v>
          </cell>
          <cell r="F3333">
            <v>8.2240834928339837</v>
          </cell>
          <cell r="G3333">
            <v>5.0946297969114047</v>
          </cell>
          <cell r="H3333">
            <v>74.674253376443076</v>
          </cell>
        </row>
        <row r="3334">
          <cell r="E3334">
            <v>37928</v>
          </cell>
          <cell r="F3334">
            <v>8.718645716123067</v>
          </cell>
          <cell r="G3334">
            <v>8.2240834928339837</v>
          </cell>
          <cell r="H3334">
            <v>134.65520144420347</v>
          </cell>
        </row>
        <row r="3335">
          <cell r="E3335">
            <v>37929</v>
          </cell>
          <cell r="F3335">
            <v>12.02384460764344</v>
          </cell>
          <cell r="G3335">
            <v>8.718645716123067</v>
          </cell>
          <cell r="H3335">
            <v>216.81547097273886</v>
          </cell>
        </row>
        <row r="3336">
          <cell r="E3336">
            <v>37930</v>
          </cell>
          <cell r="F3336">
            <v>6.5992912604732128</v>
          </cell>
          <cell r="G3336">
            <v>12.02384460764344</v>
          </cell>
          <cell r="H3336">
            <v>86.343762763322744</v>
          </cell>
        </row>
        <row r="3337">
          <cell r="E3337">
            <v>37931</v>
          </cell>
          <cell r="F3337">
            <v>10.856293696561467</v>
          </cell>
          <cell r="G3337">
            <v>6.5992912604732128</v>
          </cell>
          <cell r="H3337">
            <v>90.641153243247771</v>
          </cell>
        </row>
        <row r="3338">
          <cell r="E3338">
            <v>37932</v>
          </cell>
          <cell r="F3338">
            <v>12.143496104896974</v>
          </cell>
          <cell r="G3338">
            <v>10.856293696561467</v>
          </cell>
          <cell r="H3338">
            <v>335.80642392380093</v>
          </cell>
        </row>
        <row r="3339">
          <cell r="E3339">
            <v>37933</v>
          </cell>
          <cell r="F3339">
            <v>18.28404119438035</v>
          </cell>
          <cell r="G3339">
            <v>12.143496104896974</v>
          </cell>
          <cell r="H3339">
            <v>317.28439818161701</v>
          </cell>
        </row>
        <row r="3340">
          <cell r="E3340">
            <v>37934</v>
          </cell>
          <cell r="F3340">
            <v>12.896369738308424</v>
          </cell>
          <cell r="G3340">
            <v>18.28404119438035</v>
          </cell>
          <cell r="H3340">
            <v>317.8865452056545</v>
          </cell>
        </row>
        <row r="3341">
          <cell r="E3341">
            <v>37935</v>
          </cell>
          <cell r="F3341">
            <v>9.6055568577313597</v>
          </cell>
          <cell r="G3341">
            <v>12.896369738308424</v>
          </cell>
          <cell r="H3341">
            <v>138.05965423546607</v>
          </cell>
        </row>
        <row r="3342">
          <cell r="E3342">
            <v>37936</v>
          </cell>
          <cell r="F3342">
            <v>7.8520407490693716</v>
          </cell>
          <cell r="G3342">
            <v>9.6055568577313597</v>
          </cell>
          <cell r="H3342">
            <v>135.6729772470635</v>
          </cell>
        </row>
        <row r="3343">
          <cell r="E3343">
            <v>37937</v>
          </cell>
          <cell r="F3343">
            <v>5.1889387683684962</v>
          </cell>
          <cell r="G3343">
            <v>7.8520407490693716</v>
          </cell>
          <cell r="H3343">
            <v>96.965213929267662</v>
          </cell>
        </row>
        <row r="3344">
          <cell r="E3344">
            <v>37938</v>
          </cell>
          <cell r="F3344">
            <v>12.737835299709891</v>
          </cell>
          <cell r="G3344">
            <v>5.1889387683684962</v>
          </cell>
          <cell r="H3344">
            <v>481.45054503096048</v>
          </cell>
        </row>
        <row r="3345">
          <cell r="E3345">
            <v>37939</v>
          </cell>
          <cell r="F3345">
            <v>16.608265839190814</v>
          </cell>
          <cell r="G3345">
            <v>12.737835299709891</v>
          </cell>
          <cell r="H3345">
            <v>552.64768445416564</v>
          </cell>
        </row>
        <row r="3346">
          <cell r="E3346">
            <v>37940</v>
          </cell>
          <cell r="F3346">
            <v>15.458532251974944</v>
          </cell>
          <cell r="G3346">
            <v>16.608265839190814</v>
          </cell>
          <cell r="H3346">
            <v>225.84363005550006</v>
          </cell>
        </row>
        <row r="3347">
          <cell r="E3347">
            <v>37941</v>
          </cell>
          <cell r="F3347">
            <v>14.399161636653481</v>
          </cell>
          <cell r="G3347">
            <v>15.458532251974944</v>
          </cell>
          <cell r="H3347">
            <v>100.48781946061193</v>
          </cell>
        </row>
        <row r="3348">
          <cell r="E3348">
            <v>37942</v>
          </cell>
          <cell r="F3348">
            <v>13.108850353946522</v>
          </cell>
          <cell r="G3348">
            <v>14.399161636653481</v>
          </cell>
          <cell r="H3348">
            <v>107.22490661716726</v>
          </cell>
        </row>
        <row r="3349">
          <cell r="E3349">
            <v>37943</v>
          </cell>
          <cell r="F3349">
            <v>5.8951033461495275</v>
          </cell>
          <cell r="G3349">
            <v>13.108850353946522</v>
          </cell>
          <cell r="H3349">
            <v>129.70510196401833</v>
          </cell>
        </row>
        <row r="3350">
          <cell r="E3350">
            <v>37944</v>
          </cell>
          <cell r="F3350">
            <v>3.6427521756006342</v>
          </cell>
          <cell r="G3350">
            <v>5.8951033461495275</v>
          </cell>
          <cell r="H3350">
            <v>80.683317771077341</v>
          </cell>
        </row>
        <row r="3351">
          <cell r="E3351">
            <v>37945</v>
          </cell>
          <cell r="F3351">
            <v>9.3587767101409991</v>
          </cell>
          <cell r="G3351">
            <v>3.6427521756006342</v>
          </cell>
          <cell r="H3351">
            <v>79.779548179483569</v>
          </cell>
        </row>
        <row r="3352">
          <cell r="E3352">
            <v>37946</v>
          </cell>
          <cell r="F3352">
            <v>9.2620858888725444</v>
          </cell>
          <cell r="G3352">
            <v>9.3587767101409991</v>
          </cell>
          <cell r="H3352">
            <v>88.310466377144024</v>
          </cell>
        </row>
        <row r="3353">
          <cell r="E3353">
            <v>37947</v>
          </cell>
          <cell r="F3353">
            <v>10.426845950208589</v>
          </cell>
          <cell r="G3353">
            <v>9.2620858888725444</v>
          </cell>
          <cell r="H3353">
            <v>161.71036687224549</v>
          </cell>
        </row>
        <row r="3354">
          <cell r="E3354">
            <v>37948</v>
          </cell>
          <cell r="F3354">
            <v>9.2727601469790653</v>
          </cell>
          <cell r="G3354">
            <v>10.426845950208589</v>
          </cell>
          <cell r="H3354">
            <v>133.66810040629036</v>
          </cell>
        </row>
        <row r="3355">
          <cell r="E3355">
            <v>37949</v>
          </cell>
          <cell r="F3355">
            <v>6.7568140910213321</v>
          </cell>
          <cell r="G3355">
            <v>9.2727601469790653</v>
          </cell>
          <cell r="H3355">
            <v>214.64859537010167</v>
          </cell>
        </row>
        <row r="3356">
          <cell r="E3356">
            <v>37950</v>
          </cell>
          <cell r="F3356">
            <v>12.772463912809659</v>
          </cell>
          <cell r="G3356">
            <v>6.7568140910213321</v>
          </cell>
          <cell r="H3356">
            <v>229.82469055051655</v>
          </cell>
        </row>
        <row r="3357">
          <cell r="E3357">
            <v>37951</v>
          </cell>
          <cell r="F3357">
            <v>11.384292409049573</v>
          </cell>
          <cell r="G3357">
            <v>12.772463912809659</v>
          </cell>
          <cell r="H3357">
            <v>92.571422667242174</v>
          </cell>
        </row>
        <row r="3358">
          <cell r="E3358">
            <v>37952</v>
          </cell>
          <cell r="F3358">
            <v>8.8947519333490472</v>
          </cell>
          <cell r="G3358">
            <v>11.384292409049573</v>
          </cell>
          <cell r="H3358">
            <v>98.482059645675832</v>
          </cell>
        </row>
        <row r="3359">
          <cell r="E3359">
            <v>37953</v>
          </cell>
          <cell r="F3359">
            <v>9.0499236635120415</v>
          </cell>
          <cell r="G3359">
            <v>8.8947519333490472</v>
          </cell>
          <cell r="H3359">
            <v>257.59203738883048</v>
          </cell>
        </row>
        <row r="3360">
          <cell r="E3360">
            <v>37954</v>
          </cell>
          <cell r="F3360">
            <v>13.591436713928079</v>
          </cell>
          <cell r="G3360">
            <v>9.0499236635120415</v>
          </cell>
          <cell r="H3360">
            <v>494.15272232702711</v>
          </cell>
        </row>
        <row r="3361">
          <cell r="E3361">
            <v>37955</v>
          </cell>
          <cell r="F3361">
            <v>10.386159468317819</v>
          </cell>
          <cell r="G3361">
            <v>13.591436713928079</v>
          </cell>
          <cell r="H3361">
            <v>270.98778719850935</v>
          </cell>
        </row>
        <row r="3362">
          <cell r="E3362">
            <v>37956</v>
          </cell>
          <cell r="F3362">
            <v>17.121906225748852</v>
          </cell>
          <cell r="G3362">
            <v>10.386159468317819</v>
          </cell>
          <cell r="H3362">
            <v>398.24990885291732</v>
          </cell>
        </row>
        <row r="3363">
          <cell r="E3363">
            <v>37957</v>
          </cell>
          <cell r="F3363">
            <v>22.925448244557593</v>
          </cell>
          <cell r="G3363">
            <v>17.121906225748852</v>
          </cell>
          <cell r="H3363">
            <v>496.95842348168219</v>
          </cell>
        </row>
        <row r="3364">
          <cell r="E3364">
            <v>37958</v>
          </cell>
          <cell r="F3364">
            <v>20.732585607060713</v>
          </cell>
          <cell r="G3364">
            <v>22.925448244557593</v>
          </cell>
          <cell r="H3364">
            <v>265.90914833213776</v>
          </cell>
        </row>
        <row r="3365">
          <cell r="E3365">
            <v>37959</v>
          </cell>
          <cell r="F3365">
            <v>22.500592452598838</v>
          </cell>
          <cell r="G3365">
            <v>20.732585607060713</v>
          </cell>
          <cell r="H3365">
            <v>207.03977411887598</v>
          </cell>
        </row>
        <row r="3366">
          <cell r="E3366">
            <v>37960</v>
          </cell>
          <cell r="F3366">
            <v>23.985588199401143</v>
          </cell>
          <cell r="G3366">
            <v>22.500592452598838</v>
          </cell>
          <cell r="H3366">
            <v>460.68413368056019</v>
          </cell>
        </row>
        <row r="3367">
          <cell r="E3367">
            <v>37961</v>
          </cell>
          <cell r="F3367">
            <v>20.827850743098079</v>
          </cell>
          <cell r="G3367">
            <v>23.985588199401143</v>
          </cell>
          <cell r="H3367">
            <v>622.17140571597804</v>
          </cell>
        </row>
        <row r="3368">
          <cell r="E3368">
            <v>37962</v>
          </cell>
          <cell r="F3368">
            <v>19.210594228671404</v>
          </cell>
          <cell r="G3368">
            <v>20.827850743098079</v>
          </cell>
          <cell r="H3368">
            <v>273.76461588503639</v>
          </cell>
        </row>
        <row r="3369">
          <cell r="E3369">
            <v>37963</v>
          </cell>
          <cell r="F3369">
            <v>21.599173876169115</v>
          </cell>
          <cell r="G3369">
            <v>19.210594228671404</v>
          </cell>
          <cell r="H3369">
            <v>147.17750292930779</v>
          </cell>
        </row>
        <row r="3370">
          <cell r="E3370">
            <v>37964</v>
          </cell>
          <cell r="F3370">
            <v>21.712503095783521</v>
          </cell>
          <cell r="G3370">
            <v>21.599173876169115</v>
          </cell>
          <cell r="H3370">
            <v>222.58069555483712</v>
          </cell>
        </row>
        <row r="3371">
          <cell r="E3371">
            <v>37965</v>
          </cell>
          <cell r="F3371">
            <v>12.335364727031545</v>
          </cell>
          <cell r="G3371">
            <v>21.712503095783521</v>
          </cell>
          <cell r="H3371">
            <v>228.58884798302986</v>
          </cell>
        </row>
        <row r="3372">
          <cell r="E3372">
            <v>37966</v>
          </cell>
          <cell r="F3372">
            <v>11.717315640247469</v>
          </cell>
          <cell r="G3372">
            <v>12.335364727031545</v>
          </cell>
          <cell r="H3372">
            <v>367.66303708266707</v>
          </cell>
        </row>
        <row r="3373">
          <cell r="E3373">
            <v>37967</v>
          </cell>
          <cell r="F3373">
            <v>21.366157411333131</v>
          </cell>
          <cell r="G3373">
            <v>11.717315640247469</v>
          </cell>
          <cell r="H3373">
            <v>541.72316516867897</v>
          </cell>
        </row>
        <row r="3374">
          <cell r="E3374">
            <v>37968</v>
          </cell>
          <cell r="F3374">
            <v>26.123922488798989</v>
          </cell>
          <cell r="G3374">
            <v>21.366157411333131</v>
          </cell>
          <cell r="H3374">
            <v>332.18193484256716</v>
          </cell>
        </row>
        <row r="3375">
          <cell r="E3375">
            <v>37969</v>
          </cell>
          <cell r="F3375">
            <v>20.667575905212516</v>
          </cell>
          <cell r="G3375">
            <v>26.123922488798989</v>
          </cell>
          <cell r="H3375">
            <v>433.80531214333212</v>
          </cell>
        </row>
        <row r="3376">
          <cell r="E3376">
            <v>37970</v>
          </cell>
          <cell r="F3376">
            <v>20.028160451997536</v>
          </cell>
          <cell r="G3376">
            <v>20.667575905212516</v>
          </cell>
          <cell r="H3376">
            <v>305.69785231688178</v>
          </cell>
        </row>
        <row r="3377">
          <cell r="E3377">
            <v>37971</v>
          </cell>
          <cell r="F3377">
            <v>16.658094727512296</v>
          </cell>
          <cell r="G3377">
            <v>20.028160451997536</v>
          </cell>
          <cell r="H3377">
            <v>238.08478792942404</v>
          </cell>
        </row>
        <row r="3378">
          <cell r="E3378">
            <v>37972</v>
          </cell>
          <cell r="F3378">
            <v>12.797679213858231</v>
          </cell>
          <cell r="G3378">
            <v>16.658094727512296</v>
          </cell>
          <cell r="H3378">
            <v>248.20727109765866</v>
          </cell>
        </row>
        <row r="3379">
          <cell r="E3379">
            <v>37973</v>
          </cell>
          <cell r="F3379">
            <v>18.428192927823712</v>
          </cell>
          <cell r="G3379">
            <v>12.797679213858231</v>
          </cell>
          <cell r="H3379">
            <v>610.08753393661573</v>
          </cell>
        </row>
        <row r="3380">
          <cell r="E3380">
            <v>37974</v>
          </cell>
          <cell r="F3380">
            <v>20.982573259588722</v>
          </cell>
          <cell r="G3380">
            <v>18.428192927823712</v>
          </cell>
          <cell r="H3380">
            <v>207.04369997734281</v>
          </cell>
        </row>
        <row r="3381">
          <cell r="E3381">
            <v>37975</v>
          </cell>
          <cell r="F3381">
            <v>23.467653722730187</v>
          </cell>
          <cell r="G3381">
            <v>20.982573259588722</v>
          </cell>
          <cell r="H3381">
            <v>321.77002253637062</v>
          </cell>
        </row>
        <row r="3382">
          <cell r="E3382">
            <v>37976</v>
          </cell>
          <cell r="F3382">
            <v>15.304947304322965</v>
          </cell>
          <cell r="G3382">
            <v>23.467653722730187</v>
          </cell>
          <cell r="H3382">
            <v>236.28680642173737</v>
          </cell>
        </row>
        <row r="3383">
          <cell r="E3383">
            <v>37977</v>
          </cell>
          <cell r="F3383">
            <v>14.67951683745574</v>
          </cell>
          <cell r="G3383">
            <v>15.304947304322965</v>
          </cell>
          <cell r="H3383">
            <v>91.149650129280971</v>
          </cell>
        </row>
        <row r="3384">
          <cell r="E3384">
            <v>37978</v>
          </cell>
          <cell r="F3384">
            <v>11.448494311047721</v>
          </cell>
          <cell r="G3384">
            <v>14.67951683745574</v>
          </cell>
          <cell r="H3384">
            <v>119.42063878603341</v>
          </cell>
        </row>
        <row r="3385">
          <cell r="E3385">
            <v>37979</v>
          </cell>
          <cell r="F3385">
            <v>9.959020483568187</v>
          </cell>
          <cell r="G3385">
            <v>11.448494311047721</v>
          </cell>
          <cell r="H3385">
            <v>187.94148278006477</v>
          </cell>
        </row>
        <row r="3386">
          <cell r="E3386">
            <v>37980</v>
          </cell>
          <cell r="F3386">
            <v>13.078449309743572</v>
          </cell>
          <cell r="G3386">
            <v>9.959020483568187</v>
          </cell>
          <cell r="H3386">
            <v>358.4131743130107</v>
          </cell>
        </row>
        <row r="3387">
          <cell r="E3387">
            <v>37981</v>
          </cell>
          <cell r="F3387">
            <v>15.574896771066978</v>
          </cell>
          <cell r="G3387">
            <v>13.078449309743572</v>
          </cell>
          <cell r="H3387">
            <v>309.98693351339875</v>
          </cell>
        </row>
        <row r="3388">
          <cell r="E3388">
            <v>37982</v>
          </cell>
          <cell r="F3388">
            <v>18.475689634916186</v>
          </cell>
          <cell r="G3388">
            <v>15.574896771066978</v>
          </cell>
          <cell r="H3388">
            <v>154.73690468741225</v>
          </cell>
        </row>
        <row r="3389">
          <cell r="E3389">
            <v>37983</v>
          </cell>
          <cell r="F3389">
            <v>18.836098113679075</v>
          </cell>
          <cell r="G3389">
            <v>18.475689634916186</v>
          </cell>
          <cell r="H3389">
            <v>154.09006589797383</v>
          </cell>
        </row>
        <row r="3390">
          <cell r="E3390">
            <v>37984</v>
          </cell>
          <cell r="F3390">
            <v>10.889694040747907</v>
          </cell>
          <cell r="G3390">
            <v>18.836098113679075</v>
          </cell>
          <cell r="H3390">
            <v>65.233823326522725</v>
          </cell>
        </row>
        <row r="3391">
          <cell r="E3391">
            <v>37985</v>
          </cell>
          <cell r="F3391">
            <v>11.959412999154734</v>
          </cell>
          <cell r="G3391">
            <v>10.889694040747907</v>
          </cell>
          <cell r="H3391">
            <v>343.74402053964059</v>
          </cell>
        </row>
        <row r="3392">
          <cell r="E3392">
            <v>37986</v>
          </cell>
          <cell r="F3392">
            <v>14.034232876980168</v>
          </cell>
          <cell r="G3392">
            <v>11.959412999154734</v>
          </cell>
          <cell r="H3392">
            <v>264.43733251560013</v>
          </cell>
        </row>
        <row r="3393">
          <cell r="E3393">
            <v>37987</v>
          </cell>
          <cell r="F3393">
            <v>19.029124431472404</v>
          </cell>
          <cell r="G3393">
            <v>14.034232876980168</v>
          </cell>
          <cell r="H3393">
            <v>278.50636485132986</v>
          </cell>
        </row>
        <row r="3394">
          <cell r="E3394">
            <v>37988</v>
          </cell>
          <cell r="F3394">
            <v>19.778232867432919</v>
          </cell>
          <cell r="G3394">
            <v>19.029124431472404</v>
          </cell>
          <cell r="H3394">
            <v>395.54758810256692</v>
          </cell>
        </row>
        <row r="3395">
          <cell r="E3395">
            <v>37989</v>
          </cell>
          <cell r="F3395">
            <v>12.11242836070253</v>
          </cell>
          <cell r="G3395">
            <v>19.778232867432919</v>
          </cell>
          <cell r="H3395">
            <v>212.85520573051454</v>
          </cell>
        </row>
        <row r="3396">
          <cell r="E3396">
            <v>37990</v>
          </cell>
          <cell r="F3396">
            <v>18.191634778674974</v>
          </cell>
          <cell r="G3396">
            <v>12.11242836070253</v>
          </cell>
          <cell r="H3396">
            <v>341.01498040499399</v>
          </cell>
        </row>
        <row r="3397">
          <cell r="E3397">
            <v>37991</v>
          </cell>
          <cell r="F3397">
            <v>22.066992230077439</v>
          </cell>
          <cell r="G3397">
            <v>18.191634778674974</v>
          </cell>
          <cell r="H3397">
            <v>555.19272715053694</v>
          </cell>
        </row>
        <row r="3398">
          <cell r="E3398">
            <v>37992</v>
          </cell>
          <cell r="F3398">
            <v>24.613188186876009</v>
          </cell>
          <cell r="G3398">
            <v>22.066992230077439</v>
          </cell>
          <cell r="H3398">
            <v>468.15785532419335</v>
          </cell>
        </row>
        <row r="3399">
          <cell r="E3399">
            <v>37993</v>
          </cell>
          <cell r="F3399">
            <v>32.06588493362144</v>
          </cell>
          <cell r="G3399">
            <v>24.613188186876009</v>
          </cell>
          <cell r="H3399">
            <v>807.13500911055098</v>
          </cell>
        </row>
        <row r="3400">
          <cell r="E3400">
            <v>37994</v>
          </cell>
          <cell r="F3400">
            <v>37.233959416583957</v>
          </cell>
          <cell r="G3400">
            <v>32.06588493362144</v>
          </cell>
          <cell r="H3400">
            <v>588.70978068219517</v>
          </cell>
        </row>
        <row r="3401">
          <cell r="E3401">
            <v>37995</v>
          </cell>
          <cell r="F3401">
            <v>36.496640735182446</v>
          </cell>
          <cell r="G3401">
            <v>37.233959416583957</v>
          </cell>
          <cell r="H3401">
            <v>524.50564366731385</v>
          </cell>
        </row>
        <row r="3402">
          <cell r="E3402">
            <v>37996</v>
          </cell>
          <cell r="F3402">
            <v>34.104079609960884</v>
          </cell>
          <cell r="G3402">
            <v>36.496640735182446</v>
          </cell>
          <cell r="H3402">
            <v>588.90690953654757</v>
          </cell>
        </row>
        <row r="3403">
          <cell r="E3403">
            <v>37997</v>
          </cell>
          <cell r="F3403">
            <v>28.211179566349411</v>
          </cell>
          <cell r="G3403">
            <v>34.104079609960884</v>
          </cell>
          <cell r="H3403">
            <v>389.07894769351464</v>
          </cell>
        </row>
        <row r="3404">
          <cell r="E3404">
            <v>37998</v>
          </cell>
          <cell r="F3404">
            <v>26.514976081283258</v>
          </cell>
          <cell r="G3404">
            <v>28.211179566349411</v>
          </cell>
          <cell r="H3404">
            <v>252.43052719363172</v>
          </cell>
        </row>
        <row r="3405">
          <cell r="E3405">
            <v>37999</v>
          </cell>
          <cell r="F3405">
            <v>35.166208230079171</v>
          </cell>
          <cell r="G3405">
            <v>26.514976081283258</v>
          </cell>
          <cell r="H3405">
            <v>817.82523846648473</v>
          </cell>
        </row>
        <row r="3406">
          <cell r="E3406">
            <v>38000</v>
          </cell>
          <cell r="F3406">
            <v>39.612966962460042</v>
          </cell>
          <cell r="G3406">
            <v>35.166208230079171</v>
          </cell>
          <cell r="H3406">
            <v>483.2221662663498</v>
          </cell>
        </row>
        <row r="3407">
          <cell r="E3407">
            <v>38001</v>
          </cell>
          <cell r="F3407">
            <v>36.732647921311049</v>
          </cell>
          <cell r="G3407">
            <v>39.612966962460042</v>
          </cell>
          <cell r="H3407">
            <v>1255.5368376246993</v>
          </cell>
        </row>
        <row r="3408">
          <cell r="E3408">
            <v>38002</v>
          </cell>
          <cell r="F3408">
            <v>27.923779174703309</v>
          </cell>
          <cell r="G3408">
            <v>36.732647921311049</v>
          </cell>
          <cell r="H3408">
            <v>948.66325208208104</v>
          </cell>
        </row>
        <row r="3409">
          <cell r="E3409">
            <v>38003</v>
          </cell>
          <cell r="F3409">
            <v>25.438621615795338</v>
          </cell>
          <cell r="G3409">
            <v>27.923779174703309</v>
          </cell>
          <cell r="H3409">
            <v>398.29202770214135</v>
          </cell>
        </row>
        <row r="3410">
          <cell r="E3410">
            <v>38004</v>
          </cell>
          <cell r="F3410">
            <v>23.20851195117957</v>
          </cell>
          <cell r="G3410">
            <v>25.438621615795338</v>
          </cell>
          <cell r="H3410">
            <v>461.81254193598676</v>
          </cell>
        </row>
        <row r="3411">
          <cell r="E3411">
            <v>38005</v>
          </cell>
          <cell r="F3411">
            <v>23.804192549096072</v>
          </cell>
          <cell r="G3411">
            <v>23.20851195117957</v>
          </cell>
          <cell r="H3411">
            <v>711.17333614412462</v>
          </cell>
        </row>
        <row r="3412">
          <cell r="E3412">
            <v>38006</v>
          </cell>
          <cell r="F3412">
            <v>25.026399161513183</v>
          </cell>
          <cell r="G3412">
            <v>23.804192549096072</v>
          </cell>
          <cell r="H3412">
            <v>611.23305753822399</v>
          </cell>
        </row>
        <row r="3413">
          <cell r="E3413">
            <v>38007</v>
          </cell>
          <cell r="F3413">
            <v>25.570325291578872</v>
          </cell>
          <cell r="G3413">
            <v>25.026399161513183</v>
          </cell>
          <cell r="H3413">
            <v>309.45631989978148</v>
          </cell>
        </row>
        <row r="3414">
          <cell r="E3414">
            <v>38008</v>
          </cell>
          <cell r="F3414">
            <v>25.99892365727208</v>
          </cell>
          <cell r="G3414">
            <v>25.570325291578872</v>
          </cell>
          <cell r="H3414">
            <v>766.29222502235518</v>
          </cell>
        </row>
        <row r="3415">
          <cell r="E3415">
            <v>38009</v>
          </cell>
          <cell r="F3415">
            <v>33.669668467324293</v>
          </cell>
          <cell r="G3415">
            <v>25.99892365727208</v>
          </cell>
          <cell r="H3415">
            <v>760.60754945523479</v>
          </cell>
        </row>
        <row r="3416">
          <cell r="E3416">
            <v>38010</v>
          </cell>
          <cell r="F3416">
            <v>36.344549951291022</v>
          </cell>
          <cell r="G3416">
            <v>33.669668467324293</v>
          </cell>
          <cell r="H3416">
            <v>841.20360660936694</v>
          </cell>
        </row>
        <row r="3417">
          <cell r="E3417">
            <v>38011</v>
          </cell>
          <cell r="F3417">
            <v>35.624238419528901</v>
          </cell>
          <cell r="G3417">
            <v>36.344549951291022</v>
          </cell>
          <cell r="H3417">
            <v>569.81719968241907</v>
          </cell>
        </row>
        <row r="3418">
          <cell r="E3418">
            <v>38012</v>
          </cell>
          <cell r="F3418">
            <v>34.652211598073727</v>
          </cell>
          <cell r="G3418">
            <v>35.624238419528901</v>
          </cell>
          <cell r="H3418">
            <v>553.70442719958601</v>
          </cell>
        </row>
        <row r="3419">
          <cell r="E3419">
            <v>38013</v>
          </cell>
          <cell r="F3419">
            <v>28.757967874240297</v>
          </cell>
          <cell r="G3419">
            <v>34.652211598073727</v>
          </cell>
          <cell r="H3419">
            <v>444.4791905554269</v>
          </cell>
        </row>
        <row r="3420">
          <cell r="E3420">
            <v>38014</v>
          </cell>
          <cell r="F3420">
            <v>23.689516816792477</v>
          </cell>
          <cell r="G3420">
            <v>28.757967874240297</v>
          </cell>
          <cell r="H3420">
            <v>558.02777082334501</v>
          </cell>
        </row>
        <row r="3421">
          <cell r="E3421">
            <v>38015</v>
          </cell>
          <cell r="F3421">
            <v>26.61863069765776</v>
          </cell>
          <cell r="G3421">
            <v>23.689516816792477</v>
          </cell>
          <cell r="H3421">
            <v>881.89749102061967</v>
          </cell>
        </row>
        <row r="3422">
          <cell r="E3422">
            <v>38016</v>
          </cell>
          <cell r="F3422">
            <v>27.387155029028545</v>
          </cell>
          <cell r="G3422">
            <v>26.61863069765776</v>
          </cell>
          <cell r="H3422">
            <v>597.19312631803075</v>
          </cell>
        </row>
        <row r="3423">
          <cell r="E3423">
            <v>38017</v>
          </cell>
          <cell r="F3423">
            <v>24.161302672048066</v>
          </cell>
          <cell r="G3423">
            <v>27.387155029028545</v>
          </cell>
          <cell r="H3423">
            <v>558.94737781091158</v>
          </cell>
        </row>
        <row r="3424">
          <cell r="E3424">
            <v>38018</v>
          </cell>
          <cell r="F3424">
            <v>21.279270408839263</v>
          </cell>
          <cell r="G3424">
            <v>24.161302672048066</v>
          </cell>
          <cell r="H3424">
            <v>315.16183302880575</v>
          </cell>
        </row>
        <row r="3425">
          <cell r="E3425">
            <v>38019</v>
          </cell>
          <cell r="F3425">
            <v>21.354400262034865</v>
          </cell>
          <cell r="G3425">
            <v>21.279270408839263</v>
          </cell>
          <cell r="H3425">
            <v>220.95622212356025</v>
          </cell>
        </row>
        <row r="3426">
          <cell r="E3426">
            <v>38020</v>
          </cell>
          <cell r="F3426">
            <v>14.453493628362295</v>
          </cell>
          <cell r="G3426">
            <v>21.354400262034865</v>
          </cell>
          <cell r="H3426">
            <v>256.56323444646017</v>
          </cell>
        </row>
        <row r="3427">
          <cell r="E3427">
            <v>38021</v>
          </cell>
          <cell r="F3427">
            <v>20.467703267241451</v>
          </cell>
          <cell r="G3427">
            <v>14.453493628362295</v>
          </cell>
          <cell r="H3427">
            <v>633.39549771782629</v>
          </cell>
        </row>
        <row r="3428">
          <cell r="E3428">
            <v>38022</v>
          </cell>
          <cell r="F3428">
            <v>23.249301227853678</v>
          </cell>
          <cell r="G3428">
            <v>20.467703267241451</v>
          </cell>
          <cell r="H3428">
            <v>356.28825917547823</v>
          </cell>
        </row>
        <row r="3429">
          <cell r="E3429">
            <v>38023</v>
          </cell>
          <cell r="F3429">
            <v>20.164243503684538</v>
          </cell>
          <cell r="G3429">
            <v>23.249301227853678</v>
          </cell>
          <cell r="H3429">
            <v>405.20093540649975</v>
          </cell>
        </row>
        <row r="3430">
          <cell r="E3430">
            <v>38024</v>
          </cell>
          <cell r="F3430">
            <v>24.433037445183821</v>
          </cell>
          <cell r="G3430">
            <v>20.164243503684538</v>
          </cell>
          <cell r="H3430">
            <v>605.22298054690498</v>
          </cell>
        </row>
        <row r="3431">
          <cell r="E3431">
            <v>38025</v>
          </cell>
          <cell r="F3431">
            <v>22.330374561533421</v>
          </cell>
          <cell r="G3431">
            <v>24.433037445183821</v>
          </cell>
          <cell r="H3431">
            <v>417.36429120892677</v>
          </cell>
        </row>
        <row r="3432">
          <cell r="E3432">
            <v>38026</v>
          </cell>
          <cell r="F3432">
            <v>12.947093642340496</v>
          </cell>
          <cell r="G3432">
            <v>22.330374561533421</v>
          </cell>
          <cell r="H3432">
            <v>307.35007035816949</v>
          </cell>
        </row>
        <row r="3433">
          <cell r="E3433">
            <v>38027</v>
          </cell>
          <cell r="F3433">
            <v>15.119282855405041</v>
          </cell>
          <cell r="G3433">
            <v>12.947093642340496</v>
          </cell>
          <cell r="H3433">
            <v>376.53253693336382</v>
          </cell>
        </row>
        <row r="3434">
          <cell r="E3434">
            <v>38028</v>
          </cell>
          <cell r="F3434">
            <v>24.848525110702049</v>
          </cell>
          <cell r="G3434">
            <v>15.119282855405041</v>
          </cell>
          <cell r="H3434">
            <v>440.04803774425716</v>
          </cell>
        </row>
        <row r="3435">
          <cell r="E3435">
            <v>38029</v>
          </cell>
          <cell r="F3435">
            <v>22.267950920410744</v>
          </cell>
          <cell r="G3435">
            <v>24.848525110702049</v>
          </cell>
          <cell r="H3435">
            <v>414.82617557263211</v>
          </cell>
        </row>
        <row r="3436">
          <cell r="E3436">
            <v>38030</v>
          </cell>
          <cell r="F3436">
            <v>14.7627080205875</v>
          </cell>
          <cell r="G3436">
            <v>22.267950920410744</v>
          </cell>
          <cell r="H3436">
            <v>513.18101411509906</v>
          </cell>
        </row>
        <row r="3437">
          <cell r="E3437">
            <v>38031</v>
          </cell>
          <cell r="F3437">
            <v>28.98516743834292</v>
          </cell>
          <cell r="G3437">
            <v>14.7627080205875</v>
          </cell>
          <cell r="H3437">
            <v>522.67411942285412</v>
          </cell>
        </row>
        <row r="3438">
          <cell r="E3438">
            <v>38032</v>
          </cell>
          <cell r="F3438">
            <v>31.711569166121098</v>
          </cell>
          <cell r="G3438">
            <v>28.98516743834292</v>
          </cell>
          <cell r="H3438">
            <v>589.31403387878856</v>
          </cell>
        </row>
        <row r="3439">
          <cell r="E3439">
            <v>38033</v>
          </cell>
          <cell r="F3439">
            <v>29.296315593900161</v>
          </cell>
          <cell r="G3439">
            <v>31.711569166121098</v>
          </cell>
          <cell r="H3439">
            <v>402.78941653488982</v>
          </cell>
        </row>
        <row r="3440">
          <cell r="E3440">
            <v>38034</v>
          </cell>
          <cell r="F3440">
            <v>25.042955625439209</v>
          </cell>
          <cell r="G3440">
            <v>29.296315593900161</v>
          </cell>
          <cell r="H3440">
            <v>208.98860723216896</v>
          </cell>
        </row>
        <row r="3441">
          <cell r="E3441">
            <v>38035</v>
          </cell>
          <cell r="F3441">
            <v>20.708490621154347</v>
          </cell>
          <cell r="G3441">
            <v>25.042955625439209</v>
          </cell>
          <cell r="H3441">
            <v>128.47943670102507</v>
          </cell>
        </row>
        <row r="3442">
          <cell r="E3442">
            <v>38036</v>
          </cell>
          <cell r="F3442">
            <v>16.995411929972402</v>
          </cell>
          <cell r="G3442">
            <v>20.708490621154347</v>
          </cell>
          <cell r="H3442">
            <v>127.82611164103641</v>
          </cell>
        </row>
        <row r="3443">
          <cell r="E3443">
            <v>38037</v>
          </cell>
          <cell r="F3443">
            <v>14.352037518132125</v>
          </cell>
          <cell r="G3443">
            <v>16.995411929972402</v>
          </cell>
          <cell r="H3443">
            <v>262.9498635720845</v>
          </cell>
        </row>
        <row r="3444">
          <cell r="E3444">
            <v>38038</v>
          </cell>
          <cell r="F3444">
            <v>13.744125400348979</v>
          </cell>
          <cell r="G3444">
            <v>14.352037518132125</v>
          </cell>
          <cell r="H3444">
            <v>197.73190173637104</v>
          </cell>
        </row>
        <row r="3445">
          <cell r="E3445">
            <v>38039</v>
          </cell>
          <cell r="F3445">
            <v>17.450212165846825</v>
          </cell>
          <cell r="G3445">
            <v>13.744125400348979</v>
          </cell>
          <cell r="H3445">
            <v>270.34112960969838</v>
          </cell>
        </row>
        <row r="3446">
          <cell r="E3446">
            <v>38040</v>
          </cell>
          <cell r="F3446">
            <v>22.291225688870931</v>
          </cell>
          <cell r="G3446">
            <v>17.450212165846825</v>
          </cell>
          <cell r="H3446">
            <v>211.15334785178055</v>
          </cell>
        </row>
        <row r="3447">
          <cell r="E3447">
            <v>38041</v>
          </cell>
          <cell r="F3447">
            <v>22.840782865620728</v>
          </cell>
          <cell r="G3447">
            <v>22.291225688870931</v>
          </cell>
          <cell r="H3447">
            <v>228.25716819334551</v>
          </cell>
        </row>
        <row r="3448">
          <cell r="E3448">
            <v>38042</v>
          </cell>
          <cell r="F3448">
            <v>19.424848296341498</v>
          </cell>
          <cell r="G3448">
            <v>22.840782865620728</v>
          </cell>
          <cell r="H3448">
            <v>246.94013988071015</v>
          </cell>
        </row>
        <row r="3449">
          <cell r="E3449">
            <v>38043</v>
          </cell>
          <cell r="F3449">
            <v>21.515961909188192</v>
          </cell>
          <cell r="G3449">
            <v>19.424848296341498</v>
          </cell>
          <cell r="H3449">
            <v>143.18041970170174</v>
          </cell>
        </row>
        <row r="3450">
          <cell r="E3450">
            <v>38044</v>
          </cell>
          <cell r="F3450">
            <v>17.792773555996821</v>
          </cell>
          <cell r="G3450">
            <v>21.515961909188192</v>
          </cell>
          <cell r="H3450">
            <v>204.48325370215647</v>
          </cell>
        </row>
        <row r="3451">
          <cell r="E3451">
            <v>38045</v>
          </cell>
          <cell r="F3451">
            <v>12.954571646223647</v>
          </cell>
          <cell r="G3451">
            <v>17.792773555996821</v>
          </cell>
          <cell r="H3451">
            <v>154.11234401794562</v>
          </cell>
        </row>
        <row r="3452">
          <cell r="E3452">
            <v>38046</v>
          </cell>
          <cell r="F3452">
            <v>11.640434028107711</v>
          </cell>
          <cell r="G3452">
            <v>12.954571646223647</v>
          </cell>
          <cell r="H3452">
            <v>91.455059219165193</v>
          </cell>
        </row>
        <row r="3453">
          <cell r="E3453">
            <v>38047</v>
          </cell>
          <cell r="F3453">
            <v>9.2970397525735109</v>
          </cell>
          <cell r="G3453">
            <v>11.640434028107711</v>
          </cell>
          <cell r="H3453">
            <v>91.851405602101735</v>
          </cell>
        </row>
        <row r="3454">
          <cell r="E3454">
            <v>38048</v>
          </cell>
          <cell r="F3454">
            <v>8.6530599565132338</v>
          </cell>
          <cell r="G3454">
            <v>9.2970397525735109</v>
          </cell>
          <cell r="H3454">
            <v>230.44607579356733</v>
          </cell>
        </row>
        <row r="3455">
          <cell r="E3455">
            <v>38049</v>
          </cell>
          <cell r="F3455">
            <v>12.106131661049437</v>
          </cell>
          <cell r="G3455">
            <v>8.6530599565132338</v>
          </cell>
          <cell r="H3455">
            <v>134.10757248756317</v>
          </cell>
        </row>
        <row r="3456">
          <cell r="E3456">
            <v>38050</v>
          </cell>
          <cell r="F3456">
            <v>11.809192181394099</v>
          </cell>
          <cell r="G3456">
            <v>12.106131661049437</v>
          </cell>
          <cell r="H3456">
            <v>112.85343229949162</v>
          </cell>
        </row>
        <row r="3457">
          <cell r="E3457">
            <v>38051</v>
          </cell>
          <cell r="F3457">
            <v>10.023065441566766</v>
          </cell>
          <cell r="G3457">
            <v>11.809192181394099</v>
          </cell>
          <cell r="H3457">
            <v>167.14331664149239</v>
          </cell>
        </row>
        <row r="3458">
          <cell r="E3458">
            <v>38052</v>
          </cell>
          <cell r="F3458">
            <v>13.776376865619406</v>
          </cell>
          <cell r="G3458">
            <v>10.023065441566766</v>
          </cell>
          <cell r="H3458">
            <v>321.02065971365738</v>
          </cell>
        </row>
        <row r="3459">
          <cell r="E3459">
            <v>38053</v>
          </cell>
          <cell r="F3459">
            <v>15.033603542122153</v>
          </cell>
          <cell r="G3459">
            <v>13.776376865619406</v>
          </cell>
          <cell r="H3459">
            <v>253.98622345880014</v>
          </cell>
        </row>
        <row r="3460">
          <cell r="E3460">
            <v>38054</v>
          </cell>
          <cell r="F3460">
            <v>16.069448564436513</v>
          </cell>
          <cell r="G3460">
            <v>15.033603542122153</v>
          </cell>
          <cell r="H3460">
            <v>328.84658132711598</v>
          </cell>
        </row>
        <row r="3461">
          <cell r="E3461">
            <v>38055</v>
          </cell>
          <cell r="F3461">
            <v>16.771329477996325</v>
          </cell>
          <cell r="G3461">
            <v>16.069448564436513</v>
          </cell>
          <cell r="H3461">
            <v>90.117949237778717</v>
          </cell>
        </row>
        <row r="3462">
          <cell r="E3462">
            <v>38056</v>
          </cell>
          <cell r="F3462">
            <v>13.18580334400585</v>
          </cell>
          <cell r="G3462">
            <v>16.771329477996325</v>
          </cell>
          <cell r="H3462">
            <v>86.558881932605203</v>
          </cell>
        </row>
        <row r="3463">
          <cell r="E3463">
            <v>38057</v>
          </cell>
          <cell r="F3463">
            <v>10.79674353837747</v>
          </cell>
          <cell r="G3463">
            <v>13.18580334400585</v>
          </cell>
          <cell r="H3463">
            <v>86.952663908507006</v>
          </cell>
        </row>
        <row r="3464">
          <cell r="E3464">
            <v>38058</v>
          </cell>
          <cell r="F3464">
            <v>15.490121601560331</v>
          </cell>
          <cell r="G3464">
            <v>10.79674353837747</v>
          </cell>
          <cell r="H3464">
            <v>463.14944758353977</v>
          </cell>
        </row>
        <row r="3465">
          <cell r="E3465">
            <v>38059</v>
          </cell>
          <cell r="F3465">
            <v>19.567652060430259</v>
          </cell>
          <cell r="G3465">
            <v>15.490121601560331</v>
          </cell>
          <cell r="H3465">
            <v>338.96185837846537</v>
          </cell>
        </row>
        <row r="3466">
          <cell r="E3466">
            <v>38060</v>
          </cell>
          <cell r="F3466">
            <v>12.754879346896066</v>
          </cell>
          <cell r="G3466">
            <v>19.567652060430259</v>
          </cell>
          <cell r="H3466">
            <v>300.88839842105517</v>
          </cell>
        </row>
        <row r="3467">
          <cell r="E3467">
            <v>38061</v>
          </cell>
          <cell r="F3467">
            <v>15.936447249453233</v>
          </cell>
          <cell r="G3467">
            <v>12.754879346896066</v>
          </cell>
          <cell r="H3467">
            <v>370.53512378153141</v>
          </cell>
        </row>
        <row r="3468">
          <cell r="E3468">
            <v>38062</v>
          </cell>
          <cell r="F3468">
            <v>20.640382917775092</v>
          </cell>
          <cell r="G3468">
            <v>15.936447249453233</v>
          </cell>
          <cell r="H3468">
            <v>493.73405678772741</v>
          </cell>
        </row>
        <row r="3469">
          <cell r="E3469">
            <v>38063</v>
          </cell>
          <cell r="F3469">
            <v>20.074665812287702</v>
          </cell>
          <cell r="G3469">
            <v>20.640382917775092</v>
          </cell>
          <cell r="H3469">
            <v>486.77294958913274</v>
          </cell>
        </row>
        <row r="3470">
          <cell r="E3470">
            <v>38064</v>
          </cell>
          <cell r="F3470">
            <v>18.137462196559028</v>
          </cell>
          <cell r="G3470">
            <v>20.074665812287702</v>
          </cell>
          <cell r="H3470">
            <v>223.66030212762152</v>
          </cell>
        </row>
        <row r="3471">
          <cell r="E3471">
            <v>38065</v>
          </cell>
          <cell r="F3471">
            <v>15.516230804587261</v>
          </cell>
          <cell r="G3471">
            <v>18.137462196559028</v>
          </cell>
          <cell r="H3471">
            <v>159.66537865779975</v>
          </cell>
        </row>
        <row r="3472">
          <cell r="E3472">
            <v>38066</v>
          </cell>
          <cell r="F3472">
            <v>12.798541084684155</v>
          </cell>
          <cell r="G3472">
            <v>15.516230804587261</v>
          </cell>
          <cell r="H3472">
            <v>185.3755370191507</v>
          </cell>
        </row>
        <row r="3473">
          <cell r="E3473">
            <v>38067</v>
          </cell>
          <cell r="F3473">
            <v>20.893517751918004</v>
          </cell>
          <cell r="G3473">
            <v>12.798541084684155</v>
          </cell>
          <cell r="H3473">
            <v>551.73796504143456</v>
          </cell>
        </row>
        <row r="3474">
          <cell r="E3474">
            <v>38068</v>
          </cell>
          <cell r="F3474">
            <v>23.055306615977344</v>
          </cell>
          <cell r="G3474">
            <v>20.893517751918004</v>
          </cell>
          <cell r="H3474">
            <v>447.47644023412244</v>
          </cell>
        </row>
        <row r="3475">
          <cell r="E3475">
            <v>38069</v>
          </cell>
          <cell r="F3475">
            <v>18.45397544815064</v>
          </cell>
          <cell r="G3475">
            <v>23.055306615977344</v>
          </cell>
          <cell r="H3475">
            <v>251.43187591234806</v>
          </cell>
        </row>
        <row r="3476">
          <cell r="E3476">
            <v>38070</v>
          </cell>
          <cell r="F3476">
            <v>12.374740715724906</v>
          </cell>
          <cell r="G3476">
            <v>18.45397544815064</v>
          </cell>
          <cell r="H3476">
            <v>140.71245239803184</v>
          </cell>
        </row>
        <row r="3477">
          <cell r="E3477">
            <v>38071</v>
          </cell>
          <cell r="F3477">
            <v>7.7103075660825295</v>
          </cell>
          <cell r="G3477">
            <v>12.374740715724906</v>
          </cell>
          <cell r="H3477">
            <v>70.062084917857263</v>
          </cell>
        </row>
        <row r="3478">
          <cell r="E3478">
            <v>38072</v>
          </cell>
          <cell r="F3478">
            <v>4.2852685266289798</v>
          </cell>
          <cell r="G3478">
            <v>7.7103075660825295</v>
          </cell>
          <cell r="H3478">
            <v>47.164853446399206</v>
          </cell>
        </row>
        <row r="3479">
          <cell r="E3479">
            <v>38073</v>
          </cell>
          <cell r="F3479">
            <v>8.5509062418177333</v>
          </cell>
          <cell r="G3479">
            <v>4.2852685266289798</v>
          </cell>
          <cell r="H3479">
            <v>163.32502044772636</v>
          </cell>
        </row>
        <row r="3480">
          <cell r="E3480">
            <v>38074</v>
          </cell>
          <cell r="F3480">
            <v>9.6192932643408664</v>
          </cell>
          <cell r="G3480">
            <v>8.5509062418177333</v>
          </cell>
          <cell r="H3480">
            <v>160.92784037413588</v>
          </cell>
        </row>
        <row r="3481">
          <cell r="E3481">
            <v>38075</v>
          </cell>
          <cell r="F3481">
            <v>5.4711120718356039</v>
          </cell>
          <cell r="G3481">
            <v>9.6192932643408664</v>
          </cell>
          <cell r="H3481">
            <v>73.680450530757028</v>
          </cell>
        </row>
        <row r="3482">
          <cell r="E3482">
            <v>38076</v>
          </cell>
          <cell r="F3482">
            <v>4.8701426818531939</v>
          </cell>
          <cell r="G3482">
            <v>5.4711120718356039</v>
          </cell>
          <cell r="H3482">
            <v>54.536689157773871</v>
          </cell>
        </row>
        <row r="3483">
          <cell r="E3483">
            <v>38077</v>
          </cell>
          <cell r="F3483">
            <v>6.9177283406894823</v>
          </cell>
          <cell r="G3483">
            <v>4.8701426818531939</v>
          </cell>
          <cell r="H3483">
            <v>157.92023637330652</v>
          </cell>
        </row>
        <row r="3484">
          <cell r="E3484">
            <v>38078</v>
          </cell>
          <cell r="F3484">
            <v>9.552085193903169</v>
          </cell>
          <cell r="G3484">
            <v>6.9177283406894823</v>
          </cell>
          <cell r="H3484">
            <v>343.80726866837801</v>
          </cell>
        </row>
        <row r="3485">
          <cell r="E3485">
            <v>38079</v>
          </cell>
          <cell r="F3485">
            <v>10.023027689434596</v>
          </cell>
          <cell r="G3485">
            <v>9.552085193903169</v>
          </cell>
          <cell r="H3485">
            <v>208.09856424059802</v>
          </cell>
        </row>
        <row r="3486">
          <cell r="E3486">
            <v>38080</v>
          </cell>
          <cell r="F3486">
            <v>8.3836332651195082</v>
          </cell>
          <cell r="G3486">
            <v>10.023027689434596</v>
          </cell>
          <cell r="H3486">
            <v>112.61719106915714</v>
          </cell>
        </row>
        <row r="3487">
          <cell r="E3487">
            <v>38081</v>
          </cell>
          <cell r="F3487">
            <v>14.803421789390809</v>
          </cell>
          <cell r="G3487">
            <v>8.3836332651195082</v>
          </cell>
          <cell r="H3487">
            <v>328.89461636992576</v>
          </cell>
        </row>
        <row r="3488">
          <cell r="E3488">
            <v>38082</v>
          </cell>
          <cell r="F3488">
            <v>16.39701324154009</v>
          </cell>
          <cell r="G3488">
            <v>14.803421789390809</v>
          </cell>
          <cell r="H3488">
            <v>483.81648222506891</v>
          </cell>
        </row>
        <row r="3489">
          <cell r="E3489">
            <v>38083</v>
          </cell>
          <cell r="F3489">
            <v>11.380928260590212</v>
          </cell>
          <cell r="G3489">
            <v>16.39701324154009</v>
          </cell>
          <cell r="H3489">
            <v>197.56411400969546</v>
          </cell>
        </row>
        <row r="3490">
          <cell r="E3490">
            <v>38084</v>
          </cell>
          <cell r="F3490">
            <v>8.8349128597873712</v>
          </cell>
          <cell r="G3490">
            <v>11.380928260590212</v>
          </cell>
          <cell r="H3490">
            <v>159.27121176146912</v>
          </cell>
        </row>
        <row r="3491">
          <cell r="E3491">
            <v>38085</v>
          </cell>
          <cell r="F3491">
            <v>9.3875002018232632</v>
          </cell>
          <cell r="G3491">
            <v>8.8349128597873712</v>
          </cell>
          <cell r="H3491">
            <v>152.8237819089492</v>
          </cell>
        </row>
        <row r="3492">
          <cell r="E3492">
            <v>38086</v>
          </cell>
          <cell r="F3492">
            <v>10.611907799745742</v>
          </cell>
          <cell r="G3492">
            <v>9.3875002018232632</v>
          </cell>
          <cell r="H3492">
            <v>207.88449875448939</v>
          </cell>
        </row>
        <row r="3493">
          <cell r="E3493">
            <v>38087</v>
          </cell>
          <cell r="F3493">
            <v>12.260550216809554</v>
          </cell>
          <cell r="G3493">
            <v>10.611907799745742</v>
          </cell>
          <cell r="H3493">
            <v>192.06866752972107</v>
          </cell>
        </row>
        <row r="3494">
          <cell r="E3494">
            <v>38088</v>
          </cell>
          <cell r="F3494">
            <v>10.980732801292611</v>
          </cell>
          <cell r="G3494">
            <v>12.260550216809554</v>
          </cell>
          <cell r="H3494">
            <v>78.973414557680528</v>
          </cell>
        </row>
        <row r="3495">
          <cell r="E3495">
            <v>38089</v>
          </cell>
          <cell r="F3495">
            <v>7.8011217033409919</v>
          </cell>
          <cell r="G3495">
            <v>10.980732801292611</v>
          </cell>
          <cell r="H3495">
            <v>118.35573351183652</v>
          </cell>
        </row>
        <row r="3496">
          <cell r="E3496">
            <v>38090</v>
          </cell>
          <cell r="F3496">
            <v>8.5949971600389432</v>
          </cell>
          <cell r="G3496">
            <v>7.8011217033409919</v>
          </cell>
          <cell r="H3496">
            <v>136.81880556861742</v>
          </cell>
        </row>
        <row r="3497">
          <cell r="E3497">
            <v>38091</v>
          </cell>
          <cell r="F3497">
            <v>8.238440065837386</v>
          </cell>
          <cell r="G3497">
            <v>8.5949971600389432</v>
          </cell>
          <cell r="H3497">
            <v>101.98171325657016</v>
          </cell>
        </row>
        <row r="3498">
          <cell r="E3498">
            <v>38092</v>
          </cell>
          <cell r="F3498">
            <v>8.7860353370361981</v>
          </cell>
          <cell r="G3498">
            <v>8.238440065837386</v>
          </cell>
          <cell r="H3498">
            <v>84.899294038037283</v>
          </cell>
        </row>
        <row r="3499">
          <cell r="E3499">
            <v>38093</v>
          </cell>
          <cell r="F3499">
            <v>6.1314016995183884</v>
          </cell>
          <cell r="G3499">
            <v>8.7860353370361981</v>
          </cell>
          <cell r="H3499">
            <v>52.619034250829046</v>
          </cell>
        </row>
        <row r="3500">
          <cell r="E3500">
            <v>38094</v>
          </cell>
          <cell r="F3500">
            <v>5.87132757822652</v>
          </cell>
          <cell r="G3500">
            <v>6.1314016995183884</v>
          </cell>
          <cell r="H3500">
            <v>56.990607923315636</v>
          </cell>
        </row>
        <row r="3501">
          <cell r="E3501">
            <v>38095</v>
          </cell>
          <cell r="F3501">
            <v>1.0560474907163393</v>
          </cell>
          <cell r="G3501">
            <v>5.87132757822652</v>
          </cell>
          <cell r="H3501">
            <v>13.985966251901658</v>
          </cell>
        </row>
        <row r="3502">
          <cell r="E3502">
            <v>38096</v>
          </cell>
          <cell r="F3502">
            <v>1.1057705744226995</v>
          </cell>
          <cell r="G3502">
            <v>1.0560474907163393</v>
          </cell>
          <cell r="H3502">
            <v>31.643879139002806</v>
          </cell>
        </row>
        <row r="3503">
          <cell r="E3503">
            <v>38097</v>
          </cell>
          <cell r="F3503">
            <v>6.0055332357843803</v>
          </cell>
          <cell r="G3503">
            <v>1.1057705744226995</v>
          </cell>
          <cell r="H3503">
            <v>86.245320804135162</v>
          </cell>
        </row>
        <row r="3504">
          <cell r="E3504">
            <v>38098</v>
          </cell>
          <cell r="F3504">
            <v>0.93150468024516198</v>
          </cell>
          <cell r="G3504">
            <v>6.0055332357843803</v>
          </cell>
          <cell r="H3504">
            <v>15.593432251460904</v>
          </cell>
        </row>
        <row r="3505">
          <cell r="E3505">
            <v>38099</v>
          </cell>
          <cell r="F3505">
            <v>5.72650789181648</v>
          </cell>
          <cell r="G3505">
            <v>0.93150468024516198</v>
          </cell>
          <cell r="H3505">
            <v>119.97678059530082</v>
          </cell>
        </row>
        <row r="3506">
          <cell r="E3506">
            <v>38100</v>
          </cell>
          <cell r="F3506">
            <v>6.6675562443890319</v>
          </cell>
          <cell r="G3506">
            <v>5.72650789181648</v>
          </cell>
          <cell r="H3506">
            <v>74.511834466872344</v>
          </cell>
        </row>
        <row r="3507">
          <cell r="E3507">
            <v>38101</v>
          </cell>
          <cell r="F3507">
            <v>9.7772739203199475</v>
          </cell>
          <cell r="G3507">
            <v>6.6675562443890319</v>
          </cell>
          <cell r="H3507">
            <v>221.57313172314792</v>
          </cell>
        </row>
        <row r="3508">
          <cell r="E3508">
            <v>38102</v>
          </cell>
          <cell r="F3508">
            <v>7.9054236591037661</v>
          </cell>
          <cell r="G3508">
            <v>9.7772739203199475</v>
          </cell>
          <cell r="H3508">
            <v>143.88348820031254</v>
          </cell>
        </row>
        <row r="3509">
          <cell r="E3509">
            <v>38103</v>
          </cell>
          <cell r="F3509">
            <v>4.1111650870812175</v>
          </cell>
          <cell r="G3509">
            <v>7.9054236591037661</v>
          </cell>
          <cell r="H3509">
            <v>40.071289364724954</v>
          </cell>
        </row>
        <row r="3510">
          <cell r="E3510">
            <v>38104</v>
          </cell>
          <cell r="F3510">
            <v>6.5052513869531099</v>
          </cell>
          <cell r="G3510">
            <v>4.1111650870812175</v>
          </cell>
          <cell r="H3510">
            <v>116.86654744408636</v>
          </cell>
        </row>
        <row r="3511">
          <cell r="E3511">
            <v>38105</v>
          </cell>
          <cell r="F3511">
            <v>5.9506506956141338</v>
          </cell>
          <cell r="G3511">
            <v>6.5052513869531099</v>
          </cell>
          <cell r="H3511">
            <v>107.79596153780359</v>
          </cell>
        </row>
        <row r="3512">
          <cell r="E3512">
            <v>38106</v>
          </cell>
          <cell r="F3512">
            <v>0.1806945108813019</v>
          </cell>
          <cell r="G3512">
            <v>5.9506506956141338</v>
          </cell>
          <cell r="H3512">
            <v>3.2118142378375194</v>
          </cell>
        </row>
        <row r="3513">
          <cell r="E3513">
            <v>38107</v>
          </cell>
          <cell r="F3513">
            <v>0.45247892223093283</v>
          </cell>
          <cell r="G3513">
            <v>0.1806945108813019</v>
          </cell>
          <cell r="H3513">
            <v>3.3301680826764857</v>
          </cell>
        </row>
        <row r="3514">
          <cell r="E3514">
            <v>38108</v>
          </cell>
          <cell r="F3514">
            <v>0.55319985240339586</v>
          </cell>
          <cell r="G3514">
            <v>0.45247892223093283</v>
          </cell>
          <cell r="H3514">
            <v>7.6290862565063327</v>
          </cell>
        </row>
        <row r="3515">
          <cell r="E3515">
            <v>38109</v>
          </cell>
          <cell r="F3515">
            <v>0.98700875131374777</v>
          </cell>
          <cell r="G3515">
            <v>0.55319985240339586</v>
          </cell>
          <cell r="H3515">
            <v>18.448999673389331</v>
          </cell>
        </row>
        <row r="3516">
          <cell r="E3516">
            <v>38110</v>
          </cell>
          <cell r="F3516">
            <v>6.4857801247465003</v>
          </cell>
          <cell r="G3516">
            <v>0.98700875131374777</v>
          </cell>
          <cell r="H3516">
            <v>122.87381107599272</v>
          </cell>
        </row>
        <row r="3517">
          <cell r="E3517">
            <v>38111</v>
          </cell>
          <cell r="F3517">
            <v>5.5285517216438294</v>
          </cell>
          <cell r="G3517">
            <v>6.4857801247465003</v>
          </cell>
          <cell r="H3517">
            <v>116.36121509146334</v>
          </cell>
        </row>
        <row r="3518">
          <cell r="E3518">
            <v>38112</v>
          </cell>
          <cell r="F3518">
            <v>5.4361933926782875</v>
          </cell>
          <cell r="G3518">
            <v>5.5285517216438294</v>
          </cell>
          <cell r="H3518">
            <v>48.557843894919834</v>
          </cell>
        </row>
        <row r="3519">
          <cell r="E3519">
            <v>38113</v>
          </cell>
          <cell r="F3519">
            <v>0.75846871045866215</v>
          </cell>
          <cell r="G3519">
            <v>5.4361933926782875</v>
          </cell>
          <cell r="H3519">
            <v>11.95044762775016</v>
          </cell>
        </row>
        <row r="3520">
          <cell r="E3520">
            <v>38114</v>
          </cell>
          <cell r="F3520">
            <v>6.3580380713629037</v>
          </cell>
          <cell r="G3520">
            <v>0.75846871045866215</v>
          </cell>
          <cell r="H3520">
            <v>112.67873285561168</v>
          </cell>
        </row>
        <row r="3521">
          <cell r="E3521">
            <v>38115</v>
          </cell>
          <cell r="F3521">
            <v>4.0709674615383804</v>
          </cell>
          <cell r="G3521">
            <v>6.3580380713629037</v>
          </cell>
          <cell r="H3521">
            <v>43.476327320061827</v>
          </cell>
        </row>
        <row r="3522">
          <cell r="E3522">
            <v>38116</v>
          </cell>
          <cell r="F3522">
            <v>0.75167212191705191</v>
          </cell>
          <cell r="G3522">
            <v>4.0709674615383804</v>
          </cell>
          <cell r="H3522">
            <v>10.949317342845706</v>
          </cell>
        </row>
        <row r="3523">
          <cell r="E3523">
            <v>38117</v>
          </cell>
          <cell r="F3523">
            <v>0.26535224117716621</v>
          </cell>
          <cell r="G3523">
            <v>0.75167212191705191</v>
          </cell>
          <cell r="H3523">
            <v>3.4740063511899026</v>
          </cell>
        </row>
        <row r="3524">
          <cell r="E3524">
            <v>38118</v>
          </cell>
          <cell r="F3524">
            <v>0.3331589875118986</v>
          </cell>
          <cell r="G3524">
            <v>0.26535224117716621</v>
          </cell>
          <cell r="H3524">
            <v>3.863898778850086</v>
          </cell>
        </row>
        <row r="3525">
          <cell r="E3525">
            <v>38119</v>
          </cell>
          <cell r="F3525">
            <v>0.54167245501510863</v>
          </cell>
          <cell r="G3525">
            <v>0.3331589875118986</v>
          </cell>
          <cell r="H3525">
            <v>7.3495220982087055</v>
          </cell>
        </row>
        <row r="3526">
          <cell r="E3526">
            <v>38120</v>
          </cell>
          <cell r="F3526">
            <v>0.90217468817764557</v>
          </cell>
          <cell r="G3526">
            <v>0.54167245501510863</v>
          </cell>
          <cell r="H3526">
            <v>12.267088279584563</v>
          </cell>
        </row>
        <row r="3527">
          <cell r="E3527">
            <v>38121</v>
          </cell>
          <cell r="F3527">
            <v>5.3256654322816517E-2</v>
          </cell>
          <cell r="G3527">
            <v>0.90217468817764557</v>
          </cell>
          <cell r="H3527">
            <v>0.84101133284781082</v>
          </cell>
        </row>
        <row r="3528">
          <cell r="E3528">
            <v>38122</v>
          </cell>
          <cell r="F3528">
            <v>0.32077005828039123</v>
          </cell>
          <cell r="G3528">
            <v>5.3256654322816517E-2</v>
          </cell>
          <cell r="H3528">
            <v>4.1002246062280454</v>
          </cell>
        </row>
        <row r="3529">
          <cell r="E3529">
            <v>38123</v>
          </cell>
          <cell r="F3529">
            <v>0.69649861354057785</v>
          </cell>
          <cell r="G3529">
            <v>0.32077005828039123</v>
          </cell>
          <cell r="H3529">
            <v>6.0098064235559141</v>
          </cell>
        </row>
        <row r="3530">
          <cell r="E3530">
            <v>38124</v>
          </cell>
          <cell r="F3530">
            <v>0</v>
          </cell>
          <cell r="G3530">
            <v>0.69649861354057785</v>
          </cell>
          <cell r="H3530">
            <v>0</v>
          </cell>
        </row>
        <row r="3531">
          <cell r="E3531">
            <v>38125</v>
          </cell>
          <cell r="F3531">
            <v>0.13072701889233637</v>
          </cell>
          <cell r="G3531">
            <v>0</v>
          </cell>
          <cell r="H3531">
            <v>1.7938347573526889</v>
          </cell>
        </row>
        <row r="3532">
          <cell r="E3532">
            <v>38126</v>
          </cell>
          <cell r="F3532">
            <v>4.3783901386018953E-2</v>
          </cell>
          <cell r="G3532">
            <v>0.13072701889233637</v>
          </cell>
          <cell r="H3532">
            <v>0.34844688186373418</v>
          </cell>
        </row>
        <row r="3533">
          <cell r="E3533">
            <v>38127</v>
          </cell>
          <cell r="F3533">
            <v>0.12061251144526375</v>
          </cell>
          <cell r="G3533">
            <v>4.3783901386018953E-2</v>
          </cell>
          <cell r="H3533">
            <v>1.7496291775385651</v>
          </cell>
        </row>
        <row r="3534">
          <cell r="E3534">
            <v>38128</v>
          </cell>
          <cell r="F3534">
            <v>0.7631511116560854</v>
          </cell>
          <cell r="G3534">
            <v>0.12061251144526375</v>
          </cell>
          <cell r="H3534">
            <v>6.6582597752357335</v>
          </cell>
        </row>
        <row r="3535">
          <cell r="E3535">
            <v>38129</v>
          </cell>
          <cell r="F3535">
            <v>0.1919826988432666</v>
          </cell>
          <cell r="G3535">
            <v>0.7631511116560854</v>
          </cell>
          <cell r="H3535">
            <v>1.8120924192970167</v>
          </cell>
        </row>
        <row r="3536">
          <cell r="E3536">
            <v>38130</v>
          </cell>
          <cell r="F3536">
            <v>0.1610297512816552</v>
          </cell>
          <cell r="G3536">
            <v>0.1919826988432666</v>
          </cell>
          <cell r="H3536">
            <v>2.1718039559441351</v>
          </cell>
        </row>
        <row r="3537">
          <cell r="E3537">
            <v>38131</v>
          </cell>
          <cell r="F3537">
            <v>3.3205165425505427</v>
          </cell>
          <cell r="G3537">
            <v>0.1610297512816552</v>
          </cell>
          <cell r="H3537">
            <v>72.304155777956268</v>
          </cell>
        </row>
        <row r="3538">
          <cell r="E3538">
            <v>38132</v>
          </cell>
          <cell r="F3538">
            <v>1.5010535126950071</v>
          </cell>
          <cell r="G3538">
            <v>3.3205165425505427</v>
          </cell>
          <cell r="H3538">
            <v>18.545773347219431</v>
          </cell>
        </row>
        <row r="3539">
          <cell r="E3539">
            <v>38133</v>
          </cell>
          <cell r="F3539">
            <v>0.42575770059657625</v>
          </cell>
          <cell r="G3539">
            <v>1.5010535126950071</v>
          </cell>
          <cell r="H3539">
            <v>3.5530191154979911</v>
          </cell>
        </row>
        <row r="3540">
          <cell r="E3540">
            <v>38134</v>
          </cell>
          <cell r="F3540">
            <v>5.7598365726783722E-2</v>
          </cell>
          <cell r="G3540">
            <v>0.42575770059657625</v>
          </cell>
          <cell r="H3540">
            <v>1.1437466564200214</v>
          </cell>
        </row>
        <row r="3541">
          <cell r="E3541">
            <v>38135</v>
          </cell>
          <cell r="F3541">
            <v>2.1423144037948694</v>
          </cell>
          <cell r="G3541">
            <v>5.7598365726783722E-2</v>
          </cell>
          <cell r="H3541">
            <v>40.938303179163114</v>
          </cell>
        </row>
        <row r="3542">
          <cell r="E3542">
            <v>38136</v>
          </cell>
          <cell r="F3542">
            <v>2.4637758326737367</v>
          </cell>
          <cell r="G3542">
            <v>2.1423144037948694</v>
          </cell>
          <cell r="H3542">
            <v>43.458697418812342</v>
          </cell>
        </row>
        <row r="3543">
          <cell r="E3543">
            <v>38137</v>
          </cell>
          <cell r="F3543">
            <v>0.71089661447267893</v>
          </cell>
          <cell r="G3543">
            <v>2.4637758326737367</v>
          </cell>
          <cell r="H3543">
            <v>7.3591279149910669</v>
          </cell>
        </row>
        <row r="3544">
          <cell r="E3544">
            <v>38138</v>
          </cell>
          <cell r="F3544">
            <v>0.11133431282499304</v>
          </cell>
          <cell r="G3544">
            <v>0.71089661447267893</v>
          </cell>
          <cell r="H3544">
            <v>1.5099996166832736</v>
          </cell>
        </row>
        <row r="3545">
          <cell r="E3545">
            <v>38139</v>
          </cell>
          <cell r="F3545">
            <v>2.165153756301911</v>
          </cell>
          <cell r="G3545">
            <v>0.11133431282499304</v>
          </cell>
          <cell r="H3545">
            <v>30.283120220524406</v>
          </cell>
        </row>
        <row r="3546">
          <cell r="E3546">
            <v>38140</v>
          </cell>
          <cell r="F3546">
            <v>1.0842271787788267</v>
          </cell>
          <cell r="G3546">
            <v>2.165153756301911</v>
          </cell>
          <cell r="H3546">
            <v>9.5826720866037487</v>
          </cell>
        </row>
        <row r="3547">
          <cell r="E3547">
            <v>38141</v>
          </cell>
          <cell r="F3547">
            <v>0.76371503987986433</v>
          </cell>
          <cell r="G3547">
            <v>1.0842271787788267</v>
          </cell>
          <cell r="H3547">
            <v>8.9347725289791793</v>
          </cell>
        </row>
        <row r="3548">
          <cell r="E3548">
            <v>38142</v>
          </cell>
          <cell r="F3548">
            <v>0.28708277900452234</v>
          </cell>
          <cell r="G3548">
            <v>0.76371503987986433</v>
          </cell>
          <cell r="H3548">
            <v>2.7194329823678025</v>
          </cell>
        </row>
        <row r="3549">
          <cell r="E3549">
            <v>38143</v>
          </cell>
          <cell r="F3549">
            <v>0</v>
          </cell>
          <cell r="G3549">
            <v>0.28708277900452234</v>
          </cell>
          <cell r="H3549">
            <v>0</v>
          </cell>
        </row>
        <row r="3550">
          <cell r="E3550">
            <v>38144</v>
          </cell>
          <cell r="F3550">
            <v>0</v>
          </cell>
          <cell r="G3550">
            <v>0</v>
          </cell>
          <cell r="H3550">
            <v>0</v>
          </cell>
        </row>
        <row r="3551">
          <cell r="E3551">
            <v>38145</v>
          </cell>
          <cell r="F3551">
            <v>0</v>
          </cell>
          <cell r="G3551">
            <v>0</v>
          </cell>
          <cell r="H3551">
            <v>0</v>
          </cell>
        </row>
        <row r="3552">
          <cell r="E3552">
            <v>38146</v>
          </cell>
          <cell r="F3552">
            <v>0</v>
          </cell>
          <cell r="G3552">
            <v>0</v>
          </cell>
          <cell r="H3552">
            <v>0</v>
          </cell>
        </row>
        <row r="3553">
          <cell r="E3553">
            <v>38147</v>
          </cell>
          <cell r="F3553">
            <v>0.14091203813447328</v>
          </cell>
          <cell r="G3553">
            <v>0</v>
          </cell>
          <cell r="H3553">
            <v>2.671941794746389</v>
          </cell>
        </row>
        <row r="3554">
          <cell r="E3554">
            <v>38148</v>
          </cell>
          <cell r="F3554">
            <v>0.41160739784700384</v>
          </cell>
          <cell r="G3554">
            <v>0.14091203813447328</v>
          </cell>
          <cell r="H3554">
            <v>6.6140269142221104</v>
          </cell>
        </row>
        <row r="3555">
          <cell r="E3555">
            <v>38149</v>
          </cell>
          <cell r="F3555">
            <v>0.35034821327962373</v>
          </cell>
          <cell r="G3555">
            <v>0.41160739784700384</v>
          </cell>
          <cell r="H3555">
            <v>3.5800521464809836</v>
          </cell>
        </row>
        <row r="3556">
          <cell r="E3556">
            <v>38150</v>
          </cell>
          <cell r="F3556">
            <v>7.3930194143605549E-2</v>
          </cell>
          <cell r="G3556">
            <v>0.35034821327962373</v>
          </cell>
          <cell r="H3556">
            <v>0.48978753620138676</v>
          </cell>
        </row>
        <row r="3557">
          <cell r="E3557">
            <v>38151</v>
          </cell>
          <cell r="F3557">
            <v>0</v>
          </cell>
          <cell r="G3557">
            <v>7.3930194143605549E-2</v>
          </cell>
          <cell r="H3557">
            <v>0</v>
          </cell>
        </row>
        <row r="3558">
          <cell r="E3558">
            <v>38152</v>
          </cell>
          <cell r="F3558">
            <v>0</v>
          </cell>
          <cell r="G3558">
            <v>0</v>
          </cell>
          <cell r="H3558">
            <v>0</v>
          </cell>
        </row>
        <row r="3559">
          <cell r="E3559">
            <v>38153</v>
          </cell>
          <cell r="F3559">
            <v>5.394432991665489E-2</v>
          </cell>
          <cell r="G3559">
            <v>0</v>
          </cell>
          <cell r="H3559">
            <v>0.45627912387837261</v>
          </cell>
        </row>
        <row r="3560">
          <cell r="E3560">
            <v>38154</v>
          </cell>
          <cell r="F3560">
            <v>0</v>
          </cell>
          <cell r="G3560">
            <v>5.394432991665489E-2</v>
          </cell>
          <cell r="H3560">
            <v>0</v>
          </cell>
        </row>
        <row r="3561">
          <cell r="E3561">
            <v>38155</v>
          </cell>
          <cell r="F3561">
            <v>0</v>
          </cell>
          <cell r="G3561">
            <v>0</v>
          </cell>
          <cell r="H3561">
            <v>0</v>
          </cell>
        </row>
        <row r="3562">
          <cell r="E3562">
            <v>38156</v>
          </cell>
          <cell r="F3562">
            <v>0</v>
          </cell>
          <cell r="G3562">
            <v>0</v>
          </cell>
          <cell r="H3562">
            <v>0</v>
          </cell>
        </row>
        <row r="3563">
          <cell r="E3563">
            <v>38157</v>
          </cell>
          <cell r="F3563">
            <v>0.12947216620081894</v>
          </cell>
          <cell r="G3563">
            <v>0</v>
          </cell>
          <cell r="H3563">
            <v>2.1296766772639675</v>
          </cell>
        </row>
        <row r="3564">
          <cell r="E3564">
            <v>38158</v>
          </cell>
          <cell r="F3564">
            <v>3.3739560240739382E-3</v>
          </cell>
          <cell r="G3564">
            <v>0.12947216620081894</v>
          </cell>
          <cell r="H3564">
            <v>3.6691771761804076E-2</v>
          </cell>
        </row>
        <row r="3565">
          <cell r="E3565">
            <v>38159</v>
          </cell>
          <cell r="F3565">
            <v>0</v>
          </cell>
          <cell r="G3565">
            <v>3.3739560240739382E-3</v>
          </cell>
          <cell r="H3565">
            <v>0</v>
          </cell>
        </row>
        <row r="3566">
          <cell r="E3566">
            <v>38160</v>
          </cell>
          <cell r="F3566">
            <v>0</v>
          </cell>
          <cell r="G3566">
            <v>0</v>
          </cell>
          <cell r="H3566">
            <v>0</v>
          </cell>
        </row>
        <row r="3567">
          <cell r="E3567">
            <v>38161</v>
          </cell>
          <cell r="F3567">
            <v>0</v>
          </cell>
          <cell r="G3567">
            <v>0</v>
          </cell>
          <cell r="H3567">
            <v>0</v>
          </cell>
        </row>
        <row r="3568">
          <cell r="E3568">
            <v>38162</v>
          </cell>
          <cell r="F3568">
            <v>4.8765977260918282E-2</v>
          </cell>
          <cell r="G3568">
            <v>0</v>
          </cell>
          <cell r="H3568">
            <v>0.83711936578004797</v>
          </cell>
        </row>
        <row r="3569">
          <cell r="E3569">
            <v>38163</v>
          </cell>
          <cell r="F3569">
            <v>0.15194719753163269</v>
          </cell>
          <cell r="G3569">
            <v>4.8765977260918282E-2</v>
          </cell>
          <cell r="H3569">
            <v>0.93002854258417833</v>
          </cell>
        </row>
        <row r="3570">
          <cell r="E3570">
            <v>38164</v>
          </cell>
          <cell r="F3570">
            <v>4.2788703616610151E-3</v>
          </cell>
          <cell r="G3570">
            <v>0.15194719753163269</v>
          </cell>
          <cell r="H3570">
            <v>5.9191040002977376E-2</v>
          </cell>
        </row>
        <row r="3571">
          <cell r="E3571">
            <v>38165</v>
          </cell>
          <cell r="F3571">
            <v>6.3226533510095134E-2</v>
          </cell>
          <cell r="G3571">
            <v>4.2788703616610151E-3</v>
          </cell>
          <cell r="H3571">
            <v>0.9615753793355295</v>
          </cell>
        </row>
        <row r="3572">
          <cell r="E3572">
            <v>38166</v>
          </cell>
          <cell r="F3572">
            <v>0</v>
          </cell>
          <cell r="G3572">
            <v>6.3226533510095134E-2</v>
          </cell>
          <cell r="H3572">
            <v>0</v>
          </cell>
        </row>
        <row r="3573">
          <cell r="E3573">
            <v>38167</v>
          </cell>
          <cell r="F3573">
            <v>0</v>
          </cell>
          <cell r="G3573">
            <v>0</v>
          </cell>
          <cell r="H3573">
            <v>0</v>
          </cell>
        </row>
        <row r="3574">
          <cell r="E3574">
            <v>38168</v>
          </cell>
          <cell r="F3574">
            <v>0</v>
          </cell>
          <cell r="G3574">
            <v>0</v>
          </cell>
          <cell r="H3574">
            <v>0</v>
          </cell>
        </row>
        <row r="3575">
          <cell r="E3575">
            <v>38169</v>
          </cell>
          <cell r="F3575">
            <v>0</v>
          </cell>
          <cell r="G3575">
            <v>0</v>
          </cell>
          <cell r="H3575">
            <v>0</v>
          </cell>
        </row>
        <row r="3576">
          <cell r="E3576">
            <v>38170</v>
          </cell>
          <cell r="F3576">
            <v>0</v>
          </cell>
          <cell r="G3576">
            <v>0</v>
          </cell>
          <cell r="H3576">
            <v>0</v>
          </cell>
        </row>
        <row r="3577">
          <cell r="E3577">
            <v>38171</v>
          </cell>
          <cell r="F3577">
            <v>0</v>
          </cell>
          <cell r="G3577">
            <v>0</v>
          </cell>
          <cell r="H3577">
            <v>0</v>
          </cell>
        </row>
        <row r="3578">
          <cell r="E3578">
            <v>38172</v>
          </cell>
          <cell r="F3578">
            <v>0</v>
          </cell>
          <cell r="G3578">
            <v>0</v>
          </cell>
          <cell r="H3578">
            <v>0</v>
          </cell>
        </row>
        <row r="3579">
          <cell r="E3579">
            <v>38173</v>
          </cell>
          <cell r="F3579">
            <v>1.9029626601824501E-2</v>
          </cell>
          <cell r="G3579">
            <v>0</v>
          </cell>
          <cell r="H3579">
            <v>0.33103425205567111</v>
          </cell>
        </row>
        <row r="3580">
          <cell r="E3580">
            <v>38174</v>
          </cell>
          <cell r="F3580">
            <v>0</v>
          </cell>
          <cell r="G3580">
            <v>1.9029626601824501E-2</v>
          </cell>
          <cell r="H3580">
            <v>0</v>
          </cell>
        </row>
        <row r="3581">
          <cell r="E3581">
            <v>38175</v>
          </cell>
          <cell r="F3581">
            <v>0</v>
          </cell>
          <cell r="G3581">
            <v>0</v>
          </cell>
          <cell r="H3581">
            <v>0</v>
          </cell>
        </row>
        <row r="3582">
          <cell r="E3582">
            <v>38176</v>
          </cell>
          <cell r="F3582">
            <v>0</v>
          </cell>
          <cell r="G3582">
            <v>0</v>
          </cell>
          <cell r="H3582">
            <v>0</v>
          </cell>
        </row>
        <row r="3583">
          <cell r="E3583">
            <v>38177</v>
          </cell>
          <cell r="F3583">
            <v>0</v>
          </cell>
          <cell r="G3583">
            <v>0</v>
          </cell>
          <cell r="H3583">
            <v>0</v>
          </cell>
        </row>
        <row r="3584">
          <cell r="E3584">
            <v>38178</v>
          </cell>
          <cell r="F3584">
            <v>0</v>
          </cell>
          <cell r="G3584">
            <v>0</v>
          </cell>
          <cell r="H3584">
            <v>0</v>
          </cell>
        </row>
        <row r="3585">
          <cell r="E3585">
            <v>38179</v>
          </cell>
          <cell r="F3585">
            <v>0</v>
          </cell>
          <cell r="G3585">
            <v>0</v>
          </cell>
          <cell r="H3585">
            <v>0</v>
          </cell>
        </row>
        <row r="3586">
          <cell r="E3586">
            <v>38180</v>
          </cell>
          <cell r="F3586">
            <v>0</v>
          </cell>
          <cell r="G3586">
            <v>0</v>
          </cell>
          <cell r="H3586">
            <v>0</v>
          </cell>
        </row>
        <row r="3587">
          <cell r="E3587">
            <v>38181</v>
          </cell>
          <cell r="F3587">
            <v>0</v>
          </cell>
          <cell r="G3587">
            <v>0</v>
          </cell>
          <cell r="H3587">
            <v>0</v>
          </cell>
        </row>
        <row r="3588">
          <cell r="E3588">
            <v>38182</v>
          </cell>
          <cell r="F3588">
            <v>0</v>
          </cell>
          <cell r="G3588">
            <v>0</v>
          </cell>
          <cell r="H3588">
            <v>0</v>
          </cell>
        </row>
        <row r="3589">
          <cell r="E3589">
            <v>38183</v>
          </cell>
          <cell r="F3589">
            <v>0</v>
          </cell>
          <cell r="G3589">
            <v>0</v>
          </cell>
          <cell r="H3589">
            <v>0</v>
          </cell>
        </row>
        <row r="3590">
          <cell r="E3590">
            <v>38184</v>
          </cell>
          <cell r="F3590">
            <v>0</v>
          </cell>
          <cell r="G3590">
            <v>0</v>
          </cell>
          <cell r="H3590">
            <v>0</v>
          </cell>
        </row>
        <row r="3591">
          <cell r="E3591">
            <v>38185</v>
          </cell>
          <cell r="F3591">
            <v>0</v>
          </cell>
          <cell r="G3591">
            <v>0</v>
          </cell>
          <cell r="H3591">
            <v>0</v>
          </cell>
        </row>
        <row r="3592">
          <cell r="E3592">
            <v>38186</v>
          </cell>
          <cell r="F3592">
            <v>0</v>
          </cell>
          <cell r="G3592">
            <v>0</v>
          </cell>
          <cell r="H3592">
            <v>0</v>
          </cell>
        </row>
        <row r="3593">
          <cell r="E3593">
            <v>38187</v>
          </cell>
          <cell r="F3593">
            <v>0</v>
          </cell>
          <cell r="G3593">
            <v>0</v>
          </cell>
          <cell r="H3593">
            <v>0</v>
          </cell>
        </row>
        <row r="3594">
          <cell r="E3594">
            <v>38188</v>
          </cell>
          <cell r="F3594">
            <v>0</v>
          </cell>
          <cell r="G3594">
            <v>0</v>
          </cell>
          <cell r="H3594">
            <v>0</v>
          </cell>
        </row>
        <row r="3595">
          <cell r="E3595">
            <v>38189</v>
          </cell>
          <cell r="F3595">
            <v>0</v>
          </cell>
          <cell r="G3595">
            <v>0</v>
          </cell>
          <cell r="H3595">
            <v>0</v>
          </cell>
        </row>
        <row r="3596">
          <cell r="E3596">
            <v>38190</v>
          </cell>
          <cell r="F3596">
            <v>0</v>
          </cell>
          <cell r="G3596">
            <v>0</v>
          </cell>
          <cell r="H3596">
            <v>0</v>
          </cell>
        </row>
        <row r="3597">
          <cell r="E3597">
            <v>38191</v>
          </cell>
          <cell r="F3597">
            <v>8.0605848238717151E-2</v>
          </cell>
          <cell r="G3597">
            <v>0</v>
          </cell>
          <cell r="H3597">
            <v>0.81949711956124338</v>
          </cell>
        </row>
        <row r="3598">
          <cell r="E3598">
            <v>38192</v>
          </cell>
          <cell r="F3598">
            <v>0</v>
          </cell>
          <cell r="G3598">
            <v>8.0605848238717151E-2</v>
          </cell>
          <cell r="H3598">
            <v>0</v>
          </cell>
        </row>
        <row r="3599">
          <cell r="E3599">
            <v>38193</v>
          </cell>
          <cell r="F3599">
            <v>0</v>
          </cell>
          <cell r="G3599">
            <v>0</v>
          </cell>
          <cell r="H3599">
            <v>0</v>
          </cell>
        </row>
        <row r="3600">
          <cell r="E3600">
            <v>38194</v>
          </cell>
          <cell r="F3600">
            <v>0</v>
          </cell>
          <cell r="G3600">
            <v>0</v>
          </cell>
          <cell r="H3600">
            <v>0</v>
          </cell>
        </row>
        <row r="3601">
          <cell r="E3601">
            <v>38195</v>
          </cell>
          <cell r="F3601">
            <v>0</v>
          </cell>
          <cell r="G3601">
            <v>0</v>
          </cell>
          <cell r="H3601">
            <v>0</v>
          </cell>
        </row>
        <row r="3602">
          <cell r="E3602">
            <v>38196</v>
          </cell>
          <cell r="F3602">
            <v>0</v>
          </cell>
          <cell r="G3602">
            <v>0</v>
          </cell>
          <cell r="H3602">
            <v>0</v>
          </cell>
        </row>
        <row r="3603">
          <cell r="E3603">
            <v>38197</v>
          </cell>
          <cell r="F3603">
            <v>0</v>
          </cell>
          <cell r="G3603">
            <v>0</v>
          </cell>
          <cell r="H3603">
            <v>0</v>
          </cell>
        </row>
        <row r="3604">
          <cell r="E3604">
            <v>38198</v>
          </cell>
          <cell r="F3604">
            <v>0</v>
          </cell>
          <cell r="G3604">
            <v>0</v>
          </cell>
          <cell r="H3604">
            <v>0</v>
          </cell>
        </row>
        <row r="3605">
          <cell r="E3605">
            <v>38199</v>
          </cell>
          <cell r="F3605">
            <v>0</v>
          </cell>
          <cell r="G3605">
            <v>0</v>
          </cell>
          <cell r="H3605">
            <v>0</v>
          </cell>
        </row>
        <row r="3606">
          <cell r="E3606">
            <v>38200</v>
          </cell>
          <cell r="F3606">
            <v>0</v>
          </cell>
          <cell r="G3606">
            <v>0</v>
          </cell>
          <cell r="H3606">
            <v>0</v>
          </cell>
        </row>
        <row r="3607">
          <cell r="E3607">
            <v>38201</v>
          </cell>
          <cell r="F3607">
            <v>0</v>
          </cell>
          <cell r="G3607">
            <v>0</v>
          </cell>
          <cell r="H3607">
            <v>0</v>
          </cell>
        </row>
        <row r="3608">
          <cell r="E3608">
            <v>38202</v>
          </cell>
          <cell r="F3608">
            <v>0</v>
          </cell>
          <cell r="G3608">
            <v>0</v>
          </cell>
          <cell r="H3608">
            <v>0</v>
          </cell>
        </row>
        <row r="3609">
          <cell r="E3609">
            <v>38203</v>
          </cell>
          <cell r="F3609">
            <v>2.6284489364489058E-2</v>
          </cell>
          <cell r="G3609">
            <v>0</v>
          </cell>
          <cell r="H3609">
            <v>0.39207696635362843</v>
          </cell>
        </row>
        <row r="3610">
          <cell r="E3610">
            <v>38204</v>
          </cell>
          <cell r="F3610">
            <v>5.0986152296290443E-2</v>
          </cell>
          <cell r="G3610">
            <v>2.6284489364489058E-2</v>
          </cell>
          <cell r="H3610">
            <v>0.68511805640979495</v>
          </cell>
        </row>
        <row r="3611">
          <cell r="E3611">
            <v>38205</v>
          </cell>
          <cell r="F3611">
            <v>2.6284489364489058E-2</v>
          </cell>
          <cell r="G3611">
            <v>5.0986152296290443E-2</v>
          </cell>
          <cell r="H3611">
            <v>0.21465666314332729</v>
          </cell>
        </row>
        <row r="3612">
          <cell r="E3612">
            <v>38206</v>
          </cell>
          <cell r="F3612">
            <v>0</v>
          </cell>
          <cell r="G3612">
            <v>2.6284489364489058E-2</v>
          </cell>
          <cell r="H3612">
            <v>0</v>
          </cell>
        </row>
        <row r="3613">
          <cell r="E3613">
            <v>38207</v>
          </cell>
          <cell r="F3613">
            <v>0</v>
          </cell>
          <cell r="G3613">
            <v>0</v>
          </cell>
          <cell r="H3613">
            <v>0</v>
          </cell>
        </row>
        <row r="3614">
          <cell r="E3614">
            <v>38208</v>
          </cell>
          <cell r="F3614">
            <v>0</v>
          </cell>
          <cell r="G3614">
            <v>0</v>
          </cell>
          <cell r="H3614">
            <v>0</v>
          </cell>
        </row>
        <row r="3615">
          <cell r="E3615">
            <v>38209</v>
          </cell>
          <cell r="F3615">
            <v>0</v>
          </cell>
          <cell r="G3615">
            <v>0</v>
          </cell>
          <cell r="H3615">
            <v>0</v>
          </cell>
        </row>
        <row r="3616">
          <cell r="E3616">
            <v>38210</v>
          </cell>
          <cell r="F3616">
            <v>0</v>
          </cell>
          <cell r="G3616">
            <v>0</v>
          </cell>
          <cell r="H3616">
            <v>0</v>
          </cell>
        </row>
        <row r="3617">
          <cell r="E3617">
            <v>38211</v>
          </cell>
          <cell r="F3617">
            <v>0</v>
          </cell>
          <cell r="G3617">
            <v>0</v>
          </cell>
          <cell r="H3617">
            <v>0</v>
          </cell>
        </row>
        <row r="3618">
          <cell r="E3618">
            <v>38212</v>
          </cell>
          <cell r="F3618">
            <v>0</v>
          </cell>
          <cell r="G3618">
            <v>0</v>
          </cell>
          <cell r="H3618">
            <v>0</v>
          </cell>
        </row>
        <row r="3619">
          <cell r="E3619">
            <v>38213</v>
          </cell>
          <cell r="F3619">
            <v>0</v>
          </cell>
          <cell r="G3619">
            <v>0</v>
          </cell>
          <cell r="H3619">
            <v>0</v>
          </cell>
        </row>
        <row r="3620">
          <cell r="E3620">
            <v>38214</v>
          </cell>
          <cell r="F3620">
            <v>0</v>
          </cell>
          <cell r="G3620">
            <v>0</v>
          </cell>
          <cell r="H3620">
            <v>0</v>
          </cell>
        </row>
        <row r="3621">
          <cell r="E3621">
            <v>38215</v>
          </cell>
          <cell r="F3621">
            <v>0</v>
          </cell>
          <cell r="G3621">
            <v>0</v>
          </cell>
          <cell r="H3621">
            <v>0</v>
          </cell>
        </row>
        <row r="3622">
          <cell r="E3622">
            <v>38216</v>
          </cell>
          <cell r="F3622">
            <v>0</v>
          </cell>
          <cell r="G3622">
            <v>0</v>
          </cell>
          <cell r="H3622">
            <v>0</v>
          </cell>
        </row>
        <row r="3623">
          <cell r="E3623">
            <v>38217</v>
          </cell>
          <cell r="F3623">
            <v>0</v>
          </cell>
          <cell r="G3623">
            <v>0</v>
          </cell>
          <cell r="H3623">
            <v>0</v>
          </cell>
        </row>
        <row r="3624">
          <cell r="E3624">
            <v>38218</v>
          </cell>
          <cell r="F3624">
            <v>2.0553859415835939E-2</v>
          </cell>
          <cell r="G3624">
            <v>0</v>
          </cell>
          <cell r="H3624">
            <v>0.32372328579941606</v>
          </cell>
        </row>
        <row r="3625">
          <cell r="E3625">
            <v>38219</v>
          </cell>
          <cell r="F3625">
            <v>3.3792851945719138E-3</v>
          </cell>
          <cell r="G3625">
            <v>2.0553859415835939E-2</v>
          </cell>
          <cell r="H3625">
            <v>4.0077672196693899E-2</v>
          </cell>
        </row>
        <row r="3626">
          <cell r="E3626">
            <v>38220</v>
          </cell>
          <cell r="F3626">
            <v>7.796384837749494E-2</v>
          </cell>
          <cell r="G3626">
            <v>3.3792851945719138E-3</v>
          </cell>
          <cell r="H3626">
            <v>0.59848102491221633</v>
          </cell>
        </row>
        <row r="3627">
          <cell r="E3627">
            <v>38221</v>
          </cell>
          <cell r="F3627">
            <v>0</v>
          </cell>
          <cell r="G3627">
            <v>7.796384837749494E-2</v>
          </cell>
          <cell r="H3627">
            <v>0</v>
          </cell>
        </row>
        <row r="3628">
          <cell r="E3628">
            <v>38222</v>
          </cell>
          <cell r="F3628">
            <v>0.12603846000130209</v>
          </cell>
          <cell r="G3628">
            <v>0</v>
          </cell>
          <cell r="H3628">
            <v>1.4038026785113811</v>
          </cell>
        </row>
        <row r="3629">
          <cell r="E3629">
            <v>38223</v>
          </cell>
          <cell r="F3629">
            <v>0.16917956008038873</v>
          </cell>
          <cell r="G3629">
            <v>0.12603846000130209</v>
          </cell>
          <cell r="H3629">
            <v>1.1977965091802165</v>
          </cell>
        </row>
        <row r="3630">
          <cell r="E3630">
            <v>38224</v>
          </cell>
          <cell r="F3630">
            <v>0</v>
          </cell>
          <cell r="G3630">
            <v>0.16917956008038873</v>
          </cell>
          <cell r="H3630">
            <v>0</v>
          </cell>
        </row>
        <row r="3631">
          <cell r="E3631">
            <v>38225</v>
          </cell>
          <cell r="F3631">
            <v>0</v>
          </cell>
          <cell r="G3631">
            <v>0</v>
          </cell>
          <cell r="H3631">
            <v>0</v>
          </cell>
        </row>
        <row r="3632">
          <cell r="E3632">
            <v>38226</v>
          </cell>
          <cell r="F3632">
            <v>0</v>
          </cell>
          <cell r="G3632">
            <v>0</v>
          </cell>
          <cell r="H3632">
            <v>0</v>
          </cell>
        </row>
        <row r="3633">
          <cell r="E3633">
            <v>38227</v>
          </cell>
          <cell r="F3633">
            <v>0</v>
          </cell>
          <cell r="G3633">
            <v>0</v>
          </cell>
          <cell r="H3633">
            <v>0</v>
          </cell>
        </row>
        <row r="3634">
          <cell r="E3634">
            <v>38228</v>
          </cell>
          <cell r="F3634">
            <v>0</v>
          </cell>
          <cell r="G3634">
            <v>0</v>
          </cell>
          <cell r="H3634">
            <v>0</v>
          </cell>
        </row>
        <row r="3635">
          <cell r="E3635">
            <v>38229</v>
          </cell>
          <cell r="F3635">
            <v>0</v>
          </cell>
          <cell r="G3635">
            <v>0</v>
          </cell>
          <cell r="H3635">
            <v>0</v>
          </cell>
        </row>
        <row r="3636">
          <cell r="E3636">
            <v>38230</v>
          </cell>
          <cell r="F3636">
            <v>0</v>
          </cell>
          <cell r="G3636">
            <v>0</v>
          </cell>
          <cell r="H3636">
            <v>0</v>
          </cell>
        </row>
        <row r="3637">
          <cell r="E3637">
            <v>38231</v>
          </cell>
          <cell r="F3637">
            <v>0.28052817080539094</v>
          </cell>
          <cell r="G3637">
            <v>0</v>
          </cell>
          <cell r="H3637">
            <v>3.2770501329232102</v>
          </cell>
        </row>
        <row r="3638">
          <cell r="E3638">
            <v>38232</v>
          </cell>
          <cell r="F3638">
            <v>0.34769164342449171</v>
          </cell>
          <cell r="G3638">
            <v>0.28052817080539094</v>
          </cell>
          <cell r="H3638">
            <v>2.121566190776317</v>
          </cell>
        </row>
        <row r="3639">
          <cell r="E3639">
            <v>38233</v>
          </cell>
          <cell r="F3639">
            <v>3.4392583987334163E-2</v>
          </cell>
          <cell r="G3639">
            <v>0.34769164342449171</v>
          </cell>
          <cell r="H3639">
            <v>0.40124681318556527</v>
          </cell>
        </row>
        <row r="3640">
          <cell r="E3640">
            <v>38234</v>
          </cell>
          <cell r="F3640">
            <v>1.8066990322460355E-2</v>
          </cell>
          <cell r="G3640">
            <v>3.4392583987334163E-2</v>
          </cell>
          <cell r="H3640">
            <v>8.3559830241379141E-2</v>
          </cell>
        </row>
        <row r="3641">
          <cell r="E3641">
            <v>38235</v>
          </cell>
          <cell r="F3641">
            <v>0</v>
          </cell>
          <cell r="G3641">
            <v>1.8066990322460355E-2</v>
          </cell>
          <cell r="H3641">
            <v>0</v>
          </cell>
        </row>
        <row r="3642">
          <cell r="E3642">
            <v>38236</v>
          </cell>
          <cell r="F3642">
            <v>0</v>
          </cell>
          <cell r="G3642">
            <v>0</v>
          </cell>
          <cell r="H3642">
            <v>0</v>
          </cell>
        </row>
        <row r="3643">
          <cell r="E3643">
            <v>38237</v>
          </cell>
          <cell r="F3643">
            <v>0</v>
          </cell>
          <cell r="G3643">
            <v>0</v>
          </cell>
          <cell r="H3643">
            <v>0</v>
          </cell>
        </row>
        <row r="3644">
          <cell r="E3644">
            <v>38238</v>
          </cell>
          <cell r="F3644">
            <v>0.13205838354941593</v>
          </cell>
          <cell r="G3644">
            <v>0</v>
          </cell>
          <cell r="H3644">
            <v>0.90313899664523811</v>
          </cell>
        </row>
        <row r="3645">
          <cell r="E3645">
            <v>38239</v>
          </cell>
          <cell r="F3645">
            <v>0.14576023772800548</v>
          </cell>
          <cell r="G3645">
            <v>0.13205838354941593</v>
          </cell>
          <cell r="H3645">
            <v>2.2952738222764744</v>
          </cell>
        </row>
        <row r="3646">
          <cell r="E3646">
            <v>38240</v>
          </cell>
          <cell r="F3646">
            <v>0.12953262956410674</v>
          </cell>
          <cell r="G3646">
            <v>0.14576023772800548</v>
          </cell>
          <cell r="H3646">
            <v>0.71172093837965567</v>
          </cell>
        </row>
        <row r="3647">
          <cell r="E3647">
            <v>38241</v>
          </cell>
          <cell r="F3647">
            <v>0</v>
          </cell>
          <cell r="G3647">
            <v>0.12953262956410674</v>
          </cell>
          <cell r="H3647">
            <v>0</v>
          </cell>
        </row>
        <row r="3648">
          <cell r="E3648">
            <v>38242</v>
          </cell>
          <cell r="F3648">
            <v>0.18102884370840608</v>
          </cell>
          <cell r="G3648">
            <v>0</v>
          </cell>
          <cell r="H3648">
            <v>2.2475632810141866</v>
          </cell>
        </row>
        <row r="3649">
          <cell r="E3649">
            <v>38243</v>
          </cell>
          <cell r="F3649">
            <v>0.68354524449725795</v>
          </cell>
          <cell r="G3649">
            <v>0.18102884370840608</v>
          </cell>
          <cell r="H3649">
            <v>5.9635038077012315</v>
          </cell>
        </row>
        <row r="3650">
          <cell r="E3650">
            <v>38244</v>
          </cell>
          <cell r="F3650">
            <v>0</v>
          </cell>
          <cell r="G3650">
            <v>0.68354524449725795</v>
          </cell>
          <cell r="H3650">
            <v>0</v>
          </cell>
        </row>
        <row r="3651">
          <cell r="E3651">
            <v>38245</v>
          </cell>
          <cell r="F3651">
            <v>0</v>
          </cell>
          <cell r="G3651">
            <v>0</v>
          </cell>
          <cell r="H3651">
            <v>0</v>
          </cell>
        </row>
        <row r="3652">
          <cell r="E3652">
            <v>38246</v>
          </cell>
          <cell r="F3652">
            <v>0</v>
          </cell>
          <cell r="G3652">
            <v>0</v>
          </cell>
          <cell r="H3652">
            <v>0</v>
          </cell>
        </row>
        <row r="3653">
          <cell r="E3653">
            <v>38247</v>
          </cell>
          <cell r="F3653">
            <v>0.25478691776064061</v>
          </cell>
          <cell r="G3653">
            <v>0</v>
          </cell>
          <cell r="H3653">
            <v>3.1796438911825522</v>
          </cell>
        </row>
        <row r="3654">
          <cell r="E3654">
            <v>38248</v>
          </cell>
          <cell r="F3654">
            <v>2.4212400936208063</v>
          </cell>
          <cell r="G3654">
            <v>0.25478691776064061</v>
          </cell>
          <cell r="H3654">
            <v>33.130488323722929</v>
          </cell>
        </row>
        <row r="3655">
          <cell r="E3655">
            <v>38249</v>
          </cell>
          <cell r="F3655">
            <v>1.308253647771918</v>
          </cell>
          <cell r="G3655">
            <v>2.4212400936208063</v>
          </cell>
          <cell r="H3655">
            <v>10.445289360507781</v>
          </cell>
        </row>
        <row r="3656">
          <cell r="E3656">
            <v>38250</v>
          </cell>
          <cell r="F3656">
            <v>2.959303868961809E-2</v>
          </cell>
          <cell r="G3656">
            <v>1.308253647771918</v>
          </cell>
          <cell r="H3656">
            <v>0.18688136108668035</v>
          </cell>
        </row>
        <row r="3657">
          <cell r="E3657">
            <v>38251</v>
          </cell>
          <cell r="F3657">
            <v>0</v>
          </cell>
          <cell r="G3657">
            <v>2.959303868961809E-2</v>
          </cell>
          <cell r="H3657">
            <v>0</v>
          </cell>
        </row>
        <row r="3658">
          <cell r="E3658">
            <v>38252</v>
          </cell>
          <cell r="F3658">
            <v>0</v>
          </cell>
          <cell r="G3658">
            <v>0</v>
          </cell>
          <cell r="H3658">
            <v>0</v>
          </cell>
        </row>
        <row r="3659">
          <cell r="E3659">
            <v>38253</v>
          </cell>
          <cell r="F3659">
            <v>0.1044353713387826</v>
          </cell>
          <cell r="G3659">
            <v>0</v>
          </cell>
          <cell r="H3659">
            <v>0.55698864714017382</v>
          </cell>
        </row>
        <row r="3660">
          <cell r="E3660">
            <v>38254</v>
          </cell>
          <cell r="F3660">
            <v>0</v>
          </cell>
          <cell r="G3660">
            <v>0.1044353713387826</v>
          </cell>
          <cell r="H3660">
            <v>0</v>
          </cell>
        </row>
        <row r="3661">
          <cell r="E3661">
            <v>38255</v>
          </cell>
          <cell r="F3661">
            <v>5.088799394403988E-2</v>
          </cell>
          <cell r="G3661">
            <v>0</v>
          </cell>
          <cell r="H3661">
            <v>0.52160193792640874</v>
          </cell>
        </row>
        <row r="3662">
          <cell r="E3662">
            <v>38256</v>
          </cell>
          <cell r="F3662">
            <v>0.18518436979660424</v>
          </cell>
          <cell r="G3662">
            <v>5.088799394403988E-2</v>
          </cell>
          <cell r="H3662">
            <v>1.126538249596009</v>
          </cell>
        </row>
        <row r="3663">
          <cell r="E3663">
            <v>38257</v>
          </cell>
          <cell r="F3663">
            <v>0</v>
          </cell>
          <cell r="G3663">
            <v>0.18518436979660424</v>
          </cell>
          <cell r="H3663">
            <v>0</v>
          </cell>
        </row>
        <row r="3664">
          <cell r="E3664">
            <v>38258</v>
          </cell>
          <cell r="F3664">
            <v>0.80126457277757202</v>
          </cell>
          <cell r="G3664">
            <v>0</v>
          </cell>
          <cell r="H3664">
            <v>7.1857390305174933</v>
          </cell>
        </row>
        <row r="3665">
          <cell r="E3665">
            <v>38259</v>
          </cell>
          <cell r="F3665">
            <v>1.4715841464516879</v>
          </cell>
          <cell r="G3665">
            <v>0.80126457277757202</v>
          </cell>
          <cell r="H3665">
            <v>8.571842330815727</v>
          </cell>
        </row>
        <row r="3666">
          <cell r="E3666">
            <v>38260</v>
          </cell>
          <cell r="F3666">
            <v>0.539627899817542</v>
          </cell>
          <cell r="G3666">
            <v>1.4715841464516879</v>
          </cell>
          <cell r="H3666">
            <v>2.1675934341664296</v>
          </cell>
        </row>
        <row r="3667">
          <cell r="E3667">
            <v>38261</v>
          </cell>
          <cell r="F3667">
            <v>0.33968157528034726</v>
          </cell>
          <cell r="G3667">
            <v>0.539627899817542</v>
          </cell>
          <cell r="H3667">
            <v>3.2253618275950715</v>
          </cell>
        </row>
        <row r="3668">
          <cell r="E3668">
            <v>38262</v>
          </cell>
          <cell r="F3668">
            <v>1.5058868856866505</v>
          </cell>
          <cell r="G3668">
            <v>0.33968157528034726</v>
          </cell>
          <cell r="H3668">
            <v>24.373763353392885</v>
          </cell>
        </row>
        <row r="3669">
          <cell r="E3669">
            <v>38263</v>
          </cell>
          <cell r="F3669">
            <v>2.5809362413396642</v>
          </cell>
          <cell r="G3669">
            <v>1.5058868856866505</v>
          </cell>
          <cell r="H3669">
            <v>29.560218276669474</v>
          </cell>
        </row>
        <row r="3670">
          <cell r="E3670">
            <v>38264</v>
          </cell>
          <cell r="F3670">
            <v>6.2362402790884515</v>
          </cell>
          <cell r="G3670">
            <v>2.5809362413396642</v>
          </cell>
          <cell r="H3670">
            <v>89.199096838329112</v>
          </cell>
        </row>
        <row r="3671">
          <cell r="E3671">
            <v>38265</v>
          </cell>
          <cell r="F3671">
            <v>6.811673789755516</v>
          </cell>
          <cell r="G3671">
            <v>6.2362402790884515</v>
          </cell>
          <cell r="H3671">
            <v>108.64391003939085</v>
          </cell>
        </row>
        <row r="3672">
          <cell r="E3672">
            <v>38266</v>
          </cell>
          <cell r="F3672">
            <v>0.93539712263758978</v>
          </cell>
          <cell r="G3672">
            <v>6.811673789755516</v>
          </cell>
          <cell r="H3672">
            <v>7.4232611748890251</v>
          </cell>
        </row>
        <row r="3673">
          <cell r="E3673">
            <v>38267</v>
          </cell>
          <cell r="F3673">
            <v>0.20521266031208057</v>
          </cell>
          <cell r="G3673">
            <v>0.93539712263758978</v>
          </cell>
          <cell r="H3673">
            <v>1.1205762443836844</v>
          </cell>
        </row>
        <row r="3674">
          <cell r="E3674">
            <v>38268</v>
          </cell>
          <cell r="F3674">
            <v>0</v>
          </cell>
          <cell r="G3674">
            <v>0.20521266031208057</v>
          </cell>
          <cell r="H3674">
            <v>0</v>
          </cell>
        </row>
        <row r="3675">
          <cell r="E3675">
            <v>38269</v>
          </cell>
          <cell r="F3675">
            <v>0.10695738791921565</v>
          </cell>
          <cell r="G3675">
            <v>0</v>
          </cell>
          <cell r="H3675">
            <v>1.7395105223775105</v>
          </cell>
        </row>
        <row r="3676">
          <cell r="E3676">
            <v>38270</v>
          </cell>
          <cell r="F3676">
            <v>2.8116046918741215</v>
          </cell>
          <cell r="G3676">
            <v>0.10695738791921565</v>
          </cell>
          <cell r="H3676">
            <v>43.384276569167326</v>
          </cell>
        </row>
        <row r="3677">
          <cell r="E3677">
            <v>38271</v>
          </cell>
          <cell r="F3677">
            <v>5.1493668874119152</v>
          </cell>
          <cell r="G3677">
            <v>2.8116046918741215</v>
          </cell>
          <cell r="H3677">
            <v>60.229151122511482</v>
          </cell>
        </row>
        <row r="3678">
          <cell r="E3678">
            <v>38272</v>
          </cell>
          <cell r="F3678">
            <v>4.2453317189801396</v>
          </cell>
          <cell r="G3678">
            <v>5.1493668874119152</v>
          </cell>
          <cell r="H3678">
            <v>47.893351936910626</v>
          </cell>
        </row>
        <row r="3679">
          <cell r="E3679">
            <v>38273</v>
          </cell>
          <cell r="F3679">
            <v>2.3547370393993172</v>
          </cell>
          <cell r="G3679">
            <v>4.2453317189801396</v>
          </cell>
          <cell r="H3679">
            <v>21.66730344151355</v>
          </cell>
        </row>
        <row r="3680">
          <cell r="E3680">
            <v>38274</v>
          </cell>
          <cell r="F3680">
            <v>0.40246040931307286</v>
          </cell>
          <cell r="G3680">
            <v>2.3547370393993172</v>
          </cell>
          <cell r="H3680">
            <v>4.9265702604136123</v>
          </cell>
        </row>
        <row r="3681">
          <cell r="E3681">
            <v>38275</v>
          </cell>
          <cell r="F3681">
            <v>0.44482266619292882</v>
          </cell>
          <cell r="G3681">
            <v>0.40246040931307286</v>
          </cell>
          <cell r="H3681">
            <v>8.5694525518467675</v>
          </cell>
        </row>
        <row r="3682">
          <cell r="E3682">
            <v>38276</v>
          </cell>
          <cell r="F3682">
            <v>2.6227792427422401</v>
          </cell>
          <cell r="G3682">
            <v>0.44482266619292882</v>
          </cell>
          <cell r="H3682">
            <v>59.098638541140403</v>
          </cell>
        </row>
        <row r="3683">
          <cell r="E3683">
            <v>38277</v>
          </cell>
          <cell r="F3683">
            <v>6.2693231226448338</v>
          </cell>
          <cell r="G3683">
            <v>2.6227792427422401</v>
          </cell>
          <cell r="H3683">
            <v>169.33685488263703</v>
          </cell>
        </row>
        <row r="3684">
          <cell r="E3684">
            <v>38278</v>
          </cell>
          <cell r="F3684">
            <v>8.4906588090425199</v>
          </cell>
          <cell r="G3684">
            <v>6.2693231226448338</v>
          </cell>
          <cell r="H3684">
            <v>117.60585097291576</v>
          </cell>
        </row>
        <row r="3685">
          <cell r="E3685">
            <v>38279</v>
          </cell>
          <cell r="F3685">
            <v>8.0651140722332393</v>
          </cell>
          <cell r="G3685">
            <v>8.4906588090425199</v>
          </cell>
          <cell r="H3685">
            <v>134.80756547964398</v>
          </cell>
        </row>
        <row r="3686">
          <cell r="E3686">
            <v>38280</v>
          </cell>
          <cell r="F3686">
            <v>7.2269893941823788</v>
          </cell>
          <cell r="G3686">
            <v>8.0651140722332393</v>
          </cell>
          <cell r="H3686">
            <v>132.62610108601456</v>
          </cell>
        </row>
        <row r="3687">
          <cell r="E3687">
            <v>38281</v>
          </cell>
          <cell r="F3687">
            <v>8.1965799357587805</v>
          </cell>
          <cell r="G3687">
            <v>7.2269893941823788</v>
          </cell>
          <cell r="H3687">
            <v>116.71226813742665</v>
          </cell>
        </row>
        <row r="3688">
          <cell r="E3688">
            <v>38282</v>
          </cell>
          <cell r="F3688">
            <v>6.2284120596439392</v>
          </cell>
          <cell r="G3688">
            <v>8.1965799357587805</v>
          </cell>
          <cell r="H3688">
            <v>83.577582055345644</v>
          </cell>
        </row>
        <row r="3689">
          <cell r="E3689">
            <v>38283</v>
          </cell>
          <cell r="F3689">
            <v>6.9038454573980372</v>
          </cell>
          <cell r="G3689">
            <v>6.2284120596439392</v>
          </cell>
          <cell r="H3689">
            <v>84.899668692708232</v>
          </cell>
        </row>
        <row r="3690">
          <cell r="E3690">
            <v>38284</v>
          </cell>
          <cell r="F3690">
            <v>5.9014504923579754</v>
          </cell>
          <cell r="G3690">
            <v>6.9038454573980372</v>
          </cell>
          <cell r="H3690">
            <v>71.848742467909361</v>
          </cell>
        </row>
        <row r="3691">
          <cell r="E3691">
            <v>38285</v>
          </cell>
          <cell r="F3691">
            <v>7.6043349303209062</v>
          </cell>
          <cell r="G3691">
            <v>5.9014504923579754</v>
          </cell>
          <cell r="H3691">
            <v>41.017087058872768</v>
          </cell>
        </row>
        <row r="3692">
          <cell r="E3692">
            <v>38286</v>
          </cell>
          <cell r="F3692">
            <v>5.0456303883337474</v>
          </cell>
          <cell r="G3692">
            <v>7.6043349303209062</v>
          </cell>
          <cell r="H3692">
            <v>39.716533605903649</v>
          </cell>
        </row>
        <row r="3693">
          <cell r="E3693">
            <v>38287</v>
          </cell>
          <cell r="F3693">
            <v>9.1173099083782034</v>
          </cell>
          <cell r="G3693">
            <v>5.0456303883337474</v>
          </cell>
          <cell r="H3693">
            <v>65.230252700802097</v>
          </cell>
        </row>
        <row r="3694">
          <cell r="E3694">
            <v>38288</v>
          </cell>
          <cell r="F3694">
            <v>9.4696854538102837</v>
          </cell>
          <cell r="G3694">
            <v>9.1173099083782034</v>
          </cell>
          <cell r="H3694">
            <v>41.567641607372849</v>
          </cell>
        </row>
        <row r="3695">
          <cell r="E3695">
            <v>38289</v>
          </cell>
          <cell r="F3695">
            <v>6.9724383100451526</v>
          </cell>
          <cell r="G3695">
            <v>9.4696854538102837</v>
          </cell>
          <cell r="H3695">
            <v>63.380836591028832</v>
          </cell>
        </row>
        <row r="3696">
          <cell r="E3696">
            <v>38290</v>
          </cell>
          <cell r="F3696">
            <v>1.0333871033358519</v>
          </cell>
          <cell r="G3696">
            <v>6.9724383100451526</v>
          </cell>
          <cell r="H3696">
            <v>16.640082894908605</v>
          </cell>
        </row>
        <row r="3697">
          <cell r="E3697">
            <v>38291</v>
          </cell>
          <cell r="F3697">
            <v>3.8123769941977375</v>
          </cell>
          <cell r="G3697">
            <v>1.0333871033358519</v>
          </cell>
          <cell r="H3697">
            <v>86.364289366206535</v>
          </cell>
        </row>
        <row r="3698">
          <cell r="E3698">
            <v>38292</v>
          </cell>
          <cell r="F3698">
            <v>6.4293508081065136</v>
          </cell>
          <cell r="G3698">
            <v>3.8123769941977375</v>
          </cell>
          <cell r="H3698">
            <v>64.725581695569602</v>
          </cell>
        </row>
        <row r="3699">
          <cell r="E3699">
            <v>38293</v>
          </cell>
          <cell r="F3699">
            <v>7.6742746802707789</v>
          </cell>
          <cell r="G3699">
            <v>6.4293508081065136</v>
          </cell>
          <cell r="H3699">
            <v>135.5565027122137</v>
          </cell>
        </row>
        <row r="3700">
          <cell r="E3700">
            <v>38294</v>
          </cell>
          <cell r="F3700">
            <v>11.607383211492824</v>
          </cell>
          <cell r="G3700">
            <v>7.6742746802707789</v>
          </cell>
          <cell r="H3700">
            <v>122.16402782712878</v>
          </cell>
        </row>
        <row r="3701">
          <cell r="E3701">
            <v>38295</v>
          </cell>
          <cell r="F3701">
            <v>8.8757445219737825</v>
          </cell>
          <cell r="G3701">
            <v>11.607383211492824</v>
          </cell>
          <cell r="H3701">
            <v>214.40475926266456</v>
          </cell>
        </row>
        <row r="3702">
          <cell r="E3702">
            <v>38296</v>
          </cell>
          <cell r="F3702">
            <v>9.9183785102560744</v>
          </cell>
          <cell r="G3702">
            <v>8.8757445219737825</v>
          </cell>
          <cell r="H3702">
            <v>266.87020357644906</v>
          </cell>
        </row>
        <row r="3703">
          <cell r="E3703">
            <v>38297</v>
          </cell>
          <cell r="F3703">
            <v>7.975312348578746</v>
          </cell>
          <cell r="G3703">
            <v>9.9183785102560744</v>
          </cell>
          <cell r="H3703">
            <v>129.24929299119032</v>
          </cell>
        </row>
        <row r="3704">
          <cell r="E3704">
            <v>38298</v>
          </cell>
          <cell r="F3704">
            <v>9.5850733888425577</v>
          </cell>
          <cell r="G3704">
            <v>7.975312348578746</v>
          </cell>
          <cell r="H3704">
            <v>129.52169369027851</v>
          </cell>
        </row>
        <row r="3705">
          <cell r="E3705">
            <v>38299</v>
          </cell>
          <cell r="F3705">
            <v>15.189692182623364</v>
          </cell>
          <cell r="G3705">
            <v>9.5850733888425577</v>
          </cell>
          <cell r="H3705">
            <v>217.59179637833807</v>
          </cell>
        </row>
        <row r="3706">
          <cell r="E3706">
            <v>38300</v>
          </cell>
          <cell r="F3706">
            <v>16.581351673726093</v>
          </cell>
          <cell r="G3706">
            <v>15.189692182623364</v>
          </cell>
          <cell r="H3706">
            <v>139.77768990246344</v>
          </cell>
        </row>
        <row r="3707">
          <cell r="E3707">
            <v>38301</v>
          </cell>
          <cell r="F3707">
            <v>10.702801896991506</v>
          </cell>
          <cell r="G3707">
            <v>16.581351673726093</v>
          </cell>
          <cell r="H3707">
            <v>197.55473081716707</v>
          </cell>
        </row>
        <row r="3708">
          <cell r="E3708">
            <v>38302</v>
          </cell>
          <cell r="F3708">
            <v>14.996189712283847</v>
          </cell>
          <cell r="G3708">
            <v>10.702801896991506</v>
          </cell>
          <cell r="H3708">
            <v>170.06056673352572</v>
          </cell>
        </row>
        <row r="3709">
          <cell r="E3709">
            <v>38303</v>
          </cell>
          <cell r="F3709">
            <v>16.995480397670828</v>
          </cell>
          <cell r="G3709">
            <v>14.996189712283847</v>
          </cell>
          <cell r="H3709">
            <v>116.70180843871144</v>
          </cell>
        </row>
        <row r="3710">
          <cell r="E3710">
            <v>38304</v>
          </cell>
          <cell r="F3710">
            <v>17.464082632970303</v>
          </cell>
          <cell r="G3710">
            <v>16.995480397670828</v>
          </cell>
          <cell r="H3710">
            <v>141.83057866409965</v>
          </cell>
        </row>
        <row r="3711">
          <cell r="E3711">
            <v>38305</v>
          </cell>
          <cell r="F3711">
            <v>12.142683778713327</v>
          </cell>
          <cell r="G3711">
            <v>17.464082632970303</v>
          </cell>
          <cell r="H3711">
            <v>135.07555876247469</v>
          </cell>
        </row>
        <row r="3712">
          <cell r="E3712">
            <v>38306</v>
          </cell>
          <cell r="F3712">
            <v>9.7555640356086233</v>
          </cell>
          <cell r="G3712">
            <v>12.142683778713327</v>
          </cell>
          <cell r="H3712">
            <v>88.842951315956313</v>
          </cell>
        </row>
        <row r="3713">
          <cell r="E3713">
            <v>38307</v>
          </cell>
          <cell r="F3713">
            <v>10.178802658802523</v>
          </cell>
          <cell r="G3713">
            <v>9.7555640356086233</v>
          </cell>
          <cell r="H3713">
            <v>84.072049045506915</v>
          </cell>
        </row>
        <row r="3714">
          <cell r="E3714">
            <v>38308</v>
          </cell>
          <cell r="F3714">
            <v>9.1607568735921507</v>
          </cell>
          <cell r="G3714">
            <v>10.178802658802523</v>
          </cell>
          <cell r="H3714">
            <v>41.651895683715004</v>
          </cell>
        </row>
        <row r="3715">
          <cell r="E3715">
            <v>38309</v>
          </cell>
          <cell r="F3715">
            <v>7.3741538961783366</v>
          </cell>
          <cell r="G3715">
            <v>9.1607568735921507</v>
          </cell>
          <cell r="H3715">
            <v>65.482359799201305</v>
          </cell>
        </row>
        <row r="3716">
          <cell r="E3716">
            <v>38310</v>
          </cell>
          <cell r="F3716">
            <v>10.51265735343838</v>
          </cell>
          <cell r="G3716">
            <v>7.3741538961783366</v>
          </cell>
          <cell r="H3716">
            <v>111.46427304083525</v>
          </cell>
        </row>
        <row r="3717">
          <cell r="E3717">
            <v>38311</v>
          </cell>
          <cell r="F3717">
            <v>10.179196025285528</v>
          </cell>
          <cell r="G3717">
            <v>10.51265735343838</v>
          </cell>
          <cell r="H3717">
            <v>122.89659641349016</v>
          </cell>
        </row>
        <row r="3718">
          <cell r="E3718">
            <v>38312</v>
          </cell>
          <cell r="F3718">
            <v>9.0466896700237367</v>
          </cell>
          <cell r="G3718">
            <v>10.179196025285528</v>
          </cell>
          <cell r="H3718">
            <v>90.120612225069991</v>
          </cell>
        </row>
        <row r="3719">
          <cell r="E3719">
            <v>38313</v>
          </cell>
          <cell r="F3719">
            <v>9.6418335393318433</v>
          </cell>
          <cell r="G3719">
            <v>9.0466896700237367</v>
          </cell>
          <cell r="H3719">
            <v>77.131525098062696</v>
          </cell>
        </row>
        <row r="3720">
          <cell r="E3720">
            <v>38314</v>
          </cell>
          <cell r="F3720">
            <v>6.7208325001298945</v>
          </cell>
          <cell r="G3720">
            <v>9.6418335393318433</v>
          </cell>
          <cell r="H3720">
            <v>76.018868261602165</v>
          </cell>
        </row>
        <row r="3721">
          <cell r="E3721">
            <v>38315</v>
          </cell>
          <cell r="F3721">
            <v>5.8027568195660617</v>
          </cell>
          <cell r="G3721">
            <v>6.7208325001298945</v>
          </cell>
          <cell r="H3721">
            <v>80.151152101929767</v>
          </cell>
        </row>
        <row r="3722">
          <cell r="E3722">
            <v>38316</v>
          </cell>
          <cell r="F3722">
            <v>14.661597235678277</v>
          </cell>
          <cell r="G3722">
            <v>5.8027568195660617</v>
          </cell>
          <cell r="H3722">
            <v>388.58614200848706</v>
          </cell>
        </row>
        <row r="3723">
          <cell r="E3723">
            <v>38317</v>
          </cell>
          <cell r="F3723">
            <v>16.906911493628865</v>
          </cell>
          <cell r="G3723">
            <v>14.661597235678277</v>
          </cell>
          <cell r="H3723">
            <v>240.80899564877649</v>
          </cell>
        </row>
        <row r="3724">
          <cell r="E3724">
            <v>38318</v>
          </cell>
          <cell r="F3724">
            <v>9.4767148035383677</v>
          </cell>
          <cell r="G3724">
            <v>16.906911493628865</v>
          </cell>
          <cell r="H3724">
            <v>182.38714517213208</v>
          </cell>
        </row>
        <row r="3725">
          <cell r="E3725">
            <v>38319</v>
          </cell>
          <cell r="F3725">
            <v>8.4745150307479324</v>
          </cell>
          <cell r="G3725">
            <v>9.4767148035383677</v>
          </cell>
          <cell r="H3725">
            <v>188.65745635753908</v>
          </cell>
        </row>
        <row r="3726">
          <cell r="E3726">
            <v>38320</v>
          </cell>
          <cell r="F3726">
            <v>13.618321035648796</v>
          </cell>
          <cell r="G3726">
            <v>8.4745150307479324</v>
          </cell>
          <cell r="H3726">
            <v>137.73154566866205</v>
          </cell>
        </row>
        <row r="3727">
          <cell r="E3727">
            <v>38321</v>
          </cell>
          <cell r="F3727">
            <v>10.946459598138398</v>
          </cell>
          <cell r="G3727">
            <v>13.618321035648796</v>
          </cell>
          <cell r="H3727">
            <v>121.91877805564877</v>
          </cell>
        </row>
        <row r="3728">
          <cell r="E3728">
            <v>38322</v>
          </cell>
          <cell r="F3728">
            <v>12.425348287231751</v>
          </cell>
          <cell r="G3728">
            <v>10.946459598138398</v>
          </cell>
          <cell r="H3728">
            <v>276.75602429152059</v>
          </cell>
        </row>
        <row r="3729">
          <cell r="E3729">
            <v>38323</v>
          </cell>
          <cell r="F3729">
            <v>18.789375040161282</v>
          </cell>
          <cell r="G3729">
            <v>12.425348287231751</v>
          </cell>
          <cell r="H3729">
            <v>310.09053682617747</v>
          </cell>
        </row>
        <row r="3730">
          <cell r="E3730">
            <v>38324</v>
          </cell>
          <cell r="F3730">
            <v>22.279641808010602</v>
          </cell>
          <cell r="G3730">
            <v>18.789375040161282</v>
          </cell>
          <cell r="H3730">
            <v>255.07877514280884</v>
          </cell>
        </row>
        <row r="3731">
          <cell r="E3731">
            <v>38325</v>
          </cell>
          <cell r="F3731">
            <v>13.969516514189518</v>
          </cell>
          <cell r="G3731">
            <v>22.279641808010602</v>
          </cell>
          <cell r="H3731">
            <v>322.52853989101754</v>
          </cell>
        </row>
        <row r="3732">
          <cell r="E3732">
            <v>38326</v>
          </cell>
          <cell r="F3732">
            <v>23.247612167413816</v>
          </cell>
          <cell r="G3732">
            <v>13.969516514189518</v>
          </cell>
          <cell r="H3732">
            <v>278.54953309997728</v>
          </cell>
        </row>
        <row r="3733">
          <cell r="E3733">
            <v>38327</v>
          </cell>
          <cell r="F3733">
            <v>21.842270412618998</v>
          </cell>
          <cell r="G3733">
            <v>23.247612167413816</v>
          </cell>
          <cell r="H3733">
            <v>448.70964295042944</v>
          </cell>
        </row>
        <row r="3734">
          <cell r="E3734">
            <v>38328</v>
          </cell>
          <cell r="F3734">
            <v>15.168480871046437</v>
          </cell>
          <cell r="G3734">
            <v>21.842270412618998</v>
          </cell>
          <cell r="H3734">
            <v>407.38507950757531</v>
          </cell>
        </row>
        <row r="3735">
          <cell r="E3735">
            <v>38329</v>
          </cell>
          <cell r="F3735">
            <v>14.944690027976886</v>
          </cell>
          <cell r="G3735">
            <v>15.168480871046437</v>
          </cell>
          <cell r="H3735">
            <v>295.15111279825084</v>
          </cell>
        </row>
        <row r="3736">
          <cell r="E3736">
            <v>38330</v>
          </cell>
          <cell r="F3736">
            <v>16.188032735318309</v>
          </cell>
          <cell r="G3736">
            <v>14.944690027976886</v>
          </cell>
          <cell r="H3736">
            <v>244.04683374451767</v>
          </cell>
        </row>
        <row r="3737">
          <cell r="E3737">
            <v>38331</v>
          </cell>
          <cell r="F3737">
            <v>14.223841697572828</v>
          </cell>
          <cell r="G3737">
            <v>16.188032735318309</v>
          </cell>
          <cell r="H3737">
            <v>414.47773972442224</v>
          </cell>
        </row>
        <row r="3738">
          <cell r="E3738">
            <v>38332</v>
          </cell>
          <cell r="F3738">
            <v>15.000671926035254</v>
          </cell>
          <cell r="G3738">
            <v>14.223841697572828</v>
          </cell>
          <cell r="H3738">
            <v>205.37180068406707</v>
          </cell>
        </row>
        <row r="3739">
          <cell r="E3739">
            <v>38333</v>
          </cell>
          <cell r="F3739">
            <v>17.441850697720049</v>
          </cell>
          <cell r="G3739">
            <v>15.000671926035254</v>
          </cell>
          <cell r="H3739">
            <v>229.67687075925164</v>
          </cell>
        </row>
        <row r="3740">
          <cell r="E3740">
            <v>38334</v>
          </cell>
          <cell r="F3740">
            <v>19.107367883882411</v>
          </cell>
          <cell r="G3740">
            <v>17.441850697720049</v>
          </cell>
          <cell r="H3740">
            <v>291.00180584115844</v>
          </cell>
        </row>
        <row r="3741">
          <cell r="E3741">
            <v>38335</v>
          </cell>
          <cell r="F3741">
            <v>25.019222771203687</v>
          </cell>
          <cell r="G3741">
            <v>19.107367883882411</v>
          </cell>
          <cell r="H3741">
            <v>342.56456058785096</v>
          </cell>
        </row>
        <row r="3742">
          <cell r="E3742">
            <v>38336</v>
          </cell>
          <cell r="F3742">
            <v>20.950299615784463</v>
          </cell>
          <cell r="G3742">
            <v>25.019222771203687</v>
          </cell>
          <cell r="H3742">
            <v>281.48628442833041</v>
          </cell>
        </row>
        <row r="3743">
          <cell r="E3743">
            <v>38337</v>
          </cell>
          <cell r="F3743">
            <v>13.788615724082369</v>
          </cell>
          <cell r="G3743">
            <v>20.950299615784463</v>
          </cell>
          <cell r="H3743">
            <v>274.23070202363579</v>
          </cell>
        </row>
        <row r="3744">
          <cell r="E3744">
            <v>38338</v>
          </cell>
          <cell r="F3744">
            <v>25.442665096059837</v>
          </cell>
          <cell r="G3744">
            <v>13.788615724082369</v>
          </cell>
          <cell r="H3744">
            <v>352.2736457820796</v>
          </cell>
        </row>
        <row r="3745">
          <cell r="E3745">
            <v>38339</v>
          </cell>
          <cell r="F3745">
            <v>18.456700511158548</v>
          </cell>
          <cell r="G3745">
            <v>25.442665096059837</v>
          </cell>
          <cell r="H3745">
            <v>251.92227091658791</v>
          </cell>
        </row>
        <row r="3746">
          <cell r="E3746">
            <v>38340</v>
          </cell>
          <cell r="F3746">
            <v>28.057006864348828</v>
          </cell>
          <cell r="G3746">
            <v>18.456700511158548</v>
          </cell>
          <cell r="H3746">
            <v>709.59540438398392</v>
          </cell>
        </row>
        <row r="3747">
          <cell r="E3747">
            <v>38341</v>
          </cell>
          <cell r="F3747">
            <v>36.735819622414752</v>
          </cell>
          <cell r="G3747">
            <v>28.057006864348828</v>
          </cell>
          <cell r="H3747">
            <v>600.76439802829805</v>
          </cell>
        </row>
        <row r="3748">
          <cell r="E3748">
            <v>38342</v>
          </cell>
          <cell r="F3748">
            <v>28.867189159661297</v>
          </cell>
          <cell r="G3748">
            <v>36.735819622414752</v>
          </cell>
          <cell r="H3748">
            <v>345.99238519140238</v>
          </cell>
        </row>
        <row r="3749">
          <cell r="E3749">
            <v>38343</v>
          </cell>
          <cell r="F3749">
            <v>18.093585292102539</v>
          </cell>
          <cell r="G3749">
            <v>28.867189159661297</v>
          </cell>
          <cell r="H3749">
            <v>181.73232505850922</v>
          </cell>
        </row>
        <row r="3750">
          <cell r="E3750">
            <v>38344</v>
          </cell>
          <cell r="F3750">
            <v>16.776949461361045</v>
          </cell>
          <cell r="G3750">
            <v>18.093585292102539</v>
          </cell>
          <cell r="H3750">
            <v>493.33383097832979</v>
          </cell>
        </row>
        <row r="3751">
          <cell r="E3751">
            <v>38345</v>
          </cell>
          <cell r="F3751">
            <v>26.968694518535859</v>
          </cell>
          <cell r="G3751">
            <v>16.776949461361045</v>
          </cell>
          <cell r="H3751">
            <v>287.32766428332292</v>
          </cell>
        </row>
        <row r="3752">
          <cell r="E3752">
            <v>38346</v>
          </cell>
          <cell r="F3752">
            <v>27.838992271188719</v>
          </cell>
          <cell r="G3752">
            <v>26.968694518535859</v>
          </cell>
          <cell r="H3752">
            <v>325.89700713632078</v>
          </cell>
        </row>
        <row r="3753">
          <cell r="E3753">
            <v>38347</v>
          </cell>
          <cell r="F3753">
            <v>26.09265737499889</v>
          </cell>
          <cell r="G3753">
            <v>27.838992271188719</v>
          </cell>
          <cell r="H3753">
            <v>626.52891965757487</v>
          </cell>
        </row>
        <row r="3754">
          <cell r="E3754">
            <v>38348</v>
          </cell>
          <cell r="F3754">
            <v>27.088407683750621</v>
          </cell>
          <cell r="G3754">
            <v>26.09265737499889</v>
          </cell>
          <cell r="H3754">
            <v>447.60674585230828</v>
          </cell>
        </row>
        <row r="3755">
          <cell r="E3755">
            <v>38349</v>
          </cell>
          <cell r="F3755">
            <v>17.588172329148666</v>
          </cell>
          <cell r="G3755">
            <v>27.088407683750621</v>
          </cell>
          <cell r="H3755">
            <v>298.25441280146038</v>
          </cell>
        </row>
        <row r="3756">
          <cell r="E3756">
            <v>38350</v>
          </cell>
          <cell r="F3756">
            <v>20.560716667759035</v>
          </cell>
          <cell r="G3756">
            <v>17.588172329148666</v>
          </cell>
          <cell r="H3756">
            <v>177.22673974104808</v>
          </cell>
        </row>
        <row r="3757">
          <cell r="E3757">
            <v>38351</v>
          </cell>
          <cell r="F3757">
            <v>17.228213653437052</v>
          </cell>
          <cell r="G3757">
            <v>20.560716667759035</v>
          </cell>
          <cell r="H3757">
            <v>205.2032620906173</v>
          </cell>
        </row>
        <row r="3758">
          <cell r="E3758">
            <v>38352</v>
          </cell>
          <cell r="F3758">
            <v>8.9809770239012714</v>
          </cell>
          <cell r="G3758">
            <v>17.228213653437052</v>
          </cell>
          <cell r="H3758">
            <v>217.42183836127825</v>
          </cell>
        </row>
        <row r="3759">
          <cell r="E3759">
            <v>38353</v>
          </cell>
          <cell r="F3759">
            <v>21.641592754545616</v>
          </cell>
          <cell r="G3759">
            <v>8.9809770239012714</v>
          </cell>
          <cell r="H3759">
            <v>405.51656883827525</v>
          </cell>
        </row>
        <row r="3760">
          <cell r="E3760">
            <v>38354</v>
          </cell>
          <cell r="F3760">
            <v>20.097941685909273</v>
          </cell>
          <cell r="G3760">
            <v>21.641592754545616</v>
          </cell>
          <cell r="H3760">
            <v>284.5383676518851</v>
          </cell>
        </row>
        <row r="3761">
          <cell r="E3761">
            <v>38355</v>
          </cell>
          <cell r="F3761">
            <v>15.822743731456098</v>
          </cell>
          <cell r="G3761">
            <v>20.097941685909273</v>
          </cell>
          <cell r="H3761">
            <v>164.73934728699913</v>
          </cell>
        </row>
        <row r="3762">
          <cell r="E3762">
            <v>38356</v>
          </cell>
          <cell r="F3762">
            <v>19.678089167915864</v>
          </cell>
          <cell r="G3762">
            <v>15.822743731456098</v>
          </cell>
          <cell r="H3762">
            <v>243.60755403280584</v>
          </cell>
        </row>
        <row r="3763">
          <cell r="E3763">
            <v>38357</v>
          </cell>
          <cell r="F3763">
            <v>26.566368377917804</v>
          </cell>
          <cell r="G3763">
            <v>19.678089167915864</v>
          </cell>
          <cell r="H3763">
            <v>262.79817137267838</v>
          </cell>
        </row>
        <row r="3764">
          <cell r="E3764">
            <v>38358</v>
          </cell>
          <cell r="F3764">
            <v>22.792673026402323</v>
          </cell>
          <cell r="G3764">
            <v>26.566368377917804</v>
          </cell>
          <cell r="H3764">
            <v>430.78639467268061</v>
          </cell>
        </row>
        <row r="3765">
          <cell r="E3765">
            <v>38359</v>
          </cell>
          <cell r="F3765">
            <v>17.911946764921222</v>
          </cell>
          <cell r="G3765">
            <v>22.792673026402323</v>
          </cell>
          <cell r="H3765">
            <v>213.15513310812776</v>
          </cell>
        </row>
        <row r="3766">
          <cell r="E3766">
            <v>38360</v>
          </cell>
          <cell r="F3766">
            <v>18.109622181114599</v>
          </cell>
          <cell r="G3766">
            <v>17.911946764921222</v>
          </cell>
          <cell r="H3766">
            <v>132.47864323832889</v>
          </cell>
        </row>
        <row r="3767">
          <cell r="E3767">
            <v>38361</v>
          </cell>
          <cell r="F3767">
            <v>18.616019747678834</v>
          </cell>
          <cell r="G3767">
            <v>18.109622181114599</v>
          </cell>
          <cell r="H3767">
            <v>225.53643809395868</v>
          </cell>
        </row>
        <row r="3768">
          <cell r="E3768">
            <v>38362</v>
          </cell>
          <cell r="F3768">
            <v>18.918272830373056</v>
          </cell>
          <cell r="G3768">
            <v>18.616019747678834</v>
          </cell>
          <cell r="H3768">
            <v>449.13647954789326</v>
          </cell>
        </row>
        <row r="3769">
          <cell r="E3769">
            <v>38363</v>
          </cell>
          <cell r="F3769">
            <v>24.975238075188088</v>
          </cell>
          <cell r="G3769">
            <v>18.918272830373056</v>
          </cell>
          <cell r="H3769">
            <v>351.51892827813282</v>
          </cell>
        </row>
        <row r="3770">
          <cell r="E3770">
            <v>38364</v>
          </cell>
          <cell r="F3770">
            <v>15.301611402650041</v>
          </cell>
          <cell r="G3770">
            <v>24.975238075188088</v>
          </cell>
          <cell r="H3770">
            <v>275.58662852030545</v>
          </cell>
        </row>
        <row r="3771">
          <cell r="E3771">
            <v>38365</v>
          </cell>
          <cell r="F3771">
            <v>7.8691035169233476</v>
          </cell>
          <cell r="G3771">
            <v>15.301611402650041</v>
          </cell>
          <cell r="H3771">
            <v>157.52086797733813</v>
          </cell>
        </row>
        <row r="3772">
          <cell r="E3772">
            <v>38366</v>
          </cell>
          <cell r="F3772">
            <v>20.178253995417187</v>
          </cell>
          <cell r="G3772">
            <v>7.8691035169233476</v>
          </cell>
          <cell r="H3772">
            <v>372.40226329850543</v>
          </cell>
        </row>
        <row r="3773">
          <cell r="E3773">
            <v>38367</v>
          </cell>
          <cell r="F3773">
            <v>21.702625972787246</v>
          </cell>
          <cell r="G3773">
            <v>20.178253995417187</v>
          </cell>
          <cell r="H3773">
            <v>325.28703717945677</v>
          </cell>
        </row>
        <row r="3774">
          <cell r="E3774">
            <v>38368</v>
          </cell>
          <cell r="F3774">
            <v>24.190225963757253</v>
          </cell>
          <cell r="G3774">
            <v>21.702625972787246</v>
          </cell>
          <cell r="H3774">
            <v>395.05159844837311</v>
          </cell>
        </row>
        <row r="3775">
          <cell r="E3775">
            <v>38369</v>
          </cell>
          <cell r="F3775">
            <v>30.910095481279079</v>
          </cell>
          <cell r="G3775">
            <v>24.190225963757253</v>
          </cell>
          <cell r="H3775">
            <v>629.46536849905067</v>
          </cell>
        </row>
        <row r="3776">
          <cell r="E3776">
            <v>38370</v>
          </cell>
          <cell r="F3776">
            <v>33.628956378075678</v>
          </cell>
          <cell r="G3776">
            <v>30.910095481279079</v>
          </cell>
          <cell r="H3776">
            <v>556.61017051180511</v>
          </cell>
        </row>
        <row r="3777">
          <cell r="E3777">
            <v>38371</v>
          </cell>
          <cell r="F3777">
            <v>26.816004332702882</v>
          </cell>
          <cell r="G3777">
            <v>33.628956378075678</v>
          </cell>
          <cell r="H3777">
            <v>276.46274631322336</v>
          </cell>
        </row>
        <row r="3778">
          <cell r="E3778">
            <v>38372</v>
          </cell>
          <cell r="F3778">
            <v>33.718363730563986</v>
          </cell>
          <cell r="G3778">
            <v>26.816004332702882</v>
          </cell>
          <cell r="H3778">
            <v>552.20937955139505</v>
          </cell>
        </row>
        <row r="3779">
          <cell r="E3779">
            <v>38373</v>
          </cell>
          <cell r="F3779">
            <v>37.026159159715775</v>
          </cell>
          <cell r="G3779">
            <v>33.718363730563986</v>
          </cell>
          <cell r="H3779">
            <v>461.13192301327166</v>
          </cell>
        </row>
        <row r="3780">
          <cell r="E3780">
            <v>38374</v>
          </cell>
          <cell r="F3780">
            <v>32.073473506801641</v>
          </cell>
          <cell r="G3780">
            <v>37.026159159715775</v>
          </cell>
          <cell r="H3780">
            <v>808.28535219886123</v>
          </cell>
        </row>
        <row r="3781">
          <cell r="E3781">
            <v>38375</v>
          </cell>
          <cell r="F3781">
            <v>31.896285161058103</v>
          </cell>
          <cell r="G3781">
            <v>32.073473506801641</v>
          </cell>
          <cell r="H3781">
            <v>379.73948047501256</v>
          </cell>
        </row>
        <row r="3782">
          <cell r="E3782">
            <v>38376</v>
          </cell>
          <cell r="F3782">
            <v>26.382346660692672</v>
          </cell>
          <cell r="G3782">
            <v>31.896285161058103</v>
          </cell>
          <cell r="H3782">
            <v>342.30512034215838</v>
          </cell>
        </row>
        <row r="3783">
          <cell r="E3783">
            <v>38377</v>
          </cell>
          <cell r="F3783">
            <v>29.165561445685086</v>
          </cell>
          <cell r="G3783">
            <v>26.382346660692672</v>
          </cell>
          <cell r="H3783">
            <v>442.42434936502474</v>
          </cell>
        </row>
        <row r="3784">
          <cell r="E3784">
            <v>38378</v>
          </cell>
          <cell r="F3784">
            <v>31.658164621342113</v>
          </cell>
          <cell r="G3784">
            <v>29.165561445685086</v>
          </cell>
          <cell r="H3784">
            <v>403.09092089144059</v>
          </cell>
        </row>
        <row r="3785">
          <cell r="E3785">
            <v>38379</v>
          </cell>
          <cell r="F3785">
            <v>33.274068329681029</v>
          </cell>
          <cell r="G3785">
            <v>31.658164621342113</v>
          </cell>
          <cell r="H3785">
            <v>376.15055160366944</v>
          </cell>
        </row>
        <row r="3786">
          <cell r="E3786">
            <v>38380</v>
          </cell>
          <cell r="F3786">
            <v>27.701529897628991</v>
          </cell>
          <cell r="G3786">
            <v>33.274068329681029</v>
          </cell>
          <cell r="H3786">
            <v>301.30356599357441</v>
          </cell>
        </row>
        <row r="3787">
          <cell r="E3787">
            <v>38381</v>
          </cell>
          <cell r="F3787">
            <v>21.062904034985632</v>
          </cell>
          <cell r="G3787">
            <v>27.701529897628991</v>
          </cell>
          <cell r="H3787">
            <v>176.05466661094499</v>
          </cell>
        </row>
        <row r="3788">
          <cell r="E3788">
            <v>38382</v>
          </cell>
          <cell r="F3788">
            <v>21.455115901578516</v>
          </cell>
          <cell r="G3788">
            <v>21.062904034985632</v>
          </cell>
          <cell r="H3788">
            <v>179.40295588014504</v>
          </cell>
        </row>
        <row r="3789">
          <cell r="E3789">
            <v>38383</v>
          </cell>
          <cell r="F3789">
            <v>24.075110070576766</v>
          </cell>
          <cell r="G3789">
            <v>21.455115901578516</v>
          </cell>
          <cell r="H3789">
            <v>106.31169600219965</v>
          </cell>
        </row>
        <row r="3790">
          <cell r="E3790">
            <v>38384</v>
          </cell>
          <cell r="F3790">
            <v>18.837277735206499</v>
          </cell>
          <cell r="G3790">
            <v>24.075110070576766</v>
          </cell>
          <cell r="H3790">
            <v>91.255882175405702</v>
          </cell>
        </row>
        <row r="3791">
          <cell r="E3791">
            <v>38385</v>
          </cell>
          <cell r="F3791">
            <v>18.901263509195292</v>
          </cell>
          <cell r="G3791">
            <v>18.837277735206499</v>
          </cell>
          <cell r="H3791">
            <v>146.44163766683397</v>
          </cell>
        </row>
        <row r="3792">
          <cell r="E3792">
            <v>38386</v>
          </cell>
          <cell r="F3792">
            <v>17.35136378250477</v>
          </cell>
          <cell r="G3792">
            <v>18.901263509195292</v>
          </cell>
          <cell r="H3792">
            <v>102.03154637609758</v>
          </cell>
        </row>
        <row r="3793">
          <cell r="E3793">
            <v>38387</v>
          </cell>
          <cell r="F3793">
            <v>16.041216497512359</v>
          </cell>
          <cell r="G3793">
            <v>17.35136378250477</v>
          </cell>
          <cell r="H3793">
            <v>90.945272384994567</v>
          </cell>
        </row>
        <row r="3794">
          <cell r="E3794">
            <v>38388</v>
          </cell>
          <cell r="F3794">
            <v>15.791509770954688</v>
          </cell>
          <cell r="G3794">
            <v>16.041216497512359</v>
          </cell>
          <cell r="H3794">
            <v>93.689661584590013</v>
          </cell>
        </row>
        <row r="3795">
          <cell r="E3795">
            <v>38389</v>
          </cell>
          <cell r="F3795">
            <v>12.90831932174334</v>
          </cell>
          <cell r="G3795">
            <v>15.791509770954688</v>
          </cell>
          <cell r="H3795">
            <v>85.397437709336018</v>
          </cell>
        </row>
        <row r="3796">
          <cell r="E3796">
            <v>38390</v>
          </cell>
          <cell r="F3796">
            <v>9.5792635863497484</v>
          </cell>
          <cell r="G3796">
            <v>12.90831932174334</v>
          </cell>
          <cell r="H3796">
            <v>37.639498650789335</v>
          </cell>
        </row>
        <row r="3797">
          <cell r="E3797">
            <v>38391</v>
          </cell>
          <cell r="F3797">
            <v>11.581796508477924</v>
          </cell>
          <cell r="G3797">
            <v>9.5792635863497484</v>
          </cell>
          <cell r="H3797">
            <v>135.88112567216353</v>
          </cell>
        </row>
        <row r="3798">
          <cell r="E3798">
            <v>38392</v>
          </cell>
          <cell r="F3798">
            <v>16.048288262749772</v>
          </cell>
          <cell r="G3798">
            <v>11.581796508477924</v>
          </cell>
          <cell r="H3798">
            <v>340.86953089123574</v>
          </cell>
        </row>
        <row r="3799">
          <cell r="E3799">
            <v>38393</v>
          </cell>
          <cell r="F3799">
            <v>19.83627532029573</v>
          </cell>
          <cell r="G3799">
            <v>16.048288262749772</v>
          </cell>
          <cell r="H3799">
            <v>417.59645329461205</v>
          </cell>
        </row>
        <row r="3800">
          <cell r="E3800">
            <v>38394</v>
          </cell>
          <cell r="F3800">
            <v>17.357527235938566</v>
          </cell>
          <cell r="G3800">
            <v>19.83627532029573</v>
          </cell>
          <cell r="H3800">
            <v>349.34922047014607</v>
          </cell>
        </row>
        <row r="3801">
          <cell r="E3801">
            <v>38395</v>
          </cell>
          <cell r="F3801">
            <v>17.84664028457189</v>
          </cell>
          <cell r="G3801">
            <v>17.357527235938566</v>
          </cell>
          <cell r="H3801">
            <v>286.6577908120401</v>
          </cell>
        </row>
        <row r="3802">
          <cell r="E3802">
            <v>38396</v>
          </cell>
          <cell r="F3802">
            <v>23.746967112027242</v>
          </cell>
          <cell r="G3802">
            <v>17.84664028457189</v>
          </cell>
          <cell r="H3802">
            <v>272.10554072876704</v>
          </cell>
        </row>
        <row r="3803">
          <cell r="E3803">
            <v>38397</v>
          </cell>
          <cell r="F3803">
            <v>12.710469613173695</v>
          </cell>
          <cell r="G3803">
            <v>23.746967112027242</v>
          </cell>
          <cell r="H3803">
            <v>326.62499391457959</v>
          </cell>
        </row>
        <row r="3804">
          <cell r="E3804">
            <v>38398</v>
          </cell>
          <cell r="F3804">
            <v>10.419498304428886</v>
          </cell>
          <cell r="G3804">
            <v>12.710469613173695</v>
          </cell>
          <cell r="H3804">
            <v>132.87576859752645</v>
          </cell>
        </row>
        <row r="3805">
          <cell r="E3805">
            <v>38399</v>
          </cell>
          <cell r="F3805">
            <v>17.562775214378995</v>
          </cell>
          <cell r="G3805">
            <v>10.419498304428886</v>
          </cell>
          <cell r="H3805">
            <v>214.03138344012353</v>
          </cell>
        </row>
        <row r="3806">
          <cell r="E3806">
            <v>38400</v>
          </cell>
          <cell r="F3806">
            <v>20.663415539436414</v>
          </cell>
          <cell r="G3806">
            <v>17.562775214378995</v>
          </cell>
          <cell r="H3806">
            <v>173.85558109019971</v>
          </cell>
        </row>
        <row r="3807">
          <cell r="E3807">
            <v>38401</v>
          </cell>
          <cell r="F3807">
            <v>27.459927010074441</v>
          </cell>
          <cell r="G3807">
            <v>20.663415539436414</v>
          </cell>
          <cell r="H3807">
            <v>506.78062743980149</v>
          </cell>
        </row>
        <row r="3808">
          <cell r="E3808">
            <v>38402</v>
          </cell>
          <cell r="F3808">
            <v>25.103639822322112</v>
          </cell>
          <cell r="G3808">
            <v>27.459927010074441</v>
          </cell>
          <cell r="H3808">
            <v>371.17788738468994</v>
          </cell>
        </row>
        <row r="3809">
          <cell r="E3809">
            <v>38403</v>
          </cell>
          <cell r="F3809">
            <v>27.193771606713774</v>
          </cell>
          <cell r="G3809">
            <v>25.103639822322112</v>
          </cell>
          <cell r="H3809">
            <v>441.74938202748768</v>
          </cell>
        </row>
        <row r="3810">
          <cell r="E3810">
            <v>38404</v>
          </cell>
          <cell r="F3810">
            <v>21.045610699988988</v>
          </cell>
          <cell r="G3810">
            <v>27.193771606713774</v>
          </cell>
          <cell r="H3810">
            <v>302.84655918251468</v>
          </cell>
        </row>
        <row r="3811">
          <cell r="E3811">
            <v>38405</v>
          </cell>
          <cell r="F3811">
            <v>19.752532287084147</v>
          </cell>
          <cell r="G3811">
            <v>21.045610699988988</v>
          </cell>
          <cell r="H3811">
            <v>170.7580330044938</v>
          </cell>
        </row>
        <row r="3812">
          <cell r="E3812">
            <v>38406</v>
          </cell>
          <cell r="F3812">
            <v>25.638272415863973</v>
          </cell>
          <cell r="G3812">
            <v>19.752532287084147</v>
          </cell>
          <cell r="H3812">
            <v>293.76096194475281</v>
          </cell>
        </row>
        <row r="3813">
          <cell r="E3813">
            <v>38407</v>
          </cell>
          <cell r="F3813">
            <v>24.639984507320165</v>
          </cell>
          <cell r="G3813">
            <v>25.638272415863973</v>
          </cell>
          <cell r="H3813">
            <v>288.8738732750885</v>
          </cell>
        </row>
        <row r="3814">
          <cell r="E3814">
            <v>38408</v>
          </cell>
          <cell r="F3814">
            <v>24.883347648321458</v>
          </cell>
          <cell r="G3814">
            <v>24.639984507320165</v>
          </cell>
          <cell r="H3814">
            <v>143.26738128439871</v>
          </cell>
        </row>
        <row r="3815">
          <cell r="E3815">
            <v>38409</v>
          </cell>
          <cell r="F3815">
            <v>22.426645016088489</v>
          </cell>
          <cell r="G3815">
            <v>24.883347648321458</v>
          </cell>
          <cell r="H3815">
            <v>299.33493204300333</v>
          </cell>
        </row>
        <row r="3816">
          <cell r="E3816">
            <v>38410</v>
          </cell>
          <cell r="F3816">
            <v>22.490697854211877</v>
          </cell>
          <cell r="G3816">
            <v>22.426645016088489</v>
          </cell>
          <cell r="H3816">
            <v>345.8932758352388</v>
          </cell>
        </row>
        <row r="3817">
          <cell r="E3817">
            <v>38411</v>
          </cell>
          <cell r="F3817">
            <v>18.633200800152164</v>
          </cell>
          <cell r="G3817">
            <v>22.490697854211877</v>
          </cell>
          <cell r="H3817">
            <v>447.81843076603269</v>
          </cell>
        </row>
        <row r="3818">
          <cell r="E3818">
            <v>38412</v>
          </cell>
          <cell r="F3818">
            <v>18.592296308889431</v>
          </cell>
          <cell r="G3818">
            <v>18.633200800152164</v>
          </cell>
          <cell r="H3818">
            <v>354.03327787952713</v>
          </cell>
        </row>
        <row r="3819">
          <cell r="E3819">
            <v>38413</v>
          </cell>
          <cell r="F3819">
            <v>21.302632185160199</v>
          </cell>
          <cell r="G3819">
            <v>18.592296308889431</v>
          </cell>
          <cell r="H3819">
            <v>529.00025229586936</v>
          </cell>
        </row>
        <row r="3820">
          <cell r="E3820">
            <v>38414</v>
          </cell>
          <cell r="F3820">
            <v>23.41368995399197</v>
          </cell>
          <cell r="G3820">
            <v>21.302632185160199</v>
          </cell>
          <cell r="H3820">
            <v>522.51930571657533</v>
          </cell>
        </row>
        <row r="3821">
          <cell r="E3821">
            <v>38415</v>
          </cell>
          <cell r="F3821">
            <v>20.396137841390377</v>
          </cell>
          <cell r="G3821">
            <v>23.41368995399197</v>
          </cell>
          <cell r="H3821">
            <v>340.58943523252645</v>
          </cell>
        </row>
        <row r="3822">
          <cell r="E3822">
            <v>38416</v>
          </cell>
          <cell r="F3822">
            <v>15.252192738903226</v>
          </cell>
          <cell r="G3822">
            <v>20.396137841390377</v>
          </cell>
          <cell r="H3822">
            <v>312.05292690310279</v>
          </cell>
        </row>
        <row r="3823">
          <cell r="E3823">
            <v>38417</v>
          </cell>
          <cell r="F3823">
            <v>18.962915774544982</v>
          </cell>
          <cell r="G3823">
            <v>15.252192738903226</v>
          </cell>
          <cell r="H3823">
            <v>362.35341197672449</v>
          </cell>
        </row>
        <row r="3824">
          <cell r="E3824">
            <v>38418</v>
          </cell>
          <cell r="F3824">
            <v>22.770167056204095</v>
          </cell>
          <cell r="G3824">
            <v>18.962915774544982</v>
          </cell>
          <cell r="H3824">
            <v>526.57194653293891</v>
          </cell>
        </row>
        <row r="3825">
          <cell r="E3825">
            <v>38419</v>
          </cell>
          <cell r="F3825">
            <v>25.157406674733153</v>
          </cell>
          <cell r="G3825">
            <v>22.770167056204095</v>
          </cell>
          <cell r="H3825">
            <v>674.72187583724224</v>
          </cell>
        </row>
        <row r="3826">
          <cell r="E3826">
            <v>38420</v>
          </cell>
          <cell r="F3826">
            <v>26.636562204892019</v>
          </cell>
          <cell r="G3826">
            <v>25.157406674733153</v>
          </cell>
          <cell r="H3826">
            <v>635.47310146269626</v>
          </cell>
        </row>
        <row r="3827">
          <cell r="E3827">
            <v>38421</v>
          </cell>
          <cell r="F3827">
            <v>22.800527836736318</v>
          </cell>
          <cell r="G3827">
            <v>26.636562204892019</v>
          </cell>
          <cell r="H3827">
            <v>335.72274488993003</v>
          </cell>
        </row>
        <row r="3828">
          <cell r="E3828">
            <v>38422</v>
          </cell>
          <cell r="F3828">
            <v>15.958830713850361</v>
          </cell>
          <cell r="G3828">
            <v>22.800527836736318</v>
          </cell>
          <cell r="H3828">
            <v>232.19011807343466</v>
          </cell>
        </row>
        <row r="3829">
          <cell r="E3829">
            <v>38423</v>
          </cell>
          <cell r="F3829">
            <v>16.500900204277851</v>
          </cell>
          <cell r="G3829">
            <v>15.958830713850361</v>
          </cell>
          <cell r="H3829">
            <v>155.71648146559843</v>
          </cell>
        </row>
        <row r="3830">
          <cell r="E3830">
            <v>38424</v>
          </cell>
          <cell r="F3830">
            <v>16.466249773735214</v>
          </cell>
          <cell r="G3830">
            <v>16.500900204277851</v>
          </cell>
          <cell r="H3830">
            <v>239.64111654523919</v>
          </cell>
        </row>
        <row r="3831">
          <cell r="E3831">
            <v>38425</v>
          </cell>
          <cell r="F3831">
            <v>13.436883214433241</v>
          </cell>
          <cell r="G3831">
            <v>16.466249773735214</v>
          </cell>
          <cell r="H3831">
            <v>212.93894071526526</v>
          </cell>
        </row>
        <row r="3832">
          <cell r="E3832">
            <v>38426</v>
          </cell>
          <cell r="F3832">
            <v>13.747083996822152</v>
          </cell>
          <cell r="G3832">
            <v>13.436883214433241</v>
          </cell>
          <cell r="H3832">
            <v>292.22665747279871</v>
          </cell>
        </row>
        <row r="3833">
          <cell r="E3833">
            <v>38427</v>
          </cell>
          <cell r="F3833">
            <v>17.161119559598077</v>
          </cell>
          <cell r="G3833">
            <v>13.747083996822152</v>
          </cell>
          <cell r="H3833">
            <v>279.79777412606001</v>
          </cell>
        </row>
        <row r="3834">
          <cell r="E3834">
            <v>38428</v>
          </cell>
          <cell r="F3834">
            <v>17.629259694839714</v>
          </cell>
          <cell r="G3834">
            <v>17.161119559598077</v>
          </cell>
          <cell r="H3834">
            <v>197.46921491265715</v>
          </cell>
        </row>
        <row r="3835">
          <cell r="E3835">
            <v>38429</v>
          </cell>
          <cell r="F3835">
            <v>15.952028102869154</v>
          </cell>
          <cell r="G3835">
            <v>17.629259694839714</v>
          </cell>
          <cell r="H3835">
            <v>207.0823408901706</v>
          </cell>
        </row>
        <row r="3836">
          <cell r="E3836">
            <v>38430</v>
          </cell>
          <cell r="F3836">
            <v>14.393703255603258</v>
          </cell>
          <cell r="G3836">
            <v>15.952028102869154</v>
          </cell>
          <cell r="H3836">
            <v>151.91319246556631</v>
          </cell>
        </row>
        <row r="3837">
          <cell r="E3837">
            <v>38431</v>
          </cell>
          <cell r="F3837">
            <v>13.63308183544364</v>
          </cell>
          <cell r="G3837">
            <v>14.393703255603258</v>
          </cell>
          <cell r="H3837">
            <v>105.57773119249174</v>
          </cell>
        </row>
        <row r="3838">
          <cell r="E3838">
            <v>38432</v>
          </cell>
          <cell r="F3838">
            <v>12.964608229537768</v>
          </cell>
          <cell r="G3838">
            <v>13.63308183544364</v>
          </cell>
          <cell r="H3838">
            <v>110.73655687094121</v>
          </cell>
        </row>
        <row r="3839">
          <cell r="E3839">
            <v>38433</v>
          </cell>
          <cell r="F3839">
            <v>12.633855066860919</v>
          </cell>
          <cell r="G3839">
            <v>12.964608229537768</v>
          </cell>
          <cell r="H3839">
            <v>204.58849923234334</v>
          </cell>
        </row>
        <row r="3840">
          <cell r="E3840">
            <v>38434</v>
          </cell>
          <cell r="F3840">
            <v>14.005945176934608</v>
          </cell>
          <cell r="G3840">
            <v>12.633855066860919</v>
          </cell>
          <cell r="H3840">
            <v>138.05304402684368</v>
          </cell>
        </row>
        <row r="3841">
          <cell r="E3841">
            <v>38435</v>
          </cell>
          <cell r="F3841">
            <v>10.039495149473296</v>
          </cell>
          <cell r="G3841">
            <v>14.005945176934608</v>
          </cell>
          <cell r="H3841">
            <v>182.26019575315993</v>
          </cell>
        </row>
        <row r="3842">
          <cell r="E3842">
            <v>38436</v>
          </cell>
          <cell r="F3842">
            <v>15.736717354680254</v>
          </cell>
          <cell r="G3842">
            <v>10.039495149473296</v>
          </cell>
          <cell r="H3842">
            <v>164.49701743038591</v>
          </cell>
        </row>
        <row r="3843">
          <cell r="E3843">
            <v>38437</v>
          </cell>
          <cell r="F3843">
            <v>14.142084605694409</v>
          </cell>
          <cell r="G3843">
            <v>15.736717354680254</v>
          </cell>
          <cell r="H3843">
            <v>96.816294983063344</v>
          </cell>
        </row>
        <row r="3844">
          <cell r="E3844">
            <v>38438</v>
          </cell>
          <cell r="F3844">
            <v>8.696555430474767</v>
          </cell>
          <cell r="G3844">
            <v>14.142084605694409</v>
          </cell>
          <cell r="H3844">
            <v>69.77385412439078</v>
          </cell>
        </row>
        <row r="3845">
          <cell r="E3845">
            <v>38439</v>
          </cell>
          <cell r="F3845">
            <v>9.5201970139230365</v>
          </cell>
          <cell r="G3845">
            <v>8.696555430474767</v>
          </cell>
          <cell r="H3845">
            <v>186.46958237685456</v>
          </cell>
        </row>
        <row r="3846">
          <cell r="E3846">
            <v>38440</v>
          </cell>
          <cell r="F3846">
            <v>8.0185625307173449</v>
          </cell>
          <cell r="G3846">
            <v>9.5201970139230365</v>
          </cell>
          <cell r="H3846">
            <v>103.07141441965453</v>
          </cell>
        </row>
        <row r="3847">
          <cell r="E3847">
            <v>38441</v>
          </cell>
          <cell r="F3847">
            <v>7.2860560198500819</v>
          </cell>
          <cell r="G3847">
            <v>8.0185625307173449</v>
          </cell>
          <cell r="H3847">
            <v>140.99480368565665</v>
          </cell>
        </row>
        <row r="3848">
          <cell r="E3848">
            <v>38442</v>
          </cell>
          <cell r="F3848">
            <v>4.8727615351649485</v>
          </cell>
          <cell r="G3848">
            <v>7.2860560198500819</v>
          </cell>
          <cell r="H3848">
            <v>104.72741963761317</v>
          </cell>
        </row>
        <row r="3849">
          <cell r="E3849">
            <v>38443</v>
          </cell>
          <cell r="F3849">
            <v>7.7893432606935322</v>
          </cell>
          <cell r="G3849">
            <v>4.8727615351649485</v>
          </cell>
          <cell r="H3849">
            <v>117.37535683186299</v>
          </cell>
        </row>
        <row r="3850">
          <cell r="E3850">
            <v>38444</v>
          </cell>
          <cell r="F3850">
            <v>9.1603816313640252</v>
          </cell>
          <cell r="G3850">
            <v>7.7893432606935322</v>
          </cell>
          <cell r="H3850">
            <v>292.95518600355018</v>
          </cell>
        </row>
        <row r="3851">
          <cell r="E3851">
            <v>38445</v>
          </cell>
          <cell r="F3851">
            <v>6.9584508149263664</v>
          </cell>
          <cell r="G3851">
            <v>9.1603816313640252</v>
          </cell>
          <cell r="H3851">
            <v>105.79510799175232</v>
          </cell>
        </row>
        <row r="3852">
          <cell r="E3852">
            <v>38446</v>
          </cell>
          <cell r="F3852">
            <v>9.1203457660622202</v>
          </cell>
          <cell r="G3852">
            <v>6.9584508149263664</v>
          </cell>
          <cell r="H3852">
            <v>189.60524786884781</v>
          </cell>
        </row>
        <row r="3853">
          <cell r="E3853">
            <v>38447</v>
          </cell>
          <cell r="F3853">
            <v>6.0948666783230916</v>
          </cell>
          <cell r="G3853">
            <v>9.1203457660622202</v>
          </cell>
          <cell r="H3853">
            <v>76.071648939791842</v>
          </cell>
        </row>
        <row r="3854">
          <cell r="E3854">
            <v>38448</v>
          </cell>
          <cell r="F3854">
            <v>3.6772955125104909</v>
          </cell>
          <cell r="G3854">
            <v>6.0948666783230916</v>
          </cell>
          <cell r="H3854">
            <v>56.223493941281724</v>
          </cell>
        </row>
        <row r="3855">
          <cell r="E3855">
            <v>38449</v>
          </cell>
          <cell r="F3855">
            <v>10.47251373927657</v>
          </cell>
          <cell r="G3855">
            <v>3.6772955125104909</v>
          </cell>
          <cell r="H3855">
            <v>145.29891135919141</v>
          </cell>
        </row>
        <row r="3856">
          <cell r="E3856">
            <v>38450</v>
          </cell>
          <cell r="F3856">
            <v>8.6646529190595594</v>
          </cell>
          <cell r="G3856">
            <v>10.47251373927657</v>
          </cell>
          <cell r="H3856">
            <v>108.05661237866535</v>
          </cell>
        </row>
        <row r="3857">
          <cell r="E3857">
            <v>38451</v>
          </cell>
          <cell r="F3857">
            <v>6.1014682888065561</v>
          </cell>
          <cell r="G3857">
            <v>8.6646529190595594</v>
          </cell>
          <cell r="H3857">
            <v>72.570912758886209</v>
          </cell>
        </row>
        <row r="3858">
          <cell r="E3858">
            <v>38452</v>
          </cell>
          <cell r="F3858">
            <v>8.1894549376960288</v>
          </cell>
          <cell r="G3858">
            <v>6.1014682888065561</v>
          </cell>
          <cell r="H3858">
            <v>141.07693980948909</v>
          </cell>
        </row>
        <row r="3859">
          <cell r="E3859">
            <v>38453</v>
          </cell>
          <cell r="F3859">
            <v>10.45134615319099</v>
          </cell>
          <cell r="G3859">
            <v>8.1894549376960288</v>
          </cell>
          <cell r="H3859">
            <v>171.58548735825252</v>
          </cell>
        </row>
        <row r="3860">
          <cell r="E3860">
            <v>38454</v>
          </cell>
          <cell r="F3860">
            <v>8.6824724294328313</v>
          </cell>
          <cell r="G3860">
            <v>10.45134615319099</v>
          </cell>
          <cell r="H3860">
            <v>116.70615752987294</v>
          </cell>
        </row>
        <row r="3861">
          <cell r="E3861">
            <v>38455</v>
          </cell>
          <cell r="F3861">
            <v>7.0633004499887306</v>
          </cell>
          <cell r="G3861">
            <v>8.6824724294328313</v>
          </cell>
          <cell r="H3861">
            <v>114.20447938762662</v>
          </cell>
        </row>
        <row r="3862">
          <cell r="E3862">
            <v>38456</v>
          </cell>
          <cell r="F3862">
            <v>7.5694734978218401</v>
          </cell>
          <cell r="G3862">
            <v>7.0633004499887306</v>
          </cell>
          <cell r="H3862">
            <v>125.57856092753892</v>
          </cell>
        </row>
        <row r="3863">
          <cell r="E3863">
            <v>38457</v>
          </cell>
          <cell r="F3863">
            <v>6.2015382642905292</v>
          </cell>
          <cell r="G3863">
            <v>7.5694734978218401</v>
          </cell>
          <cell r="H3863">
            <v>36.243003012075761</v>
          </cell>
        </row>
        <row r="3864">
          <cell r="E3864">
            <v>38458</v>
          </cell>
          <cell r="F3864">
            <v>1.6636534378485131</v>
          </cell>
          <cell r="G3864">
            <v>6.2015382642905292</v>
          </cell>
          <cell r="H3864">
            <v>16.65303223547598</v>
          </cell>
        </row>
        <row r="3865">
          <cell r="E3865">
            <v>38459</v>
          </cell>
          <cell r="F3865">
            <v>0.55085669606705812</v>
          </cell>
          <cell r="G3865">
            <v>1.6636534378485131</v>
          </cell>
          <cell r="H3865">
            <v>9.0683174020277999</v>
          </cell>
        </row>
        <row r="3866">
          <cell r="E3866">
            <v>38460</v>
          </cell>
          <cell r="F3866">
            <v>1.8759836685562659</v>
          </cell>
          <cell r="G3866">
            <v>0.55085669606705812</v>
          </cell>
          <cell r="H3866">
            <v>20.543743249985759</v>
          </cell>
        </row>
        <row r="3867">
          <cell r="E3867">
            <v>38461</v>
          </cell>
          <cell r="F3867">
            <v>0.31408476232234078</v>
          </cell>
          <cell r="G3867">
            <v>1.8759836685562659</v>
          </cell>
          <cell r="H3867">
            <v>5.4056476776017641</v>
          </cell>
        </row>
        <row r="3868">
          <cell r="E3868">
            <v>38462</v>
          </cell>
          <cell r="F3868">
            <v>8.8614828007786244</v>
          </cell>
          <cell r="G3868">
            <v>0.31408476232234078</v>
          </cell>
          <cell r="H3868">
            <v>123.37633073013941</v>
          </cell>
        </row>
        <row r="3869">
          <cell r="E3869">
            <v>38463</v>
          </cell>
          <cell r="F3869">
            <v>8.4678688348182103</v>
          </cell>
          <cell r="G3869">
            <v>8.8614828007786244</v>
          </cell>
          <cell r="H3869">
            <v>82.83868865184526</v>
          </cell>
        </row>
        <row r="3870">
          <cell r="E3870">
            <v>38464</v>
          </cell>
          <cell r="F3870">
            <v>3.2742871589485572</v>
          </cell>
          <cell r="G3870">
            <v>8.4678688348182103</v>
          </cell>
          <cell r="H3870">
            <v>52.41194705912249</v>
          </cell>
        </row>
        <row r="3871">
          <cell r="E3871">
            <v>38465</v>
          </cell>
          <cell r="F3871">
            <v>6.4607998746256108</v>
          </cell>
          <cell r="G3871">
            <v>3.2742871589485572</v>
          </cell>
          <cell r="H3871">
            <v>202.85624153634939</v>
          </cell>
        </row>
        <row r="3872">
          <cell r="E3872">
            <v>38466</v>
          </cell>
          <cell r="F3872">
            <v>2.7826551199625618</v>
          </cell>
          <cell r="G3872">
            <v>6.4607998746256108</v>
          </cell>
          <cell r="H3872">
            <v>51.614000364187284</v>
          </cell>
        </row>
        <row r="3873">
          <cell r="E3873">
            <v>38467</v>
          </cell>
          <cell r="F3873">
            <v>5.8765991677286591</v>
          </cell>
          <cell r="G3873">
            <v>2.7826551199625618</v>
          </cell>
          <cell r="H3873">
            <v>93.655188379535076</v>
          </cell>
        </row>
        <row r="3874">
          <cell r="E3874">
            <v>38468</v>
          </cell>
          <cell r="F3874">
            <v>0.95482997927280067</v>
          </cell>
          <cell r="G3874">
            <v>5.8765991677286591</v>
          </cell>
          <cell r="H3874">
            <v>19.362680991570279</v>
          </cell>
        </row>
        <row r="3875">
          <cell r="E3875">
            <v>38469</v>
          </cell>
          <cell r="F3875">
            <v>3.9213183882155032</v>
          </cell>
          <cell r="G3875">
            <v>0.95482997927280067</v>
          </cell>
          <cell r="H3875">
            <v>57.102508370479086</v>
          </cell>
        </row>
        <row r="3876">
          <cell r="E3876">
            <v>38470</v>
          </cell>
          <cell r="F3876">
            <v>6.623062640892333</v>
          </cell>
          <cell r="G3876">
            <v>3.9213183882155032</v>
          </cell>
          <cell r="H3876">
            <v>126.91821701897368</v>
          </cell>
        </row>
        <row r="3877">
          <cell r="E3877">
            <v>38471</v>
          </cell>
          <cell r="F3877">
            <v>4.8505578594808814</v>
          </cell>
          <cell r="G3877">
            <v>6.623062640892333</v>
          </cell>
          <cell r="H3877">
            <v>71.086163654068102</v>
          </cell>
        </row>
        <row r="3878">
          <cell r="E3878">
            <v>38472</v>
          </cell>
          <cell r="F3878">
            <v>3.6930526739717728</v>
          </cell>
          <cell r="G3878">
            <v>4.8505578594808814</v>
          </cell>
          <cell r="H3878">
            <v>51.263269250485308</v>
          </cell>
        </row>
        <row r="3879">
          <cell r="E3879">
            <v>38473</v>
          </cell>
          <cell r="F3879">
            <v>5.180749281865042</v>
          </cell>
          <cell r="G3879">
            <v>3.6930526739717728</v>
          </cell>
          <cell r="H3879">
            <v>100.30528243655051</v>
          </cell>
        </row>
        <row r="3880">
          <cell r="E3880">
            <v>38474</v>
          </cell>
          <cell r="F3880">
            <v>6.4455430949831864</v>
          </cell>
          <cell r="G3880">
            <v>5.180749281865042</v>
          </cell>
          <cell r="H3880">
            <v>127.71458088476005</v>
          </cell>
        </row>
        <row r="3881">
          <cell r="E3881">
            <v>38475</v>
          </cell>
          <cell r="F3881">
            <v>5.9778477627798345</v>
          </cell>
          <cell r="G3881">
            <v>6.4455430949831864</v>
          </cell>
          <cell r="H3881">
            <v>107.4749973707173</v>
          </cell>
        </row>
        <row r="3882">
          <cell r="E3882">
            <v>38476</v>
          </cell>
          <cell r="F3882">
            <v>5.7446383868169946</v>
          </cell>
          <cell r="G3882">
            <v>5.9778477627798345</v>
          </cell>
          <cell r="H3882">
            <v>77.002308968691423</v>
          </cell>
        </row>
        <row r="3883">
          <cell r="E3883">
            <v>38477</v>
          </cell>
          <cell r="F3883">
            <v>2.4935842929291749</v>
          </cell>
          <cell r="G3883">
            <v>5.7446383868169946</v>
          </cell>
          <cell r="H3883">
            <v>22.482908201992249</v>
          </cell>
        </row>
        <row r="3884">
          <cell r="E3884">
            <v>38478</v>
          </cell>
          <cell r="F3884">
            <v>0.28793340701719228</v>
          </cell>
          <cell r="G3884">
            <v>2.4935842929291749</v>
          </cell>
          <cell r="H3884">
            <v>3.3085642296154436</v>
          </cell>
        </row>
        <row r="3885">
          <cell r="E3885">
            <v>38479</v>
          </cell>
          <cell r="F3885">
            <v>1.1925127741082717</v>
          </cell>
          <cell r="G3885">
            <v>0.28793340701719228</v>
          </cell>
          <cell r="H3885">
            <v>23.473569708002074</v>
          </cell>
        </row>
        <row r="3886">
          <cell r="E3886">
            <v>38480</v>
          </cell>
          <cell r="F3886">
            <v>1.3035803448576921</v>
          </cell>
          <cell r="G3886">
            <v>1.1925127741082717</v>
          </cell>
          <cell r="H3886">
            <v>24.123862835225907</v>
          </cell>
        </row>
        <row r="3887">
          <cell r="E3887">
            <v>38481</v>
          </cell>
          <cell r="F3887">
            <v>0</v>
          </cell>
          <cell r="G3887">
            <v>1.3035803448576921</v>
          </cell>
          <cell r="H3887">
            <v>0</v>
          </cell>
        </row>
        <row r="3888">
          <cell r="E3888">
            <v>38482</v>
          </cell>
          <cell r="F3888">
            <v>0</v>
          </cell>
          <cell r="G3888">
            <v>0</v>
          </cell>
          <cell r="H3888">
            <v>0</v>
          </cell>
        </row>
        <row r="3889">
          <cell r="E3889">
            <v>38483</v>
          </cell>
          <cell r="F3889">
            <v>0.78085332760484849</v>
          </cell>
          <cell r="G3889">
            <v>0</v>
          </cell>
          <cell r="H3889">
            <v>20.862933297220295</v>
          </cell>
        </row>
        <row r="3890">
          <cell r="E3890">
            <v>38484</v>
          </cell>
          <cell r="F3890">
            <v>7.4052770592461421</v>
          </cell>
          <cell r="G3890">
            <v>0.78085332760484849</v>
          </cell>
          <cell r="H3890">
            <v>101.20329219526877</v>
          </cell>
        </row>
        <row r="3891">
          <cell r="E3891">
            <v>38485</v>
          </cell>
          <cell r="F3891">
            <v>2.6386782939865476</v>
          </cell>
          <cell r="G3891">
            <v>7.4052770592461421</v>
          </cell>
          <cell r="H3891">
            <v>32.743013538684004</v>
          </cell>
        </row>
        <row r="3892">
          <cell r="E3892">
            <v>38486</v>
          </cell>
          <cell r="F3892">
            <v>3.3595078154403621</v>
          </cell>
          <cell r="G3892">
            <v>2.6386782939865476</v>
          </cell>
          <cell r="H3892">
            <v>52.193766926612177</v>
          </cell>
        </row>
        <row r="3893">
          <cell r="E3893">
            <v>38487</v>
          </cell>
          <cell r="F3893">
            <v>1.4820112666982601</v>
          </cell>
          <cell r="G3893">
            <v>3.3595078154403621</v>
          </cell>
          <cell r="H3893">
            <v>17.549903901931039</v>
          </cell>
        </row>
        <row r="3894">
          <cell r="E3894">
            <v>38488</v>
          </cell>
          <cell r="F3894">
            <v>1.9600648853629583</v>
          </cell>
          <cell r="G3894">
            <v>1.4820112666982601</v>
          </cell>
          <cell r="H3894">
            <v>25.882608810570861</v>
          </cell>
        </row>
        <row r="3895">
          <cell r="E3895">
            <v>38489</v>
          </cell>
          <cell r="F3895">
            <v>2.013968155698572</v>
          </cell>
          <cell r="G3895">
            <v>1.9600648853629583</v>
          </cell>
          <cell r="H3895">
            <v>19.432860213676349</v>
          </cell>
        </row>
        <row r="3896">
          <cell r="E3896">
            <v>38490</v>
          </cell>
          <cell r="F3896">
            <v>3.1522109418449689</v>
          </cell>
          <cell r="G3896">
            <v>2.013968155698572</v>
          </cell>
          <cell r="H3896">
            <v>24.657239555274668</v>
          </cell>
        </row>
        <row r="3897">
          <cell r="E3897">
            <v>38491</v>
          </cell>
          <cell r="F3897">
            <v>0.83502911299564764</v>
          </cell>
          <cell r="G3897">
            <v>3.1522109418449689</v>
          </cell>
          <cell r="H3897">
            <v>7.6122337693456457</v>
          </cell>
        </row>
        <row r="3898">
          <cell r="E3898">
            <v>38492</v>
          </cell>
          <cell r="F3898">
            <v>0.7459970840703084</v>
          </cell>
          <cell r="G3898">
            <v>0.83502911299564764</v>
          </cell>
          <cell r="H3898">
            <v>9.9786466274112815</v>
          </cell>
        </row>
        <row r="3899">
          <cell r="E3899">
            <v>38493</v>
          </cell>
          <cell r="F3899">
            <v>2.771820527396978</v>
          </cell>
          <cell r="G3899">
            <v>0.7459970840703084</v>
          </cell>
          <cell r="H3899">
            <v>71.309841799283276</v>
          </cell>
        </row>
        <row r="3900">
          <cell r="E3900">
            <v>38494</v>
          </cell>
          <cell r="F3900">
            <v>3.1512257231856888</v>
          </cell>
          <cell r="G3900">
            <v>2.771820527396978</v>
          </cell>
          <cell r="H3900">
            <v>85.614768561535641</v>
          </cell>
        </row>
        <row r="3901">
          <cell r="E3901">
            <v>38495</v>
          </cell>
          <cell r="F3901">
            <v>1.713955511061535</v>
          </cell>
          <cell r="G3901">
            <v>3.1512257231856888</v>
          </cell>
          <cell r="H3901">
            <v>49.261780206426842</v>
          </cell>
        </row>
        <row r="3902">
          <cell r="E3902">
            <v>38496</v>
          </cell>
          <cell r="F3902">
            <v>0.35893573269976164</v>
          </cell>
          <cell r="G3902">
            <v>1.713955511061535</v>
          </cell>
          <cell r="H3902">
            <v>6.8411152174328507</v>
          </cell>
        </row>
        <row r="3903">
          <cell r="E3903">
            <v>38497</v>
          </cell>
          <cell r="F3903">
            <v>0.11406771391937792</v>
          </cell>
          <cell r="G3903">
            <v>0.35893573269976164</v>
          </cell>
          <cell r="H3903">
            <v>2.267672907484489</v>
          </cell>
        </row>
        <row r="3904">
          <cell r="E3904">
            <v>38498</v>
          </cell>
          <cell r="F3904">
            <v>1.2279415743894624</v>
          </cell>
          <cell r="G3904">
            <v>0.11406771391937792</v>
          </cell>
          <cell r="H3904">
            <v>24.469360262926536</v>
          </cell>
        </row>
        <row r="3905">
          <cell r="E3905">
            <v>38499</v>
          </cell>
          <cell r="F3905">
            <v>1.3479497032940648</v>
          </cell>
          <cell r="G3905">
            <v>1.2279415743894624</v>
          </cell>
          <cell r="H3905">
            <v>11.725821920173948</v>
          </cell>
        </row>
        <row r="3906">
          <cell r="E3906">
            <v>38500</v>
          </cell>
          <cell r="F3906">
            <v>0.10471635561742217</v>
          </cell>
          <cell r="G3906">
            <v>1.3479497032940648</v>
          </cell>
          <cell r="H3906">
            <v>0.57187978567102704</v>
          </cell>
        </row>
        <row r="3907">
          <cell r="E3907">
            <v>38501</v>
          </cell>
          <cell r="F3907">
            <v>0.11540936168766516</v>
          </cell>
          <cell r="G3907">
            <v>0.10471635561742217</v>
          </cell>
          <cell r="H3907">
            <v>0.7357346807588655</v>
          </cell>
        </row>
        <row r="3908">
          <cell r="E3908">
            <v>38502</v>
          </cell>
          <cell r="F3908">
            <v>0</v>
          </cell>
          <cell r="G3908">
            <v>0.11540936168766516</v>
          </cell>
          <cell r="H3908">
            <v>0</v>
          </cell>
        </row>
        <row r="3909">
          <cell r="E3909">
            <v>38503</v>
          </cell>
          <cell r="F3909">
            <v>0</v>
          </cell>
          <cell r="G3909">
            <v>0</v>
          </cell>
          <cell r="H3909">
            <v>0</v>
          </cell>
        </row>
        <row r="3910">
          <cell r="E3910">
            <v>38504</v>
          </cell>
          <cell r="F3910">
            <v>0</v>
          </cell>
          <cell r="G3910">
            <v>0</v>
          </cell>
          <cell r="H3910">
            <v>0</v>
          </cell>
        </row>
        <row r="3911">
          <cell r="E3911">
            <v>38505</v>
          </cell>
          <cell r="F3911">
            <v>0.19830971543489725</v>
          </cell>
          <cell r="G3911">
            <v>0</v>
          </cell>
          <cell r="H3911">
            <v>2.4458198236970663</v>
          </cell>
        </row>
        <row r="3912">
          <cell r="E3912">
            <v>38506</v>
          </cell>
          <cell r="F3912">
            <v>0</v>
          </cell>
          <cell r="G3912">
            <v>0.19830971543489725</v>
          </cell>
          <cell r="H3912">
            <v>0</v>
          </cell>
        </row>
        <row r="3913">
          <cell r="E3913">
            <v>38507</v>
          </cell>
          <cell r="F3913">
            <v>0</v>
          </cell>
          <cell r="G3913">
            <v>0</v>
          </cell>
          <cell r="H3913">
            <v>0</v>
          </cell>
        </row>
        <row r="3914">
          <cell r="E3914">
            <v>38508</v>
          </cell>
          <cell r="F3914">
            <v>0</v>
          </cell>
          <cell r="G3914">
            <v>0</v>
          </cell>
          <cell r="H3914">
            <v>0</v>
          </cell>
        </row>
        <row r="3915">
          <cell r="E3915">
            <v>38509</v>
          </cell>
          <cell r="F3915">
            <v>0</v>
          </cell>
          <cell r="G3915">
            <v>0</v>
          </cell>
          <cell r="H3915">
            <v>0</v>
          </cell>
        </row>
        <row r="3916">
          <cell r="E3916">
            <v>38510</v>
          </cell>
          <cell r="F3916">
            <v>9.6408297836174647E-2</v>
          </cell>
          <cell r="G3916">
            <v>0</v>
          </cell>
          <cell r="H3916">
            <v>1.2452738470505893</v>
          </cell>
        </row>
        <row r="3917">
          <cell r="E3917">
            <v>38511</v>
          </cell>
          <cell r="F3917">
            <v>7.5301120960310719E-2</v>
          </cell>
          <cell r="G3917">
            <v>9.6408297836174647E-2</v>
          </cell>
          <cell r="H3917">
            <v>0.55816161256227637</v>
          </cell>
        </row>
        <row r="3918">
          <cell r="E3918">
            <v>38512</v>
          </cell>
          <cell r="F3918">
            <v>0</v>
          </cell>
          <cell r="G3918">
            <v>7.5301120960310719E-2</v>
          </cell>
          <cell r="H3918">
            <v>0</v>
          </cell>
        </row>
        <row r="3919">
          <cell r="E3919">
            <v>38513</v>
          </cell>
          <cell r="F3919">
            <v>0</v>
          </cell>
          <cell r="G3919">
            <v>0</v>
          </cell>
          <cell r="H3919">
            <v>0</v>
          </cell>
        </row>
        <row r="3920">
          <cell r="E3920">
            <v>38514</v>
          </cell>
          <cell r="F3920">
            <v>0</v>
          </cell>
          <cell r="G3920">
            <v>0</v>
          </cell>
          <cell r="H3920">
            <v>0</v>
          </cell>
        </row>
        <row r="3921">
          <cell r="E3921">
            <v>38515</v>
          </cell>
          <cell r="F3921">
            <v>0</v>
          </cell>
          <cell r="G3921">
            <v>0</v>
          </cell>
          <cell r="H3921">
            <v>0</v>
          </cell>
        </row>
        <row r="3922">
          <cell r="E3922">
            <v>38516</v>
          </cell>
          <cell r="F3922">
            <v>0</v>
          </cell>
          <cell r="G3922">
            <v>0</v>
          </cell>
          <cell r="H3922">
            <v>0</v>
          </cell>
        </row>
        <row r="3923">
          <cell r="E3923">
            <v>38517</v>
          </cell>
          <cell r="F3923">
            <v>0</v>
          </cell>
          <cell r="G3923">
            <v>0</v>
          </cell>
          <cell r="H3923">
            <v>0</v>
          </cell>
        </row>
        <row r="3924">
          <cell r="E3924">
            <v>38518</v>
          </cell>
          <cell r="F3924">
            <v>0.24034382144959088</v>
          </cell>
          <cell r="G3924">
            <v>0</v>
          </cell>
          <cell r="H3924">
            <v>5.0694774874917456</v>
          </cell>
        </row>
        <row r="3925">
          <cell r="E3925">
            <v>38519</v>
          </cell>
          <cell r="F3925">
            <v>0.15523092827270085</v>
          </cell>
          <cell r="G3925">
            <v>0.24034382144959088</v>
          </cell>
          <cell r="H3925">
            <v>3.2457746029224239</v>
          </cell>
        </row>
        <row r="3926">
          <cell r="E3926">
            <v>38520</v>
          </cell>
          <cell r="F3926">
            <v>0.40563635579264468</v>
          </cell>
          <cell r="G3926">
            <v>0.15523092827270085</v>
          </cell>
          <cell r="H3926">
            <v>7.6637110851024275</v>
          </cell>
        </row>
        <row r="3927">
          <cell r="E3927">
            <v>38521</v>
          </cell>
          <cell r="F3927">
            <v>0.30679814893759944</v>
          </cell>
          <cell r="G3927">
            <v>0.40563635579264468</v>
          </cell>
          <cell r="H3927">
            <v>3.3037526311083822</v>
          </cell>
        </row>
        <row r="3928">
          <cell r="E3928">
            <v>38522</v>
          </cell>
          <cell r="F3928">
            <v>0</v>
          </cell>
          <cell r="G3928">
            <v>0.30679814893759944</v>
          </cell>
          <cell r="H3928">
            <v>0</v>
          </cell>
        </row>
        <row r="3929">
          <cell r="E3929">
            <v>38523</v>
          </cell>
          <cell r="F3929">
            <v>0</v>
          </cell>
          <cell r="G3929">
            <v>0</v>
          </cell>
          <cell r="H3929">
            <v>0</v>
          </cell>
        </row>
        <row r="3930">
          <cell r="E3930">
            <v>38524</v>
          </cell>
          <cell r="F3930">
            <v>0</v>
          </cell>
          <cell r="G3930">
            <v>0</v>
          </cell>
          <cell r="H3930">
            <v>0</v>
          </cell>
        </row>
        <row r="3931">
          <cell r="E3931">
            <v>38525</v>
          </cell>
          <cell r="F3931">
            <v>0.1290531829378059</v>
          </cell>
          <cell r="G3931">
            <v>0</v>
          </cell>
          <cell r="H3931">
            <v>1.1456996783779474</v>
          </cell>
        </row>
        <row r="3932">
          <cell r="E3932">
            <v>38526</v>
          </cell>
          <cell r="F3932">
            <v>0</v>
          </cell>
          <cell r="G3932">
            <v>0.1290531829378059</v>
          </cell>
          <cell r="H3932">
            <v>0</v>
          </cell>
        </row>
        <row r="3933">
          <cell r="E3933">
            <v>38527</v>
          </cell>
          <cell r="F3933">
            <v>0</v>
          </cell>
          <cell r="G3933">
            <v>0</v>
          </cell>
          <cell r="H3933">
            <v>0</v>
          </cell>
        </row>
        <row r="3934">
          <cell r="E3934">
            <v>38528</v>
          </cell>
          <cell r="F3934">
            <v>0</v>
          </cell>
          <cell r="G3934">
            <v>0</v>
          </cell>
          <cell r="H3934">
            <v>0</v>
          </cell>
        </row>
        <row r="3935">
          <cell r="E3935">
            <v>38529</v>
          </cell>
          <cell r="F3935">
            <v>0</v>
          </cell>
          <cell r="G3935">
            <v>0</v>
          </cell>
          <cell r="H3935">
            <v>0</v>
          </cell>
        </row>
        <row r="3936">
          <cell r="E3936">
            <v>38530</v>
          </cell>
          <cell r="F3936">
            <v>0</v>
          </cell>
          <cell r="G3936">
            <v>0</v>
          </cell>
          <cell r="H3936">
            <v>0</v>
          </cell>
        </row>
        <row r="3937">
          <cell r="E3937">
            <v>38531</v>
          </cell>
          <cell r="F3937">
            <v>0</v>
          </cell>
          <cell r="G3937">
            <v>0</v>
          </cell>
          <cell r="H3937">
            <v>0</v>
          </cell>
        </row>
        <row r="3938">
          <cell r="E3938">
            <v>38532</v>
          </cell>
          <cell r="F3938">
            <v>0</v>
          </cell>
          <cell r="G3938">
            <v>0</v>
          </cell>
          <cell r="H3938">
            <v>0</v>
          </cell>
        </row>
        <row r="3939">
          <cell r="E3939">
            <v>38533</v>
          </cell>
          <cell r="F3939">
            <v>0</v>
          </cell>
          <cell r="G3939">
            <v>0</v>
          </cell>
          <cell r="H3939">
            <v>0</v>
          </cell>
        </row>
        <row r="3940">
          <cell r="E3940">
            <v>38534</v>
          </cell>
          <cell r="F3940">
            <v>0</v>
          </cell>
          <cell r="G3940">
            <v>0</v>
          </cell>
          <cell r="H3940">
            <v>0</v>
          </cell>
        </row>
        <row r="3941">
          <cell r="E3941">
            <v>38535</v>
          </cell>
          <cell r="F3941">
            <v>0</v>
          </cell>
          <cell r="G3941">
            <v>0</v>
          </cell>
          <cell r="H3941">
            <v>0</v>
          </cell>
        </row>
        <row r="3942">
          <cell r="E3942">
            <v>38536</v>
          </cell>
          <cell r="F3942">
            <v>0</v>
          </cell>
          <cell r="G3942">
            <v>0</v>
          </cell>
          <cell r="H3942">
            <v>0</v>
          </cell>
        </row>
        <row r="3943">
          <cell r="E3943">
            <v>38537</v>
          </cell>
          <cell r="F3943">
            <v>0</v>
          </cell>
          <cell r="G3943">
            <v>0</v>
          </cell>
          <cell r="H3943">
            <v>0</v>
          </cell>
        </row>
        <row r="3944">
          <cell r="E3944">
            <v>38538</v>
          </cell>
          <cell r="F3944">
            <v>0</v>
          </cell>
          <cell r="G3944">
            <v>0</v>
          </cell>
          <cell r="H3944">
            <v>0</v>
          </cell>
        </row>
        <row r="3945">
          <cell r="E3945">
            <v>38539</v>
          </cell>
          <cell r="F3945">
            <v>0</v>
          </cell>
          <cell r="G3945">
            <v>0</v>
          </cell>
          <cell r="H3945">
            <v>0</v>
          </cell>
        </row>
        <row r="3946">
          <cell r="E3946">
            <v>38540</v>
          </cell>
          <cell r="F3946">
            <v>0</v>
          </cell>
          <cell r="G3946">
            <v>0</v>
          </cell>
          <cell r="H3946">
            <v>0</v>
          </cell>
        </row>
        <row r="3947">
          <cell r="E3947">
            <v>38541</v>
          </cell>
          <cell r="F3947">
            <v>0</v>
          </cell>
          <cell r="G3947">
            <v>0</v>
          </cell>
          <cell r="H3947">
            <v>0</v>
          </cell>
        </row>
        <row r="3948">
          <cell r="E3948">
            <v>38542</v>
          </cell>
          <cell r="F3948">
            <v>0</v>
          </cell>
          <cell r="G3948">
            <v>0</v>
          </cell>
          <cell r="H3948">
            <v>0</v>
          </cell>
        </row>
        <row r="3949">
          <cell r="E3949">
            <v>38543</v>
          </cell>
          <cell r="F3949">
            <v>0</v>
          </cell>
          <cell r="G3949">
            <v>0</v>
          </cell>
          <cell r="H3949">
            <v>0</v>
          </cell>
        </row>
        <row r="3950">
          <cell r="E3950">
            <v>38544</v>
          </cell>
          <cell r="F3950">
            <v>0</v>
          </cell>
          <cell r="G3950">
            <v>0</v>
          </cell>
          <cell r="H3950">
            <v>0</v>
          </cell>
        </row>
        <row r="3951">
          <cell r="E3951">
            <v>38545</v>
          </cell>
          <cell r="F3951">
            <v>0</v>
          </cell>
          <cell r="G3951">
            <v>0</v>
          </cell>
          <cell r="H3951">
            <v>0</v>
          </cell>
        </row>
        <row r="3952">
          <cell r="E3952">
            <v>38546</v>
          </cell>
          <cell r="F3952">
            <v>0</v>
          </cell>
          <cell r="G3952">
            <v>0</v>
          </cell>
          <cell r="H3952">
            <v>0</v>
          </cell>
        </row>
        <row r="3953">
          <cell r="E3953">
            <v>38547</v>
          </cell>
          <cell r="F3953">
            <v>0</v>
          </cell>
          <cell r="G3953">
            <v>0</v>
          </cell>
          <cell r="H3953">
            <v>0</v>
          </cell>
        </row>
        <row r="3954">
          <cell r="E3954">
            <v>38548</v>
          </cell>
          <cell r="F3954">
            <v>0</v>
          </cell>
          <cell r="G3954">
            <v>0</v>
          </cell>
          <cell r="H3954">
            <v>0</v>
          </cell>
        </row>
        <row r="3955">
          <cell r="E3955">
            <v>38549</v>
          </cell>
          <cell r="F3955">
            <v>0</v>
          </cell>
          <cell r="G3955">
            <v>0</v>
          </cell>
          <cell r="H3955">
            <v>0</v>
          </cell>
        </row>
        <row r="3956">
          <cell r="E3956">
            <v>38550</v>
          </cell>
          <cell r="F3956">
            <v>0</v>
          </cell>
          <cell r="G3956">
            <v>0</v>
          </cell>
          <cell r="H3956">
            <v>0</v>
          </cell>
        </row>
        <row r="3957">
          <cell r="E3957">
            <v>38551</v>
          </cell>
          <cell r="F3957">
            <v>0</v>
          </cell>
          <cell r="G3957">
            <v>0</v>
          </cell>
          <cell r="H3957">
            <v>0</v>
          </cell>
        </row>
        <row r="3958">
          <cell r="E3958">
            <v>38552</v>
          </cell>
          <cell r="F3958">
            <v>0</v>
          </cell>
          <cell r="G3958">
            <v>0</v>
          </cell>
          <cell r="H3958">
            <v>0</v>
          </cell>
        </row>
        <row r="3959">
          <cell r="E3959">
            <v>38553</v>
          </cell>
          <cell r="F3959">
            <v>0</v>
          </cell>
          <cell r="G3959">
            <v>0</v>
          </cell>
          <cell r="H3959">
            <v>0</v>
          </cell>
        </row>
        <row r="3960">
          <cell r="E3960">
            <v>38554</v>
          </cell>
          <cell r="F3960">
            <v>0</v>
          </cell>
          <cell r="G3960">
            <v>0</v>
          </cell>
          <cell r="H3960">
            <v>0</v>
          </cell>
        </row>
        <row r="3961">
          <cell r="E3961">
            <v>38555</v>
          </cell>
          <cell r="F3961">
            <v>0</v>
          </cell>
          <cell r="G3961">
            <v>0</v>
          </cell>
          <cell r="H3961">
            <v>0</v>
          </cell>
        </row>
        <row r="3962">
          <cell r="E3962">
            <v>38556</v>
          </cell>
          <cell r="F3962">
            <v>0</v>
          </cell>
          <cell r="G3962">
            <v>0</v>
          </cell>
          <cell r="H3962">
            <v>0</v>
          </cell>
        </row>
        <row r="3963">
          <cell r="E3963">
            <v>38557</v>
          </cell>
          <cell r="F3963">
            <v>0</v>
          </cell>
          <cell r="G3963">
            <v>0</v>
          </cell>
          <cell r="H3963">
            <v>0</v>
          </cell>
        </row>
        <row r="3964">
          <cell r="E3964">
            <v>38558</v>
          </cell>
          <cell r="F3964">
            <v>0</v>
          </cell>
          <cell r="G3964">
            <v>0</v>
          </cell>
          <cell r="H3964">
            <v>0</v>
          </cell>
        </row>
        <row r="3965">
          <cell r="E3965">
            <v>38559</v>
          </cell>
          <cell r="F3965">
            <v>0</v>
          </cell>
          <cell r="G3965">
            <v>0</v>
          </cell>
          <cell r="H3965">
            <v>0</v>
          </cell>
        </row>
        <row r="3966">
          <cell r="E3966">
            <v>38560</v>
          </cell>
          <cell r="F3966">
            <v>0</v>
          </cell>
          <cell r="G3966">
            <v>0</v>
          </cell>
          <cell r="H3966">
            <v>0</v>
          </cell>
        </row>
        <row r="3967">
          <cell r="E3967">
            <v>38561</v>
          </cell>
          <cell r="F3967">
            <v>0</v>
          </cell>
          <cell r="G3967">
            <v>0</v>
          </cell>
          <cell r="H3967">
            <v>0</v>
          </cell>
        </row>
        <row r="3968">
          <cell r="E3968">
            <v>38562</v>
          </cell>
          <cell r="F3968">
            <v>0</v>
          </cell>
          <cell r="G3968">
            <v>0</v>
          </cell>
          <cell r="H3968">
            <v>0</v>
          </cell>
        </row>
        <row r="3969">
          <cell r="E3969">
            <v>38563</v>
          </cell>
          <cell r="F3969">
            <v>0</v>
          </cell>
          <cell r="G3969">
            <v>0</v>
          </cell>
          <cell r="H3969">
            <v>0</v>
          </cell>
        </row>
        <row r="3970">
          <cell r="E3970">
            <v>38564</v>
          </cell>
          <cell r="F3970">
            <v>0</v>
          </cell>
          <cell r="G3970">
            <v>0</v>
          </cell>
          <cell r="H3970">
            <v>0</v>
          </cell>
        </row>
        <row r="3971">
          <cell r="E3971">
            <v>38565</v>
          </cell>
          <cell r="F3971">
            <v>0</v>
          </cell>
          <cell r="G3971">
            <v>0</v>
          </cell>
          <cell r="H3971">
            <v>0</v>
          </cell>
        </row>
        <row r="3972">
          <cell r="E3972">
            <v>38566</v>
          </cell>
          <cell r="F3972">
            <v>0</v>
          </cell>
          <cell r="G3972">
            <v>0</v>
          </cell>
          <cell r="H3972">
            <v>0</v>
          </cell>
        </row>
        <row r="3973">
          <cell r="E3973">
            <v>38567</v>
          </cell>
          <cell r="F3973">
            <v>0</v>
          </cell>
          <cell r="G3973">
            <v>0</v>
          </cell>
          <cell r="H3973">
            <v>0</v>
          </cell>
        </row>
        <row r="3974">
          <cell r="E3974">
            <v>38568</v>
          </cell>
          <cell r="F3974">
            <v>0</v>
          </cell>
          <cell r="G3974">
            <v>0</v>
          </cell>
          <cell r="H3974">
            <v>0</v>
          </cell>
        </row>
        <row r="3975">
          <cell r="E3975">
            <v>38569</v>
          </cell>
          <cell r="F3975">
            <v>0</v>
          </cell>
          <cell r="G3975">
            <v>0</v>
          </cell>
          <cell r="H3975">
            <v>0</v>
          </cell>
        </row>
        <row r="3976">
          <cell r="E3976">
            <v>38570</v>
          </cell>
          <cell r="F3976">
            <v>0</v>
          </cell>
          <cell r="G3976">
            <v>0</v>
          </cell>
          <cell r="H3976">
            <v>0</v>
          </cell>
        </row>
        <row r="3977">
          <cell r="E3977">
            <v>38571</v>
          </cell>
          <cell r="F3977">
            <v>0</v>
          </cell>
          <cell r="G3977">
            <v>0</v>
          </cell>
          <cell r="H3977">
            <v>0</v>
          </cell>
        </row>
        <row r="3978">
          <cell r="E3978">
            <v>38572</v>
          </cell>
          <cell r="F3978">
            <v>0</v>
          </cell>
          <cell r="G3978">
            <v>0</v>
          </cell>
          <cell r="H3978">
            <v>0</v>
          </cell>
        </row>
        <row r="3979">
          <cell r="E3979">
            <v>38573</v>
          </cell>
          <cell r="F3979">
            <v>0</v>
          </cell>
          <cell r="G3979">
            <v>0</v>
          </cell>
          <cell r="H3979">
            <v>0</v>
          </cell>
        </row>
        <row r="3980">
          <cell r="E3980">
            <v>38574</v>
          </cell>
          <cell r="F3980">
            <v>0</v>
          </cell>
          <cell r="G3980">
            <v>0</v>
          </cell>
          <cell r="H3980">
            <v>0</v>
          </cell>
        </row>
        <row r="3981">
          <cell r="E3981">
            <v>38575</v>
          </cell>
          <cell r="F3981">
            <v>0</v>
          </cell>
          <cell r="G3981">
            <v>0</v>
          </cell>
          <cell r="H3981">
            <v>0</v>
          </cell>
        </row>
        <row r="3982">
          <cell r="E3982">
            <v>38576</v>
          </cell>
          <cell r="F3982">
            <v>0</v>
          </cell>
          <cell r="G3982">
            <v>0</v>
          </cell>
          <cell r="H3982">
            <v>0</v>
          </cell>
        </row>
        <row r="3983">
          <cell r="E3983">
            <v>38577</v>
          </cell>
          <cell r="F3983">
            <v>0</v>
          </cell>
          <cell r="G3983">
            <v>0</v>
          </cell>
          <cell r="H3983">
            <v>0</v>
          </cell>
        </row>
        <row r="3984">
          <cell r="E3984">
            <v>38578</v>
          </cell>
          <cell r="F3984">
            <v>0</v>
          </cell>
          <cell r="G3984">
            <v>0</v>
          </cell>
          <cell r="H3984">
            <v>0</v>
          </cell>
        </row>
        <row r="3985">
          <cell r="E3985">
            <v>38579</v>
          </cell>
          <cell r="F3985">
            <v>0</v>
          </cell>
          <cell r="G3985">
            <v>0</v>
          </cell>
          <cell r="H3985">
            <v>0</v>
          </cell>
        </row>
        <row r="3986">
          <cell r="E3986">
            <v>38580</v>
          </cell>
          <cell r="F3986">
            <v>0</v>
          </cell>
          <cell r="G3986">
            <v>0</v>
          </cell>
          <cell r="H3986">
            <v>0</v>
          </cell>
        </row>
        <row r="3987">
          <cell r="E3987">
            <v>38581</v>
          </cell>
          <cell r="F3987">
            <v>6.7208464923192338E-2</v>
          </cell>
          <cell r="G3987">
            <v>0</v>
          </cell>
          <cell r="H3987">
            <v>0.76889637930928034</v>
          </cell>
        </row>
        <row r="3988">
          <cell r="E3988">
            <v>38582</v>
          </cell>
          <cell r="F3988">
            <v>2.9988056393269857E-2</v>
          </cell>
          <cell r="G3988">
            <v>6.7208464923192338E-2</v>
          </cell>
          <cell r="H3988">
            <v>0.26049183977964618</v>
          </cell>
        </row>
        <row r="3989">
          <cell r="E3989">
            <v>38583</v>
          </cell>
          <cell r="F3989">
            <v>0</v>
          </cell>
          <cell r="G3989">
            <v>2.9988056393269857E-2</v>
          </cell>
          <cell r="H3989">
            <v>0</v>
          </cell>
        </row>
        <row r="3990">
          <cell r="E3990">
            <v>38584</v>
          </cell>
          <cell r="F3990">
            <v>0</v>
          </cell>
          <cell r="G3990">
            <v>0</v>
          </cell>
          <cell r="H3990">
            <v>0</v>
          </cell>
        </row>
        <row r="3991">
          <cell r="E3991">
            <v>38585</v>
          </cell>
          <cell r="F3991">
            <v>0</v>
          </cell>
          <cell r="G3991">
            <v>0</v>
          </cell>
          <cell r="H3991">
            <v>0</v>
          </cell>
        </row>
        <row r="3992">
          <cell r="E3992">
            <v>38586</v>
          </cell>
          <cell r="F3992">
            <v>0</v>
          </cell>
          <cell r="G3992">
            <v>0</v>
          </cell>
          <cell r="H3992">
            <v>0</v>
          </cell>
        </row>
        <row r="3993">
          <cell r="E3993">
            <v>38587</v>
          </cell>
          <cell r="F3993">
            <v>0</v>
          </cell>
          <cell r="G3993">
            <v>0</v>
          </cell>
          <cell r="H3993">
            <v>0</v>
          </cell>
        </row>
        <row r="3994">
          <cell r="E3994">
            <v>38588</v>
          </cell>
          <cell r="F3994">
            <v>0</v>
          </cell>
          <cell r="G3994">
            <v>0</v>
          </cell>
          <cell r="H3994">
            <v>0</v>
          </cell>
        </row>
        <row r="3995">
          <cell r="E3995">
            <v>38589</v>
          </cell>
          <cell r="F3995">
            <v>0</v>
          </cell>
          <cell r="G3995">
            <v>0</v>
          </cell>
          <cell r="H3995">
            <v>0</v>
          </cell>
        </row>
        <row r="3996">
          <cell r="E3996">
            <v>38590</v>
          </cell>
          <cell r="F3996">
            <v>0</v>
          </cell>
          <cell r="G3996">
            <v>0</v>
          </cell>
          <cell r="H3996">
            <v>0</v>
          </cell>
        </row>
        <row r="3997">
          <cell r="E3997">
            <v>38591</v>
          </cell>
          <cell r="F3997">
            <v>0</v>
          </cell>
          <cell r="G3997">
            <v>0</v>
          </cell>
          <cell r="H3997">
            <v>0</v>
          </cell>
        </row>
        <row r="3998">
          <cell r="E3998">
            <v>38592</v>
          </cell>
          <cell r="F3998">
            <v>0</v>
          </cell>
          <cell r="G3998">
            <v>0</v>
          </cell>
          <cell r="H3998">
            <v>0</v>
          </cell>
        </row>
        <row r="3999">
          <cell r="E3999">
            <v>38593</v>
          </cell>
          <cell r="F3999">
            <v>0</v>
          </cell>
          <cell r="G3999">
            <v>0</v>
          </cell>
          <cell r="H3999">
            <v>0</v>
          </cell>
        </row>
        <row r="4000">
          <cell r="E4000">
            <v>38594</v>
          </cell>
          <cell r="F4000">
            <v>0</v>
          </cell>
          <cell r="G4000">
            <v>0</v>
          </cell>
          <cell r="H4000">
            <v>0</v>
          </cell>
        </row>
        <row r="4001">
          <cell r="E4001">
            <v>38595</v>
          </cell>
          <cell r="F4001">
            <v>0</v>
          </cell>
          <cell r="G4001">
            <v>0</v>
          </cell>
          <cell r="H4001">
            <v>0</v>
          </cell>
        </row>
        <row r="4002">
          <cell r="E4002">
            <v>38596</v>
          </cell>
          <cell r="F4002">
            <v>0</v>
          </cell>
          <cell r="G4002">
            <v>0</v>
          </cell>
          <cell r="H4002">
            <v>0</v>
          </cell>
        </row>
        <row r="4003">
          <cell r="E4003">
            <v>38597</v>
          </cell>
          <cell r="F4003">
            <v>0</v>
          </cell>
          <cell r="G4003">
            <v>0</v>
          </cell>
          <cell r="H4003">
            <v>0</v>
          </cell>
        </row>
        <row r="4004">
          <cell r="E4004">
            <v>38598</v>
          </cell>
          <cell r="F4004">
            <v>2.8500332944634967E-2</v>
          </cell>
          <cell r="G4004">
            <v>0</v>
          </cell>
          <cell r="H4004">
            <v>0.45363029936877325</v>
          </cell>
        </row>
        <row r="4005">
          <cell r="E4005">
            <v>38599</v>
          </cell>
          <cell r="F4005">
            <v>0.22015383577904279</v>
          </cell>
          <cell r="G4005">
            <v>2.8500332944634967E-2</v>
          </cell>
          <cell r="H4005">
            <v>1.5954263233271444</v>
          </cell>
        </row>
        <row r="4006">
          <cell r="E4006">
            <v>38600</v>
          </cell>
          <cell r="F4006">
            <v>0</v>
          </cell>
          <cell r="G4006">
            <v>0.22015383577904279</v>
          </cell>
          <cell r="H4006">
            <v>0</v>
          </cell>
        </row>
        <row r="4007">
          <cell r="E4007">
            <v>38601</v>
          </cell>
          <cell r="F4007">
            <v>0</v>
          </cell>
          <cell r="G4007">
            <v>0</v>
          </cell>
          <cell r="H4007">
            <v>0</v>
          </cell>
        </row>
        <row r="4008">
          <cell r="E4008">
            <v>38602</v>
          </cell>
          <cell r="F4008">
            <v>0</v>
          </cell>
          <cell r="G4008">
            <v>0</v>
          </cell>
          <cell r="H4008">
            <v>0</v>
          </cell>
        </row>
        <row r="4009">
          <cell r="E4009">
            <v>38603</v>
          </cell>
          <cell r="F4009">
            <v>0</v>
          </cell>
          <cell r="G4009">
            <v>0</v>
          </cell>
          <cell r="H4009">
            <v>0</v>
          </cell>
        </row>
        <row r="4010">
          <cell r="E4010">
            <v>38604</v>
          </cell>
          <cell r="F4010">
            <v>0.4135937826988017</v>
          </cell>
          <cell r="G4010">
            <v>0</v>
          </cell>
          <cell r="H4010">
            <v>3.9648012700303035</v>
          </cell>
        </row>
        <row r="4011">
          <cell r="E4011">
            <v>38605</v>
          </cell>
          <cell r="F4011">
            <v>0.41617276409517379</v>
          </cell>
          <cell r="G4011">
            <v>0.4135937826988017</v>
          </cell>
          <cell r="H4011">
            <v>3.2192845633859166</v>
          </cell>
        </row>
        <row r="4012">
          <cell r="E4012">
            <v>38606</v>
          </cell>
          <cell r="F4012">
            <v>0</v>
          </cell>
          <cell r="G4012">
            <v>0.41617276409517379</v>
          </cell>
          <cell r="H4012">
            <v>0</v>
          </cell>
        </row>
        <row r="4013">
          <cell r="E4013">
            <v>38607</v>
          </cell>
          <cell r="F4013">
            <v>0</v>
          </cell>
          <cell r="G4013">
            <v>0</v>
          </cell>
          <cell r="H4013">
            <v>0</v>
          </cell>
        </row>
        <row r="4014">
          <cell r="E4014">
            <v>38608</v>
          </cell>
          <cell r="F4014">
            <v>0</v>
          </cell>
          <cell r="G4014">
            <v>0</v>
          </cell>
          <cell r="H4014">
            <v>0</v>
          </cell>
        </row>
        <row r="4015">
          <cell r="E4015">
            <v>38609</v>
          </cell>
          <cell r="F4015">
            <v>0</v>
          </cell>
          <cell r="G4015">
            <v>0</v>
          </cell>
          <cell r="H4015">
            <v>0</v>
          </cell>
        </row>
        <row r="4016">
          <cell r="E4016">
            <v>38610</v>
          </cell>
          <cell r="F4016">
            <v>3.3957714424598766E-2</v>
          </cell>
          <cell r="G4016">
            <v>0</v>
          </cell>
          <cell r="H4016">
            <v>0.23066268012353017</v>
          </cell>
        </row>
        <row r="4017">
          <cell r="E4017">
            <v>38611</v>
          </cell>
          <cell r="F4017">
            <v>5.577813150022386E-3</v>
          </cell>
          <cell r="G4017">
            <v>3.3957714424598766E-2</v>
          </cell>
          <cell r="H4017">
            <v>2.0684390431333015E-2</v>
          </cell>
        </row>
        <row r="4018">
          <cell r="E4018">
            <v>38612</v>
          </cell>
          <cell r="F4018">
            <v>0</v>
          </cell>
          <cell r="G4018">
            <v>5.577813150022386E-3</v>
          </cell>
          <cell r="H4018">
            <v>0</v>
          </cell>
        </row>
        <row r="4019">
          <cell r="E4019">
            <v>38613</v>
          </cell>
          <cell r="F4019">
            <v>0</v>
          </cell>
          <cell r="G4019">
            <v>0</v>
          </cell>
          <cell r="H4019">
            <v>0</v>
          </cell>
        </row>
        <row r="4020">
          <cell r="E4020">
            <v>38614</v>
          </cell>
          <cell r="F4020">
            <v>8.1410293742170819E-2</v>
          </cell>
          <cell r="G4020">
            <v>0</v>
          </cell>
          <cell r="H4020">
            <v>0.70894797467140425</v>
          </cell>
        </row>
        <row r="4021">
          <cell r="E4021">
            <v>38615</v>
          </cell>
          <cell r="F4021">
            <v>0.16111419202547927</v>
          </cell>
          <cell r="G4021">
            <v>8.1410293742170819E-2</v>
          </cell>
          <cell r="H4021">
            <v>2.2913264731552156</v>
          </cell>
        </row>
        <row r="4022">
          <cell r="E4022">
            <v>38616</v>
          </cell>
          <cell r="F4022">
            <v>1.3386986805196557E-2</v>
          </cell>
          <cell r="G4022">
            <v>0.16111419202547927</v>
          </cell>
          <cell r="H4022">
            <v>0.19188014420781732</v>
          </cell>
        </row>
        <row r="4023">
          <cell r="E4023">
            <v>38617</v>
          </cell>
          <cell r="F4023">
            <v>8.8254316239955999E-2</v>
          </cell>
          <cell r="G4023">
            <v>1.3386986805196557E-2</v>
          </cell>
          <cell r="H4023">
            <v>0.73258764723747738</v>
          </cell>
        </row>
        <row r="4024">
          <cell r="E4024">
            <v>38618</v>
          </cell>
          <cell r="F4024">
            <v>0.80981702084951013</v>
          </cell>
          <cell r="G4024">
            <v>8.8254316239955999E-2</v>
          </cell>
          <cell r="H4024">
            <v>9.5640292964224436</v>
          </cell>
        </row>
        <row r="4025">
          <cell r="E4025">
            <v>38619</v>
          </cell>
          <cell r="F4025">
            <v>0.86597813428144987</v>
          </cell>
          <cell r="G4025">
            <v>0.80981702084951013</v>
          </cell>
          <cell r="H4025">
            <v>7.1472241113003969</v>
          </cell>
        </row>
        <row r="4026">
          <cell r="E4026">
            <v>38620</v>
          </cell>
          <cell r="F4026">
            <v>5.8501678808400487E-2</v>
          </cell>
          <cell r="G4026">
            <v>0.86597813428144987</v>
          </cell>
          <cell r="H4026">
            <v>0.57335385627419377</v>
          </cell>
        </row>
        <row r="4027">
          <cell r="E4027">
            <v>38621</v>
          </cell>
          <cell r="F4027">
            <v>0.32608984095298588</v>
          </cell>
          <cell r="G4027">
            <v>5.8501678808400487E-2</v>
          </cell>
          <cell r="H4027">
            <v>3.9794593329124077</v>
          </cell>
        </row>
        <row r="4028">
          <cell r="E4028">
            <v>38622</v>
          </cell>
          <cell r="F4028">
            <v>0.45349484858070727</v>
          </cell>
          <cell r="G4028">
            <v>0.32608984095298588</v>
          </cell>
          <cell r="H4028">
            <v>3.9414919446835195</v>
          </cell>
        </row>
        <row r="4029">
          <cell r="E4029">
            <v>38623</v>
          </cell>
          <cell r="F4029">
            <v>0</v>
          </cell>
          <cell r="G4029">
            <v>0.45349484858070727</v>
          </cell>
          <cell r="H4029">
            <v>0</v>
          </cell>
        </row>
        <row r="4030">
          <cell r="E4030">
            <v>38624</v>
          </cell>
          <cell r="F4030">
            <v>3.7684035687729476</v>
          </cell>
          <cell r="G4030">
            <v>0</v>
          </cell>
          <cell r="H4030">
            <v>97.17143299123498</v>
          </cell>
        </row>
        <row r="4031">
          <cell r="E4031">
            <v>38625</v>
          </cell>
          <cell r="F4031">
            <v>2.6099029252333747</v>
          </cell>
          <cell r="G4031">
            <v>3.7684035687729476</v>
          </cell>
          <cell r="H4031">
            <v>27.384176615658475</v>
          </cell>
        </row>
        <row r="4032">
          <cell r="E4032">
            <v>38626</v>
          </cell>
          <cell r="F4032">
            <v>2.2430277349394893E-2</v>
          </cell>
          <cell r="G4032">
            <v>2.6099029252333747</v>
          </cell>
          <cell r="H4032">
            <v>0.15140437210841554</v>
          </cell>
        </row>
        <row r="4033">
          <cell r="E4033">
            <v>38627</v>
          </cell>
          <cell r="F4033">
            <v>0</v>
          </cell>
          <cell r="G4033">
            <v>2.2430277349394893E-2</v>
          </cell>
          <cell r="H4033">
            <v>0</v>
          </cell>
        </row>
        <row r="4034">
          <cell r="E4034">
            <v>38628</v>
          </cell>
          <cell r="F4034">
            <v>0</v>
          </cell>
          <cell r="G4034">
            <v>0</v>
          </cell>
          <cell r="H4034">
            <v>0</v>
          </cell>
        </row>
        <row r="4035">
          <cell r="E4035">
            <v>38629</v>
          </cell>
          <cell r="F4035">
            <v>0</v>
          </cell>
          <cell r="G4035">
            <v>0</v>
          </cell>
          <cell r="H4035">
            <v>0</v>
          </cell>
        </row>
        <row r="4036">
          <cell r="E4036">
            <v>38630</v>
          </cell>
          <cell r="F4036">
            <v>0.10611091084105975</v>
          </cell>
          <cell r="G4036">
            <v>0</v>
          </cell>
          <cell r="H4036">
            <v>1.2556355633222112</v>
          </cell>
        </row>
        <row r="4037">
          <cell r="E4037">
            <v>38631</v>
          </cell>
          <cell r="F4037">
            <v>0.26442039859666178</v>
          </cell>
          <cell r="G4037">
            <v>0.10611091084105975</v>
          </cell>
          <cell r="H4037">
            <v>3.1856533764872359</v>
          </cell>
        </row>
        <row r="4038">
          <cell r="E4038">
            <v>38632</v>
          </cell>
          <cell r="F4038">
            <v>3.038986442886233</v>
          </cell>
          <cell r="G4038">
            <v>0.26442039859666178</v>
          </cell>
          <cell r="H4038">
            <v>57.077064783238399</v>
          </cell>
        </row>
        <row r="4039">
          <cell r="E4039">
            <v>38633</v>
          </cell>
          <cell r="F4039">
            <v>4.2979459636873152</v>
          </cell>
          <cell r="G4039">
            <v>3.038986442886233</v>
          </cell>
          <cell r="H4039">
            <v>111.64011043708534</v>
          </cell>
        </row>
        <row r="4040">
          <cell r="E4040">
            <v>38634</v>
          </cell>
          <cell r="F4040">
            <v>3.3417262912561054</v>
          </cell>
          <cell r="G4040">
            <v>4.2979459636873152</v>
          </cell>
          <cell r="H4040">
            <v>85.242438618189894</v>
          </cell>
        </row>
        <row r="4041">
          <cell r="E4041">
            <v>38635</v>
          </cell>
          <cell r="F4041">
            <v>2.6497576527683142</v>
          </cell>
          <cell r="G4041">
            <v>3.3417262912561054</v>
          </cell>
          <cell r="H4041">
            <v>38.347817894201143</v>
          </cell>
        </row>
        <row r="4042">
          <cell r="E4042">
            <v>38636</v>
          </cell>
          <cell r="F4042">
            <v>3.0395486729907986</v>
          </cell>
          <cell r="G4042">
            <v>2.6497576527683142</v>
          </cell>
          <cell r="H4042">
            <v>59.003557228169157</v>
          </cell>
        </row>
        <row r="4043">
          <cell r="E4043">
            <v>38637</v>
          </cell>
          <cell r="F4043">
            <v>1.8331827731653967</v>
          </cell>
          <cell r="G4043">
            <v>3.0395486729907986</v>
          </cell>
          <cell r="H4043">
            <v>27.156744967738533</v>
          </cell>
        </row>
        <row r="4044">
          <cell r="E4044">
            <v>38638</v>
          </cell>
          <cell r="F4044">
            <v>2.1064534518412068</v>
          </cell>
          <cell r="G4044">
            <v>1.8331827731653967</v>
          </cell>
          <cell r="H4044">
            <v>25.118767863117672</v>
          </cell>
        </row>
        <row r="4045">
          <cell r="E4045">
            <v>38639</v>
          </cell>
          <cell r="F4045">
            <v>8.0658660307827729E-2</v>
          </cell>
          <cell r="G4045">
            <v>2.1064534518412068</v>
          </cell>
          <cell r="H4045">
            <v>0.77003612240163866</v>
          </cell>
        </row>
        <row r="4046">
          <cell r="E4046">
            <v>38640</v>
          </cell>
          <cell r="F4046">
            <v>1.2210762454804596</v>
          </cell>
          <cell r="G4046">
            <v>8.0658660307827729E-2</v>
          </cell>
          <cell r="H4046">
            <v>24.316607784825248</v>
          </cell>
        </row>
        <row r="4047">
          <cell r="E4047">
            <v>38641</v>
          </cell>
          <cell r="F4047">
            <v>3.1507782513556775</v>
          </cell>
          <cell r="G4047">
            <v>1.2210762454804596</v>
          </cell>
          <cell r="H4047">
            <v>86.519596547168646</v>
          </cell>
        </row>
        <row r="4048">
          <cell r="E4048">
            <v>38642</v>
          </cell>
          <cell r="F4048">
            <v>4.5181535998693008</v>
          </cell>
          <cell r="G4048">
            <v>3.1507782513556775</v>
          </cell>
          <cell r="H4048">
            <v>69.879180602652511</v>
          </cell>
        </row>
        <row r="4049">
          <cell r="E4049">
            <v>38643</v>
          </cell>
          <cell r="F4049">
            <v>4.6880048910935352</v>
          </cell>
          <cell r="G4049">
            <v>4.5181535998693008</v>
          </cell>
          <cell r="H4049">
            <v>44.970583806046179</v>
          </cell>
        </row>
        <row r="4050">
          <cell r="E4050">
            <v>38644</v>
          </cell>
          <cell r="F4050">
            <v>6.5490978764609089</v>
          </cell>
          <cell r="G4050">
            <v>4.6880048910935352</v>
          </cell>
          <cell r="H4050">
            <v>117.91096888445418</v>
          </cell>
        </row>
        <row r="4051">
          <cell r="E4051">
            <v>38645</v>
          </cell>
          <cell r="F4051">
            <v>8.570522606813368</v>
          </cell>
          <cell r="G4051">
            <v>6.5490978764609089</v>
          </cell>
          <cell r="H4051">
            <v>116.46540032231832</v>
          </cell>
        </row>
        <row r="4052">
          <cell r="E4052">
            <v>38646</v>
          </cell>
          <cell r="F4052">
            <v>8.9719594640272504</v>
          </cell>
          <cell r="G4052">
            <v>8.570522606813368</v>
          </cell>
          <cell r="H4052">
            <v>81.896321247103828</v>
          </cell>
        </row>
        <row r="4053">
          <cell r="E4053">
            <v>38647</v>
          </cell>
          <cell r="F4053">
            <v>5.8164310996717594</v>
          </cell>
          <cell r="G4053">
            <v>8.9719594640272504</v>
          </cell>
          <cell r="H4053">
            <v>109.73046945643738</v>
          </cell>
        </row>
        <row r="4054">
          <cell r="E4054">
            <v>38648</v>
          </cell>
          <cell r="F4054">
            <v>6.3242612682295363</v>
          </cell>
          <cell r="G4054">
            <v>5.8164310996717594</v>
          </cell>
          <cell r="H4054">
            <v>115.08971229090065</v>
          </cell>
        </row>
        <row r="4055">
          <cell r="E4055">
            <v>38649</v>
          </cell>
          <cell r="F4055">
            <v>5.9413180527736449</v>
          </cell>
          <cell r="G4055">
            <v>6.3242612682295363</v>
          </cell>
          <cell r="H4055">
            <v>127.35381203342499</v>
          </cell>
        </row>
        <row r="4056">
          <cell r="E4056">
            <v>38650</v>
          </cell>
          <cell r="F4056">
            <v>9.5255183043693137</v>
          </cell>
          <cell r="G4056">
            <v>5.9413180527736449</v>
          </cell>
          <cell r="H4056">
            <v>251.14774014718247</v>
          </cell>
        </row>
        <row r="4057">
          <cell r="E4057">
            <v>38651</v>
          </cell>
          <cell r="F4057">
            <v>8.5966886723599654</v>
          </cell>
          <cell r="G4057">
            <v>9.5255183043693137</v>
          </cell>
          <cell r="H4057">
            <v>121.79874873023688</v>
          </cell>
        </row>
        <row r="4058">
          <cell r="E4058">
            <v>38652</v>
          </cell>
          <cell r="F4058">
            <v>9.3539713829516593</v>
          </cell>
          <cell r="G4058">
            <v>8.5966886723599654</v>
          </cell>
          <cell r="H4058">
            <v>67.323451609167947</v>
          </cell>
        </row>
        <row r="4059">
          <cell r="E4059">
            <v>38653</v>
          </cell>
          <cell r="F4059">
            <v>10.613072566673457</v>
          </cell>
          <cell r="G4059">
            <v>9.3539713829516593</v>
          </cell>
          <cell r="H4059">
            <v>46.722665049837367</v>
          </cell>
        </row>
        <row r="4060">
          <cell r="E4060">
            <v>38654</v>
          </cell>
          <cell r="F4060">
            <v>7.7962550410168783</v>
          </cell>
          <cell r="G4060">
            <v>10.613072566673457</v>
          </cell>
          <cell r="H4060">
            <v>114.80029354969328</v>
          </cell>
        </row>
        <row r="4061">
          <cell r="E4061">
            <v>38655</v>
          </cell>
          <cell r="F4061">
            <v>1.7898053944844547</v>
          </cell>
          <cell r="G4061">
            <v>7.7962550410168783</v>
          </cell>
          <cell r="H4061">
            <v>37.708241203334303</v>
          </cell>
        </row>
        <row r="4062">
          <cell r="E4062">
            <v>38656</v>
          </cell>
          <cell r="F4062">
            <v>0.50445116065288065</v>
          </cell>
          <cell r="G4062">
            <v>1.7898053944844547</v>
          </cell>
          <cell r="H4062">
            <v>7.3016609586674548</v>
          </cell>
        </row>
        <row r="4063">
          <cell r="E4063">
            <v>38657</v>
          </cell>
          <cell r="F4063">
            <v>2.8352788923160426</v>
          </cell>
          <cell r="G4063">
            <v>0.50445116065288065</v>
          </cell>
          <cell r="H4063">
            <v>63.300156804630298</v>
          </cell>
        </row>
        <row r="4064">
          <cell r="E4064">
            <v>38658</v>
          </cell>
          <cell r="F4064">
            <v>8.1545156323751193</v>
          </cell>
          <cell r="G4064">
            <v>2.8352788923160426</v>
          </cell>
          <cell r="H4064">
            <v>142.08234468031725</v>
          </cell>
        </row>
        <row r="4065">
          <cell r="E4065">
            <v>38659</v>
          </cell>
          <cell r="F4065">
            <v>5.3578060658461588</v>
          </cell>
          <cell r="G4065">
            <v>8.1545156323751193</v>
          </cell>
          <cell r="H4065">
            <v>86.313703169127407</v>
          </cell>
        </row>
        <row r="4066">
          <cell r="E4066">
            <v>38660</v>
          </cell>
          <cell r="F4066">
            <v>10.365684452634641</v>
          </cell>
          <cell r="G4066">
            <v>5.3578060658461588</v>
          </cell>
          <cell r="H4066">
            <v>165.79942882514143</v>
          </cell>
        </row>
        <row r="4067">
          <cell r="E4067">
            <v>38661</v>
          </cell>
          <cell r="F4067">
            <v>8.0116604016018229</v>
          </cell>
          <cell r="G4067">
            <v>10.365684452634641</v>
          </cell>
          <cell r="H4067">
            <v>137.28342459616934</v>
          </cell>
        </row>
        <row r="4068">
          <cell r="E4068">
            <v>38662</v>
          </cell>
          <cell r="F4068">
            <v>4.0866697663776641</v>
          </cell>
          <cell r="G4068">
            <v>8.0116604016018229</v>
          </cell>
          <cell r="H4068">
            <v>124.28852741117932</v>
          </cell>
        </row>
        <row r="4069">
          <cell r="E4069">
            <v>38663</v>
          </cell>
          <cell r="F4069">
            <v>7.3885321799191592</v>
          </cell>
          <cell r="G4069">
            <v>4.0866697663776641</v>
          </cell>
          <cell r="H4069">
            <v>171.39364651476131</v>
          </cell>
        </row>
        <row r="4070">
          <cell r="E4070">
            <v>38664</v>
          </cell>
          <cell r="F4070">
            <v>11.688306597312536</v>
          </cell>
          <cell r="G4070">
            <v>7.3885321799191592</v>
          </cell>
          <cell r="H4070">
            <v>159.02372357957509</v>
          </cell>
        </row>
        <row r="4071">
          <cell r="E4071">
            <v>38665</v>
          </cell>
          <cell r="F4071">
            <v>8.3642347556142109</v>
          </cell>
          <cell r="G4071">
            <v>11.688306597312536</v>
          </cell>
          <cell r="H4071">
            <v>192.85153547320104</v>
          </cell>
        </row>
        <row r="4072">
          <cell r="E4072">
            <v>38666</v>
          </cell>
          <cell r="F4072">
            <v>11.972537277183728</v>
          </cell>
          <cell r="G4072">
            <v>8.3642347556142109</v>
          </cell>
          <cell r="H4072">
            <v>291.56395778770377</v>
          </cell>
        </row>
        <row r="4073">
          <cell r="E4073">
            <v>38667</v>
          </cell>
          <cell r="F4073">
            <v>13.790048996660074</v>
          </cell>
          <cell r="G4073">
            <v>11.972537277183728</v>
          </cell>
          <cell r="H4073">
            <v>173.9458442933678</v>
          </cell>
        </row>
        <row r="4074">
          <cell r="E4074">
            <v>38668</v>
          </cell>
          <cell r="F4074">
            <v>9.1783244812720604</v>
          </cell>
          <cell r="G4074">
            <v>13.790048996660074</v>
          </cell>
          <cell r="H4074">
            <v>86.144245092386043</v>
          </cell>
        </row>
        <row r="4075">
          <cell r="E4075">
            <v>38669</v>
          </cell>
          <cell r="F4075">
            <v>2.1561855656403264</v>
          </cell>
          <cell r="G4075">
            <v>9.1783244812720604</v>
          </cell>
          <cell r="H4075">
            <v>44.922651009475388</v>
          </cell>
        </row>
        <row r="4076">
          <cell r="E4076">
            <v>38670</v>
          </cell>
          <cell r="F4076">
            <v>9.532315422195726</v>
          </cell>
          <cell r="G4076">
            <v>2.1561855656403264</v>
          </cell>
          <cell r="H4076">
            <v>160.30843279154303</v>
          </cell>
        </row>
        <row r="4077">
          <cell r="E4077">
            <v>38671</v>
          </cell>
          <cell r="F4077">
            <v>9.8702848346099792</v>
          </cell>
          <cell r="G4077">
            <v>9.532315422195726</v>
          </cell>
          <cell r="H4077">
            <v>225.72255762656286</v>
          </cell>
        </row>
        <row r="4078">
          <cell r="E4078">
            <v>38672</v>
          </cell>
          <cell r="F4078">
            <v>5.9948230142421393</v>
          </cell>
          <cell r="G4078">
            <v>9.8702848346099792</v>
          </cell>
          <cell r="H4078">
            <v>148.7454340403076</v>
          </cell>
        </row>
        <row r="4079">
          <cell r="E4079">
            <v>38673</v>
          </cell>
          <cell r="F4079">
            <v>13.999631988684689</v>
          </cell>
          <cell r="G4079">
            <v>5.9948230142421393</v>
          </cell>
          <cell r="H4079">
            <v>288.08644964864135</v>
          </cell>
        </row>
        <row r="4080">
          <cell r="E4080">
            <v>38674</v>
          </cell>
          <cell r="F4080">
            <v>17.678294542427981</v>
          </cell>
          <cell r="G4080">
            <v>13.999631988684689</v>
          </cell>
          <cell r="H4080">
            <v>193.80211712334557</v>
          </cell>
        </row>
        <row r="4081">
          <cell r="E4081">
            <v>38675</v>
          </cell>
          <cell r="F4081">
            <v>11.388397083222099</v>
          </cell>
          <cell r="G4081">
            <v>17.678294542427981</v>
          </cell>
          <cell r="H4081">
            <v>137.52106786193926</v>
          </cell>
        </row>
        <row r="4082">
          <cell r="E4082">
            <v>38676</v>
          </cell>
          <cell r="F4082">
            <v>6.8899972930478004</v>
          </cell>
          <cell r="G4082">
            <v>11.388397083222099</v>
          </cell>
          <cell r="H4082">
            <v>92.921879822445646</v>
          </cell>
        </row>
        <row r="4083">
          <cell r="E4083">
            <v>38677</v>
          </cell>
          <cell r="F4083">
            <v>7.5184956890341184</v>
          </cell>
          <cell r="G4083">
            <v>6.8899972930478004</v>
          </cell>
          <cell r="H4083">
            <v>84.010284248417364</v>
          </cell>
        </row>
        <row r="4084">
          <cell r="E4084">
            <v>38678</v>
          </cell>
          <cell r="F4084">
            <v>15.286681196921705</v>
          </cell>
          <cell r="G4084">
            <v>7.5184956890341184</v>
          </cell>
          <cell r="H4084">
            <v>360.46074105648887</v>
          </cell>
        </row>
        <row r="4085">
          <cell r="E4085">
            <v>38679</v>
          </cell>
          <cell r="F4085">
            <v>20.061933081496573</v>
          </cell>
          <cell r="G4085">
            <v>15.286681196921705</v>
          </cell>
          <cell r="H4085">
            <v>314.93196915098605</v>
          </cell>
        </row>
        <row r="4086">
          <cell r="E4086">
            <v>38680</v>
          </cell>
          <cell r="F4086">
            <v>19.535008629136307</v>
          </cell>
          <cell r="G4086">
            <v>20.061933081496573</v>
          </cell>
          <cell r="H4086">
            <v>476.2477669183483</v>
          </cell>
        </row>
        <row r="4087">
          <cell r="E4087">
            <v>38681</v>
          </cell>
          <cell r="F4087">
            <v>21.602276783900376</v>
          </cell>
          <cell r="G4087">
            <v>19.535008629136307</v>
          </cell>
          <cell r="H4087">
            <v>280.51212763622101</v>
          </cell>
        </row>
        <row r="4088">
          <cell r="E4088">
            <v>38682</v>
          </cell>
          <cell r="F4088">
            <v>19.031866261254301</v>
          </cell>
          <cell r="G4088">
            <v>21.602276783900376</v>
          </cell>
          <cell r="H4088">
            <v>212.89236193144279</v>
          </cell>
        </row>
        <row r="4089">
          <cell r="E4089">
            <v>38683</v>
          </cell>
          <cell r="F4089">
            <v>14.962266565761855</v>
          </cell>
          <cell r="G4089">
            <v>19.031866261254301</v>
          </cell>
          <cell r="H4089">
            <v>216.19427319201679</v>
          </cell>
        </row>
        <row r="4090">
          <cell r="E4090">
            <v>38684</v>
          </cell>
          <cell r="F4090">
            <v>6.2355717350457738</v>
          </cell>
          <cell r="G4090">
            <v>14.962266565761855</v>
          </cell>
          <cell r="H4090">
            <v>112.14122629853422</v>
          </cell>
        </row>
        <row r="4091">
          <cell r="E4091">
            <v>38685</v>
          </cell>
          <cell r="F4091">
            <v>1.1576406694547778</v>
          </cell>
          <cell r="G4091">
            <v>6.2355717350457738</v>
          </cell>
          <cell r="H4091">
            <v>20.458631938767414</v>
          </cell>
        </row>
        <row r="4092">
          <cell r="E4092">
            <v>38686</v>
          </cell>
          <cell r="F4092">
            <v>8.7210797953896879</v>
          </cell>
          <cell r="G4092">
            <v>1.1576406694547778</v>
          </cell>
          <cell r="H4092">
            <v>127.21503022336867</v>
          </cell>
        </row>
        <row r="4093">
          <cell r="E4093">
            <v>38687</v>
          </cell>
          <cell r="F4093">
            <v>10.281996753854177</v>
          </cell>
          <cell r="G4093">
            <v>8.7210797953896879</v>
          </cell>
          <cell r="H4093">
            <v>122.63414484389121</v>
          </cell>
        </row>
        <row r="4094">
          <cell r="E4094">
            <v>38688</v>
          </cell>
          <cell r="F4094">
            <v>16.100479161620616</v>
          </cell>
          <cell r="G4094">
            <v>10.281996753854177</v>
          </cell>
          <cell r="H4094">
            <v>514.18345898253131</v>
          </cell>
        </row>
        <row r="4095">
          <cell r="E4095">
            <v>38689</v>
          </cell>
          <cell r="F4095">
            <v>17.693617358823275</v>
          </cell>
          <cell r="G4095">
            <v>16.100479161620616</v>
          </cell>
          <cell r="H4095">
            <v>377.09353769345893</v>
          </cell>
        </row>
        <row r="4096">
          <cell r="E4096">
            <v>38690</v>
          </cell>
          <cell r="F4096">
            <v>15.750337512963252</v>
          </cell>
          <cell r="G4096">
            <v>17.693617358823275</v>
          </cell>
          <cell r="H4096">
            <v>284.63440103354947</v>
          </cell>
        </row>
        <row r="4097">
          <cell r="E4097">
            <v>38691</v>
          </cell>
          <cell r="F4097">
            <v>16.571220852541337</v>
          </cell>
          <cell r="G4097">
            <v>15.750337512963252</v>
          </cell>
          <cell r="H4097">
            <v>181.90706646336307</v>
          </cell>
        </row>
        <row r="4098">
          <cell r="E4098">
            <v>38692</v>
          </cell>
          <cell r="F4098">
            <v>18.363112080982564</v>
          </cell>
          <cell r="G4098">
            <v>16.571220852541337</v>
          </cell>
          <cell r="H4098">
            <v>359.58631218405628</v>
          </cell>
        </row>
        <row r="4099">
          <cell r="E4099">
            <v>38693</v>
          </cell>
          <cell r="F4099">
            <v>23.455013051225265</v>
          </cell>
          <cell r="G4099">
            <v>18.363112080982564</v>
          </cell>
          <cell r="H4099">
            <v>436.22580839239407</v>
          </cell>
        </row>
        <row r="4100">
          <cell r="E4100">
            <v>38694</v>
          </cell>
          <cell r="F4100">
            <v>20.401941649077855</v>
          </cell>
          <cell r="G4100">
            <v>23.455013051225265</v>
          </cell>
          <cell r="H4100">
            <v>253.99663139456396</v>
          </cell>
        </row>
        <row r="4101">
          <cell r="E4101">
            <v>38695</v>
          </cell>
          <cell r="F4101">
            <v>16.997646716568916</v>
          </cell>
          <cell r="G4101">
            <v>20.401941649077855</v>
          </cell>
          <cell r="H4101">
            <v>274.45670620185047</v>
          </cell>
        </row>
        <row r="4102">
          <cell r="E4102">
            <v>38696</v>
          </cell>
          <cell r="F4102">
            <v>14.359946869502695</v>
          </cell>
          <cell r="G4102">
            <v>16.997646716568916</v>
          </cell>
          <cell r="H4102">
            <v>244.01548690904175</v>
          </cell>
        </row>
        <row r="4103">
          <cell r="E4103">
            <v>38697</v>
          </cell>
          <cell r="F4103">
            <v>16.689423032595023</v>
          </cell>
          <cell r="G4103">
            <v>14.359946869502695</v>
          </cell>
          <cell r="H4103">
            <v>204.30744729017985</v>
          </cell>
        </row>
        <row r="4104">
          <cell r="E4104">
            <v>38698</v>
          </cell>
          <cell r="F4104">
            <v>26.410937060108747</v>
          </cell>
          <cell r="G4104">
            <v>16.689423032595023</v>
          </cell>
          <cell r="H4104">
            <v>214.06389896123719</v>
          </cell>
        </row>
        <row r="4105">
          <cell r="E4105">
            <v>38699</v>
          </cell>
          <cell r="F4105">
            <v>28.085468026737939</v>
          </cell>
          <cell r="G4105">
            <v>26.410937060108747</v>
          </cell>
          <cell r="H4105">
            <v>155.40856624508788</v>
          </cell>
        </row>
        <row r="4106">
          <cell r="E4106">
            <v>38700</v>
          </cell>
          <cell r="F4106">
            <v>27.946807931239995</v>
          </cell>
          <cell r="G4106">
            <v>28.085468026737939</v>
          </cell>
          <cell r="H4106">
            <v>190.57670386143687</v>
          </cell>
        </row>
        <row r="4107">
          <cell r="E4107">
            <v>38701</v>
          </cell>
          <cell r="F4107">
            <v>22.918086733249439</v>
          </cell>
          <cell r="G4107">
            <v>27.946807931239995</v>
          </cell>
          <cell r="H4107">
            <v>449.11372832663005</v>
          </cell>
        </row>
        <row r="4108">
          <cell r="E4108">
            <v>38702</v>
          </cell>
          <cell r="F4108">
            <v>16.949820146754806</v>
          </cell>
          <cell r="G4108">
            <v>22.918086733249439</v>
          </cell>
          <cell r="H4108">
            <v>271.72044646802505</v>
          </cell>
        </row>
        <row r="4109">
          <cell r="E4109">
            <v>38703</v>
          </cell>
          <cell r="F4109">
            <v>14.574962738667269</v>
          </cell>
          <cell r="G4109">
            <v>16.949820146754806</v>
          </cell>
          <cell r="H4109">
            <v>303.71581020815256</v>
          </cell>
        </row>
        <row r="4110">
          <cell r="E4110">
            <v>38704</v>
          </cell>
          <cell r="F4110">
            <v>16.922778111194127</v>
          </cell>
          <cell r="G4110">
            <v>14.574962738667269</v>
          </cell>
          <cell r="H4110">
            <v>287.86851584105364</v>
          </cell>
        </row>
        <row r="4111">
          <cell r="E4111">
            <v>38705</v>
          </cell>
          <cell r="F4111">
            <v>17.470331524276993</v>
          </cell>
          <cell r="G4111">
            <v>16.922778111194127</v>
          </cell>
          <cell r="H4111">
            <v>517.42063169742994</v>
          </cell>
        </row>
        <row r="4112">
          <cell r="E4112">
            <v>38706</v>
          </cell>
          <cell r="F4112">
            <v>25.041001508996224</v>
          </cell>
          <cell r="G4112">
            <v>17.470331524276993</v>
          </cell>
          <cell r="H4112">
            <v>271.59892129043482</v>
          </cell>
        </row>
        <row r="4113">
          <cell r="E4113">
            <v>38707</v>
          </cell>
          <cell r="F4113">
            <v>25.642534561323274</v>
          </cell>
          <cell r="G4113">
            <v>25.041001508996224</v>
          </cell>
          <cell r="H4113">
            <v>294.84166641652013</v>
          </cell>
        </row>
        <row r="4114">
          <cell r="E4114">
            <v>38708</v>
          </cell>
          <cell r="F4114">
            <v>16.057140638667811</v>
          </cell>
          <cell r="G4114">
            <v>25.642534561323274</v>
          </cell>
          <cell r="H4114">
            <v>306.58790325703001</v>
          </cell>
        </row>
        <row r="4115">
          <cell r="E4115">
            <v>38709</v>
          </cell>
          <cell r="F4115">
            <v>12.379644126983525</v>
          </cell>
          <cell r="G4115">
            <v>16.057140638667811</v>
          </cell>
          <cell r="H4115">
            <v>127.46981550478202</v>
          </cell>
        </row>
        <row r="4116">
          <cell r="E4116">
            <v>38710</v>
          </cell>
          <cell r="F4116">
            <v>12.177809435530294</v>
          </cell>
          <cell r="G4116">
            <v>12.379644126983525</v>
          </cell>
          <cell r="H4116">
            <v>113.26503754309346</v>
          </cell>
        </row>
        <row r="4117">
          <cell r="E4117">
            <v>38711</v>
          </cell>
          <cell r="F4117">
            <v>13.634476782750387</v>
          </cell>
          <cell r="G4117">
            <v>12.177809435530294</v>
          </cell>
          <cell r="H4117">
            <v>347.26573785484374</v>
          </cell>
        </row>
        <row r="4118">
          <cell r="E4118">
            <v>38712</v>
          </cell>
          <cell r="F4118">
            <v>17.626954623794308</v>
          </cell>
          <cell r="G4118">
            <v>13.634476782750387</v>
          </cell>
          <cell r="H4118">
            <v>307.66576651692401</v>
          </cell>
        </row>
        <row r="4119">
          <cell r="E4119">
            <v>38713</v>
          </cell>
          <cell r="F4119">
            <v>18.438540025311742</v>
          </cell>
          <cell r="G4119">
            <v>17.626954623794308</v>
          </cell>
          <cell r="H4119">
            <v>208.27211495042494</v>
          </cell>
        </row>
        <row r="4120">
          <cell r="E4120">
            <v>38714</v>
          </cell>
          <cell r="F4120">
            <v>14.728959597427568</v>
          </cell>
          <cell r="G4120">
            <v>18.438540025311742</v>
          </cell>
          <cell r="H4120">
            <v>186.25293410127139</v>
          </cell>
        </row>
        <row r="4121">
          <cell r="E4121">
            <v>38715</v>
          </cell>
          <cell r="F4121">
            <v>14.697563260504944</v>
          </cell>
          <cell r="G4121">
            <v>14.728959597427568</v>
          </cell>
          <cell r="H4121">
            <v>220.71883511226267</v>
          </cell>
        </row>
        <row r="4122">
          <cell r="E4122">
            <v>38716</v>
          </cell>
          <cell r="F4122">
            <v>24.15928413775756</v>
          </cell>
          <cell r="G4122">
            <v>14.697563260504944</v>
          </cell>
          <cell r="H4122">
            <v>270.46814939186606</v>
          </cell>
        </row>
        <row r="4123">
          <cell r="E4123">
            <v>38717</v>
          </cell>
          <cell r="F4123">
            <v>24.89912236689711</v>
          </cell>
          <cell r="G4123">
            <v>24.15928413775756</v>
          </cell>
          <cell r="H4123">
            <v>457.83878292840694</v>
          </cell>
        </row>
        <row r="4124">
          <cell r="E4124">
            <v>38718</v>
          </cell>
          <cell r="F4124">
            <v>21.36409291371708</v>
          </cell>
          <cell r="G4124">
            <v>24.89912236689711</v>
          </cell>
          <cell r="H4124">
            <v>124.6391573276572</v>
          </cell>
        </row>
        <row r="4125">
          <cell r="E4125">
            <v>38719</v>
          </cell>
          <cell r="F4125">
            <v>19.675532576942746</v>
          </cell>
          <cell r="G4125">
            <v>21.36409291371708</v>
          </cell>
          <cell r="H4125">
            <v>262.33781404518703</v>
          </cell>
        </row>
        <row r="4126">
          <cell r="E4126">
            <v>38720</v>
          </cell>
          <cell r="F4126">
            <v>21.707957708525736</v>
          </cell>
          <cell r="G4126">
            <v>19.675532576942746</v>
          </cell>
          <cell r="H4126">
            <v>279.87074485926183</v>
          </cell>
        </row>
        <row r="4127">
          <cell r="E4127">
            <v>38721</v>
          </cell>
          <cell r="F4127">
            <v>17.578831072456158</v>
          </cell>
          <cell r="G4127">
            <v>21.707957708525736</v>
          </cell>
          <cell r="H4127">
            <v>194.89574074850776</v>
          </cell>
        </row>
        <row r="4128">
          <cell r="E4128">
            <v>38722</v>
          </cell>
          <cell r="F4128">
            <v>16.371623021676108</v>
          </cell>
          <cell r="G4128">
            <v>17.578831072456158</v>
          </cell>
          <cell r="H4128">
            <v>156.8363732233673</v>
          </cell>
        </row>
        <row r="4129">
          <cell r="E4129">
            <v>38723</v>
          </cell>
          <cell r="F4129">
            <v>23.681142143065443</v>
          </cell>
          <cell r="G4129">
            <v>16.371623021676108</v>
          </cell>
          <cell r="H4129">
            <v>385.65004695099066</v>
          </cell>
        </row>
        <row r="4130">
          <cell r="E4130">
            <v>38724</v>
          </cell>
          <cell r="F4130">
            <v>24.4849029282062</v>
          </cell>
          <cell r="G4130">
            <v>23.681142143065443</v>
          </cell>
          <cell r="H4130">
            <v>255.60031395304981</v>
          </cell>
        </row>
        <row r="4131">
          <cell r="E4131">
            <v>38725</v>
          </cell>
          <cell r="F4131">
            <v>19.790872304532716</v>
          </cell>
          <cell r="G4131">
            <v>24.4849029282062</v>
          </cell>
          <cell r="H4131">
            <v>270.86820077699809</v>
          </cell>
        </row>
        <row r="4132">
          <cell r="E4132">
            <v>38726</v>
          </cell>
          <cell r="F4132">
            <v>16.009192598424931</v>
          </cell>
          <cell r="G4132">
            <v>19.790872304532716</v>
          </cell>
          <cell r="H4132">
            <v>279.12046928450911</v>
          </cell>
        </row>
        <row r="4133">
          <cell r="E4133">
            <v>38727</v>
          </cell>
          <cell r="F4133">
            <v>15.585405861489122</v>
          </cell>
          <cell r="G4133">
            <v>16.009192598424931</v>
          </cell>
          <cell r="H4133">
            <v>180.91733531112237</v>
          </cell>
        </row>
        <row r="4134">
          <cell r="E4134">
            <v>38728</v>
          </cell>
          <cell r="F4134">
            <v>11.679294362736851</v>
          </cell>
          <cell r="G4134">
            <v>15.585405861489122</v>
          </cell>
          <cell r="H4134">
            <v>162.90297758651349</v>
          </cell>
        </row>
        <row r="4135">
          <cell r="E4135">
            <v>38729</v>
          </cell>
          <cell r="F4135">
            <v>10.750539466116068</v>
          </cell>
          <cell r="G4135">
            <v>11.679294362736851</v>
          </cell>
          <cell r="H4135">
            <v>121.05670262284539</v>
          </cell>
        </row>
        <row r="4136">
          <cell r="E4136">
            <v>38730</v>
          </cell>
          <cell r="F4136">
            <v>8.0480984877517887</v>
          </cell>
          <cell r="G4136">
            <v>10.750539466116068</v>
          </cell>
          <cell r="H4136">
            <v>88.318292769411727</v>
          </cell>
        </row>
        <row r="4137">
          <cell r="E4137">
            <v>38731</v>
          </cell>
          <cell r="F4137">
            <v>17.849628555925158</v>
          </cell>
          <cell r="G4137">
            <v>8.0480984877517887</v>
          </cell>
          <cell r="H4137">
            <v>401.72786756433516</v>
          </cell>
        </row>
        <row r="4138">
          <cell r="E4138">
            <v>38732</v>
          </cell>
          <cell r="F4138">
            <v>28.962703670782236</v>
          </cell>
          <cell r="G4138">
            <v>17.849628555925158</v>
          </cell>
          <cell r="H4138">
            <v>695.78980640064492</v>
          </cell>
        </row>
        <row r="4139">
          <cell r="E4139">
            <v>38733</v>
          </cell>
          <cell r="F4139">
            <v>25.854713396466721</v>
          </cell>
          <cell r="G4139">
            <v>28.962703670782236</v>
          </cell>
          <cell r="H4139">
            <v>464.96646419980277</v>
          </cell>
        </row>
        <row r="4140">
          <cell r="E4140">
            <v>38734</v>
          </cell>
          <cell r="F4140">
            <v>16.69750787265987</v>
          </cell>
          <cell r="G4140">
            <v>25.854713396466721</v>
          </cell>
          <cell r="H4140">
            <v>359.08941761595298</v>
          </cell>
        </row>
        <row r="4141">
          <cell r="E4141">
            <v>38735</v>
          </cell>
          <cell r="F4141">
            <v>12.105523234643035</v>
          </cell>
          <cell r="G4141">
            <v>16.69750787265987</v>
          </cell>
          <cell r="H4141">
            <v>459.71737453971355</v>
          </cell>
        </row>
        <row r="4142">
          <cell r="E4142">
            <v>38736</v>
          </cell>
          <cell r="F4142">
            <v>14.004939335483364</v>
          </cell>
          <cell r="G4142">
            <v>12.105523234643035</v>
          </cell>
          <cell r="H4142">
            <v>172.50107132857704</v>
          </cell>
        </row>
        <row r="4143">
          <cell r="E4143">
            <v>38737</v>
          </cell>
          <cell r="F4143">
            <v>11.260476833402302</v>
          </cell>
          <cell r="G4143">
            <v>14.004939335483364</v>
          </cell>
          <cell r="H4143">
            <v>115.31942792164355</v>
          </cell>
        </row>
        <row r="4144">
          <cell r="E4144">
            <v>38738</v>
          </cell>
          <cell r="F4144">
            <v>19.39999770512572</v>
          </cell>
          <cell r="G4144">
            <v>11.260476833402302</v>
          </cell>
          <cell r="H4144">
            <v>359.3938991752263</v>
          </cell>
        </row>
        <row r="4145">
          <cell r="E4145">
            <v>38739</v>
          </cell>
          <cell r="F4145">
            <v>20.694981997862623</v>
          </cell>
          <cell r="G4145">
            <v>19.39999770512572</v>
          </cell>
          <cell r="H4145">
            <v>205.69942980810833</v>
          </cell>
        </row>
        <row r="4146">
          <cell r="E4146">
            <v>38740</v>
          </cell>
          <cell r="F4146">
            <v>16.521632437867854</v>
          </cell>
          <cell r="G4146">
            <v>20.694981997862623</v>
          </cell>
          <cell r="H4146">
            <v>145.18090227897551</v>
          </cell>
        </row>
        <row r="4147">
          <cell r="E4147">
            <v>38741</v>
          </cell>
          <cell r="F4147">
            <v>13.081262245793846</v>
          </cell>
          <cell r="G4147">
            <v>16.521632437867854</v>
          </cell>
          <cell r="H4147">
            <v>182.46285189723505</v>
          </cell>
        </row>
        <row r="4148">
          <cell r="E4148">
            <v>38742</v>
          </cell>
          <cell r="F4148">
            <v>15.113917432836798</v>
          </cell>
          <cell r="G4148">
            <v>13.081262245793846</v>
          </cell>
          <cell r="H4148">
            <v>178.86972066033277</v>
          </cell>
        </row>
        <row r="4149">
          <cell r="E4149">
            <v>38743</v>
          </cell>
          <cell r="F4149">
            <v>23.685614860701257</v>
          </cell>
          <cell r="G4149">
            <v>15.113917432836798</v>
          </cell>
          <cell r="H4149">
            <v>387.0517266438593</v>
          </cell>
        </row>
        <row r="4150">
          <cell r="E4150">
            <v>38744</v>
          </cell>
          <cell r="F4150">
            <v>14.07957482855338</v>
          </cell>
          <cell r="G4150">
            <v>23.685614860701257</v>
          </cell>
          <cell r="H4150">
            <v>294.38266073136339</v>
          </cell>
        </row>
        <row r="4151">
          <cell r="E4151">
            <v>38745</v>
          </cell>
          <cell r="F4151">
            <v>12.253126327206857</v>
          </cell>
          <cell r="G4151">
            <v>14.07957482855338</v>
          </cell>
          <cell r="H4151">
            <v>214.38377672914532</v>
          </cell>
        </row>
        <row r="4152">
          <cell r="E4152">
            <v>38746</v>
          </cell>
          <cell r="F4152">
            <v>18.207091838011277</v>
          </cell>
          <cell r="G4152">
            <v>12.253126327206857</v>
          </cell>
          <cell r="H4152">
            <v>541.82390153026017</v>
          </cell>
        </row>
        <row r="4153">
          <cell r="E4153">
            <v>38747</v>
          </cell>
          <cell r="F4153">
            <v>17.203971160325427</v>
          </cell>
          <cell r="G4153">
            <v>18.207091838011277</v>
          </cell>
          <cell r="H4153">
            <v>388.54143962095787</v>
          </cell>
        </row>
        <row r="4154">
          <cell r="E4154">
            <v>38748</v>
          </cell>
          <cell r="F4154">
            <v>15.434528512211488</v>
          </cell>
          <cell r="G4154">
            <v>17.203971160325427</v>
          </cell>
          <cell r="H4154">
            <v>170.77908186614485</v>
          </cell>
        </row>
        <row r="4155">
          <cell r="E4155">
            <v>38749</v>
          </cell>
          <cell r="F4155">
            <v>15.425891182793766</v>
          </cell>
          <cell r="G4155">
            <v>15.434528512211488</v>
          </cell>
          <cell r="H4155">
            <v>100.39808791770969</v>
          </cell>
        </row>
        <row r="4156">
          <cell r="E4156">
            <v>38750</v>
          </cell>
          <cell r="F4156">
            <v>12.268504518842663</v>
          </cell>
          <cell r="G4156">
            <v>15.425891182793766</v>
          </cell>
          <cell r="H4156">
            <v>165.03687030003647</v>
          </cell>
        </row>
        <row r="4157">
          <cell r="E4157">
            <v>38751</v>
          </cell>
          <cell r="F4157">
            <v>9.8896696606926415</v>
          </cell>
          <cell r="G4157">
            <v>12.268504518842663</v>
          </cell>
          <cell r="H4157">
            <v>212.68714011338162</v>
          </cell>
        </row>
        <row r="4158">
          <cell r="E4158">
            <v>38752</v>
          </cell>
          <cell r="F4158">
            <v>10.170534691590962</v>
          </cell>
          <cell r="G4158">
            <v>9.8896696606926415</v>
          </cell>
          <cell r="H4158">
            <v>247.84340360104576</v>
          </cell>
        </row>
        <row r="4159">
          <cell r="E4159">
            <v>38753</v>
          </cell>
          <cell r="F4159">
            <v>13.594280738156378</v>
          </cell>
          <cell r="G4159">
            <v>10.170534691590962</v>
          </cell>
          <cell r="H4159">
            <v>373.05228356702662</v>
          </cell>
        </row>
        <row r="4160">
          <cell r="E4160">
            <v>38754</v>
          </cell>
          <cell r="F4160">
            <v>20.921596131568453</v>
          </cell>
          <cell r="G4160">
            <v>13.594280738156378</v>
          </cell>
          <cell r="H4160">
            <v>461.97278791773306</v>
          </cell>
        </row>
        <row r="4161">
          <cell r="E4161">
            <v>38755</v>
          </cell>
          <cell r="F4161">
            <v>22.008406397680886</v>
          </cell>
          <cell r="G4161">
            <v>20.921596131568453</v>
          </cell>
          <cell r="H4161">
            <v>382.45918918265221</v>
          </cell>
        </row>
        <row r="4162">
          <cell r="E4162">
            <v>38756</v>
          </cell>
          <cell r="F4162">
            <v>24.397950094094039</v>
          </cell>
          <cell r="G4162">
            <v>22.008406397680886</v>
          </cell>
          <cell r="H4162">
            <v>329.416344537253</v>
          </cell>
        </row>
        <row r="4163">
          <cell r="E4163">
            <v>38757</v>
          </cell>
          <cell r="F4163">
            <v>27.288402338941324</v>
          </cell>
          <cell r="G4163">
            <v>24.397950094094039</v>
          </cell>
          <cell r="H4163">
            <v>284.12020957451597</v>
          </cell>
        </row>
        <row r="4164">
          <cell r="E4164">
            <v>38758</v>
          </cell>
          <cell r="F4164">
            <v>27.477387105956065</v>
          </cell>
          <cell r="G4164">
            <v>27.288402338941324</v>
          </cell>
          <cell r="H4164">
            <v>217.38385162789891</v>
          </cell>
        </row>
        <row r="4165">
          <cell r="E4165">
            <v>38759</v>
          </cell>
          <cell r="F4165">
            <v>24.486385779419756</v>
          </cell>
          <cell r="G4165">
            <v>27.477387105956065</v>
          </cell>
          <cell r="H4165">
            <v>282.25072877777131</v>
          </cell>
        </row>
        <row r="4166">
          <cell r="E4166">
            <v>38760</v>
          </cell>
          <cell r="F4166">
            <v>23.308248599711888</v>
          </cell>
          <cell r="G4166">
            <v>24.486385779419756</v>
          </cell>
          <cell r="H4166">
            <v>306.5560576006377</v>
          </cell>
        </row>
        <row r="4167">
          <cell r="E4167">
            <v>38761</v>
          </cell>
          <cell r="F4167">
            <v>18.168890088116154</v>
          </cell>
          <cell r="G4167">
            <v>23.308248599711888</v>
          </cell>
          <cell r="H4167">
            <v>367.11990218682172</v>
          </cell>
        </row>
        <row r="4168">
          <cell r="E4168">
            <v>38762</v>
          </cell>
          <cell r="F4168">
            <v>15.695043573937289</v>
          </cell>
          <cell r="G4168">
            <v>18.168890088116154</v>
          </cell>
          <cell r="H4168">
            <v>159.94600751698425</v>
          </cell>
        </row>
        <row r="4169">
          <cell r="E4169">
            <v>38763</v>
          </cell>
          <cell r="F4169">
            <v>12.960965439684857</v>
          </cell>
          <cell r="G4169">
            <v>15.695043573937289</v>
          </cell>
          <cell r="H4169">
            <v>193.24248020819957</v>
          </cell>
        </row>
        <row r="4170">
          <cell r="E4170">
            <v>38764</v>
          </cell>
          <cell r="F4170">
            <v>18.504929241790016</v>
          </cell>
          <cell r="G4170">
            <v>12.960965439684857</v>
          </cell>
          <cell r="H4170">
            <v>415.33071218601208</v>
          </cell>
        </row>
        <row r="4171">
          <cell r="E4171">
            <v>38765</v>
          </cell>
          <cell r="F4171">
            <v>25.936549113228924</v>
          </cell>
          <cell r="G4171">
            <v>18.504929241790016</v>
          </cell>
          <cell r="H4171">
            <v>984.25659165938373</v>
          </cell>
        </row>
        <row r="4172">
          <cell r="E4172">
            <v>38766</v>
          </cell>
          <cell r="F4172">
            <v>30.374361207231754</v>
          </cell>
          <cell r="G4172">
            <v>25.936549113228924</v>
          </cell>
          <cell r="H4172">
            <v>666.00195419397744</v>
          </cell>
        </row>
        <row r="4173">
          <cell r="E4173">
            <v>38767</v>
          </cell>
          <cell r="F4173">
            <v>21.177736692757286</v>
          </cell>
          <cell r="G4173">
            <v>30.374361207231754</v>
          </cell>
          <cell r="H4173">
            <v>548.89041764191825</v>
          </cell>
        </row>
        <row r="4174">
          <cell r="E4174">
            <v>38768</v>
          </cell>
          <cell r="F4174">
            <v>17.827163433176853</v>
          </cell>
          <cell r="G4174">
            <v>21.177736692757286</v>
          </cell>
          <cell r="H4174">
            <v>339.2917903362623</v>
          </cell>
        </row>
        <row r="4175">
          <cell r="E4175">
            <v>38769</v>
          </cell>
          <cell r="F4175">
            <v>18.116311453256053</v>
          </cell>
          <cell r="G4175">
            <v>17.827163433176853</v>
          </cell>
          <cell r="H4175">
            <v>171.25120362059602</v>
          </cell>
        </row>
        <row r="4176">
          <cell r="E4176">
            <v>38770</v>
          </cell>
          <cell r="F4176">
            <v>15.882971830920946</v>
          </cell>
          <cell r="G4176">
            <v>18.116311453256053</v>
          </cell>
          <cell r="H4176">
            <v>131.19535787374323</v>
          </cell>
        </row>
        <row r="4177">
          <cell r="E4177">
            <v>38771</v>
          </cell>
          <cell r="F4177">
            <v>15.209706744028468</v>
          </cell>
          <cell r="G4177">
            <v>15.882971830920946</v>
          </cell>
          <cell r="H4177">
            <v>214.86133873315143</v>
          </cell>
        </row>
        <row r="4178">
          <cell r="E4178">
            <v>38772</v>
          </cell>
          <cell r="F4178">
            <v>24.119133518875174</v>
          </cell>
          <cell r="G4178">
            <v>15.209706744028468</v>
          </cell>
          <cell r="H4178">
            <v>438.61243232350802</v>
          </cell>
        </row>
        <row r="4179">
          <cell r="E4179">
            <v>38773</v>
          </cell>
          <cell r="F4179">
            <v>26.309419152052392</v>
          </cell>
          <cell r="G4179">
            <v>24.119133518875174</v>
          </cell>
          <cell r="H4179">
            <v>478.13297021816226</v>
          </cell>
        </row>
        <row r="4180">
          <cell r="E4180">
            <v>38774</v>
          </cell>
          <cell r="F4180">
            <v>28.43244636499028</v>
          </cell>
          <cell r="G4180">
            <v>26.309419152052392</v>
          </cell>
          <cell r="H4180">
            <v>694.93435701989017</v>
          </cell>
        </row>
        <row r="4181">
          <cell r="E4181">
            <v>38775</v>
          </cell>
          <cell r="F4181">
            <v>26.111676233272085</v>
          </cell>
          <cell r="G4181">
            <v>28.43244636499028</v>
          </cell>
          <cell r="H4181">
            <v>768.62431358578056</v>
          </cell>
        </row>
        <row r="4182">
          <cell r="E4182">
            <v>38776</v>
          </cell>
          <cell r="F4182">
            <v>26.07281211000371</v>
          </cell>
          <cell r="G4182">
            <v>26.111676233272085</v>
          </cell>
          <cell r="H4182">
            <v>568.59304163801744</v>
          </cell>
        </row>
        <row r="4183">
          <cell r="E4183">
            <v>38777</v>
          </cell>
          <cell r="F4183">
            <v>21.333833482236383</v>
          </cell>
          <cell r="G4183">
            <v>26.07281211000371</v>
          </cell>
          <cell r="H4183">
            <v>501.15189018974422</v>
          </cell>
        </row>
        <row r="4184">
          <cell r="E4184">
            <v>38778</v>
          </cell>
          <cell r="F4184">
            <v>21.785265636827333</v>
          </cell>
          <cell r="G4184">
            <v>21.333833482236383</v>
          </cell>
          <cell r="H4184">
            <v>404.15770195044001</v>
          </cell>
        </row>
        <row r="4185">
          <cell r="E4185">
            <v>38779</v>
          </cell>
          <cell r="F4185">
            <v>20.507262646724524</v>
          </cell>
          <cell r="G4185">
            <v>21.785265636827333</v>
          </cell>
          <cell r="H4185">
            <v>557.38829057247278</v>
          </cell>
        </row>
        <row r="4186">
          <cell r="E4186">
            <v>38780</v>
          </cell>
          <cell r="F4186">
            <v>16.417122676178487</v>
          </cell>
          <cell r="G4186">
            <v>20.507262646724524</v>
          </cell>
          <cell r="H4186">
            <v>327.46312530488518</v>
          </cell>
        </row>
        <row r="4187">
          <cell r="E4187">
            <v>38781</v>
          </cell>
          <cell r="F4187">
            <v>18.160998398938368</v>
          </cell>
          <cell r="G4187">
            <v>16.417122676178487</v>
          </cell>
          <cell r="H4187">
            <v>311.7544625905125</v>
          </cell>
        </row>
        <row r="4188">
          <cell r="E4188">
            <v>38782</v>
          </cell>
          <cell r="F4188">
            <v>18.179568669272001</v>
          </cell>
          <cell r="G4188">
            <v>18.160998398938368</v>
          </cell>
          <cell r="H4188">
            <v>148.37205482381822</v>
          </cell>
        </row>
        <row r="4189">
          <cell r="E4189">
            <v>38783</v>
          </cell>
          <cell r="F4189">
            <v>19.835313839986817</v>
          </cell>
          <cell r="G4189">
            <v>18.179568669272001</v>
          </cell>
          <cell r="H4189">
            <v>188.6390084578226</v>
          </cell>
        </row>
        <row r="4190">
          <cell r="E4190">
            <v>38784</v>
          </cell>
          <cell r="F4190">
            <v>17.008448695829355</v>
          </cell>
          <cell r="G4190">
            <v>19.835313839986817</v>
          </cell>
          <cell r="H4190">
            <v>210.22221714523107</v>
          </cell>
        </row>
        <row r="4191">
          <cell r="E4191">
            <v>38785</v>
          </cell>
          <cell r="F4191">
            <v>10.202143099178862</v>
          </cell>
          <cell r="G4191">
            <v>17.008448695829355</v>
          </cell>
          <cell r="H4191">
            <v>213.89224123168131</v>
          </cell>
        </row>
        <row r="4192">
          <cell r="E4192">
            <v>38786</v>
          </cell>
          <cell r="F4192">
            <v>8.348578769726565</v>
          </cell>
          <cell r="G4192">
            <v>10.202143099178862</v>
          </cell>
          <cell r="H4192">
            <v>172.5367457381962</v>
          </cell>
        </row>
        <row r="4193">
          <cell r="E4193">
            <v>38787</v>
          </cell>
          <cell r="F4193">
            <v>9.0272517480531249</v>
          </cell>
          <cell r="G4193">
            <v>8.348578769726565</v>
          </cell>
          <cell r="H4193">
            <v>106.98354312631756</v>
          </cell>
        </row>
        <row r="4194">
          <cell r="E4194">
            <v>38788</v>
          </cell>
          <cell r="F4194">
            <v>9.1660506498795833</v>
          </cell>
          <cell r="G4194">
            <v>9.0272517480531249</v>
          </cell>
          <cell r="H4194">
            <v>99.758828317702239</v>
          </cell>
        </row>
        <row r="4195">
          <cell r="E4195">
            <v>38789</v>
          </cell>
          <cell r="F4195">
            <v>9.3542060305400039</v>
          </cell>
          <cell r="G4195">
            <v>9.1660506498795833</v>
          </cell>
          <cell r="H4195">
            <v>183.43157804229909</v>
          </cell>
        </row>
        <row r="4196">
          <cell r="E4196">
            <v>38790</v>
          </cell>
          <cell r="F4196">
            <v>13.61579436514962</v>
          </cell>
          <cell r="G4196">
            <v>9.3542060305400039</v>
          </cell>
          <cell r="H4196">
            <v>434.55095895020202</v>
          </cell>
        </row>
        <row r="4197">
          <cell r="E4197">
            <v>38791</v>
          </cell>
          <cell r="F4197">
            <v>17.581230535666695</v>
          </cell>
          <cell r="G4197">
            <v>13.61579436514962</v>
          </cell>
          <cell r="H4197">
            <v>505.97308500154151</v>
          </cell>
        </row>
        <row r="4198">
          <cell r="E4198">
            <v>38792</v>
          </cell>
          <cell r="F4198">
            <v>18.140493640187426</v>
          </cell>
          <cell r="G4198">
            <v>17.581230535666695</v>
          </cell>
          <cell r="H4198">
            <v>327.3840429537546</v>
          </cell>
        </row>
        <row r="4199">
          <cell r="E4199">
            <v>38793</v>
          </cell>
          <cell r="F4199">
            <v>19.994853935858227</v>
          </cell>
          <cell r="G4199">
            <v>18.140493640187426</v>
          </cell>
          <cell r="H4199">
            <v>370.59469668141077</v>
          </cell>
        </row>
        <row r="4200">
          <cell r="E4200">
            <v>38794</v>
          </cell>
          <cell r="F4200">
            <v>20.127901931611248</v>
          </cell>
          <cell r="G4200">
            <v>19.994853935858227</v>
          </cell>
          <cell r="H4200">
            <v>395.6243343663503</v>
          </cell>
        </row>
        <row r="4201">
          <cell r="E4201">
            <v>38795</v>
          </cell>
          <cell r="F4201">
            <v>19.963248308042001</v>
          </cell>
          <cell r="G4201">
            <v>20.127901931611248</v>
          </cell>
          <cell r="H4201">
            <v>291.02697306552699</v>
          </cell>
        </row>
        <row r="4202">
          <cell r="E4202">
            <v>38796</v>
          </cell>
          <cell r="F4202">
            <v>16.571161577942718</v>
          </cell>
          <cell r="G4202">
            <v>19.963248308042001</v>
          </cell>
          <cell r="H4202">
            <v>393.00340801615204</v>
          </cell>
        </row>
        <row r="4203">
          <cell r="E4203">
            <v>38797</v>
          </cell>
          <cell r="F4203">
            <v>14.239365592174344</v>
          </cell>
          <cell r="G4203">
            <v>16.571161577942718</v>
          </cell>
          <cell r="H4203">
            <v>221.02568953182322</v>
          </cell>
        </row>
        <row r="4204">
          <cell r="E4204">
            <v>38798</v>
          </cell>
          <cell r="F4204">
            <v>11.790556318633028</v>
          </cell>
          <cell r="G4204">
            <v>14.239365592174344</v>
          </cell>
          <cell r="H4204">
            <v>153.96174156305324</v>
          </cell>
        </row>
        <row r="4205">
          <cell r="E4205">
            <v>38799</v>
          </cell>
          <cell r="F4205">
            <v>9.1529252518420119</v>
          </cell>
          <cell r="G4205">
            <v>11.790556318633028</v>
          </cell>
          <cell r="H4205">
            <v>91.347110408815126</v>
          </cell>
        </row>
        <row r="4206">
          <cell r="E4206">
            <v>38800</v>
          </cell>
          <cell r="F4206">
            <v>8.9116744093740063</v>
          </cell>
          <cell r="G4206">
            <v>9.1529252518420119</v>
          </cell>
          <cell r="H4206">
            <v>52.103583857120285</v>
          </cell>
        </row>
        <row r="4207">
          <cell r="E4207">
            <v>38801</v>
          </cell>
          <cell r="F4207">
            <v>8.5051653728114793</v>
          </cell>
          <cell r="G4207">
            <v>8.9116744093740063</v>
          </cell>
          <cell r="H4207">
            <v>76.203541610783049</v>
          </cell>
        </row>
        <row r="4208">
          <cell r="E4208">
            <v>38802</v>
          </cell>
          <cell r="F4208">
            <v>9.9158982270968785</v>
          </cell>
          <cell r="G4208">
            <v>8.5051653728114793</v>
          </cell>
          <cell r="H4208">
            <v>128.64031223048281</v>
          </cell>
        </row>
        <row r="4209">
          <cell r="E4209">
            <v>38803</v>
          </cell>
          <cell r="F4209">
            <v>10.824331404021585</v>
          </cell>
          <cell r="G4209">
            <v>9.9158982270968785</v>
          </cell>
          <cell r="H4209">
            <v>91.00842196724409</v>
          </cell>
        </row>
        <row r="4210">
          <cell r="E4210">
            <v>38804</v>
          </cell>
          <cell r="F4210">
            <v>8.1917192514733248</v>
          </cell>
          <cell r="G4210">
            <v>10.824331404021585</v>
          </cell>
          <cell r="H4210">
            <v>76.086539018050928</v>
          </cell>
        </row>
        <row r="4211">
          <cell r="E4211">
            <v>38805</v>
          </cell>
          <cell r="F4211">
            <v>6.044455510057932</v>
          </cell>
          <cell r="G4211">
            <v>8.1917192514733248</v>
          </cell>
          <cell r="H4211">
            <v>82.833128545898973</v>
          </cell>
        </row>
        <row r="4212">
          <cell r="E4212">
            <v>38806</v>
          </cell>
          <cell r="F4212">
            <v>4.1242341021368221</v>
          </cell>
          <cell r="G4212">
            <v>6.044455510057932</v>
          </cell>
          <cell r="H4212">
            <v>37.863266394682292</v>
          </cell>
        </row>
        <row r="4213">
          <cell r="E4213">
            <v>38807</v>
          </cell>
          <cell r="F4213">
            <v>1.0396140784508092</v>
          </cell>
          <cell r="G4213">
            <v>4.1242341021368221</v>
          </cell>
          <cell r="H4213">
            <v>8.3185246935940942</v>
          </cell>
        </row>
        <row r="4214">
          <cell r="E4214">
            <v>38808</v>
          </cell>
          <cell r="F4214">
            <v>4.3145599375200634</v>
          </cell>
          <cell r="G4214">
            <v>1.0396140784508092</v>
          </cell>
          <cell r="H4214">
            <v>91.27597332050388</v>
          </cell>
        </row>
        <row r="4215">
          <cell r="E4215">
            <v>38809</v>
          </cell>
          <cell r="F4215">
            <v>7.2211810517695563</v>
          </cell>
          <cell r="G4215">
            <v>4.3145599375200634</v>
          </cell>
          <cell r="H4215">
            <v>94.502056514031338</v>
          </cell>
        </row>
        <row r="4216">
          <cell r="E4216">
            <v>38810</v>
          </cell>
          <cell r="F4216">
            <v>6.0861519779394957</v>
          </cell>
          <cell r="G4216">
            <v>7.2211810517695563</v>
          </cell>
          <cell r="H4216">
            <v>136.08317177707147</v>
          </cell>
        </row>
        <row r="4217">
          <cell r="E4217">
            <v>38811</v>
          </cell>
          <cell r="F4217">
            <v>13.095433528831673</v>
          </cell>
          <cell r="G4217">
            <v>6.0861519779394957</v>
          </cell>
          <cell r="H4217">
            <v>247.36794401163252</v>
          </cell>
        </row>
        <row r="4218">
          <cell r="E4218">
            <v>38812</v>
          </cell>
          <cell r="F4218">
            <v>11.215583545122058</v>
          </cell>
          <cell r="G4218">
            <v>13.095433528831673</v>
          </cell>
          <cell r="H4218">
            <v>156.71384475552807</v>
          </cell>
        </row>
        <row r="4219">
          <cell r="E4219">
            <v>38813</v>
          </cell>
          <cell r="F4219">
            <v>7.8171715121488718</v>
          </cell>
          <cell r="G4219">
            <v>11.215583545122058</v>
          </cell>
          <cell r="H4219">
            <v>108.88504094508889</v>
          </cell>
        </row>
        <row r="4220">
          <cell r="E4220">
            <v>38814</v>
          </cell>
          <cell r="F4220">
            <v>11.839626519700184</v>
          </cell>
          <cell r="G4220">
            <v>7.8171715121488718</v>
          </cell>
          <cell r="H4220">
            <v>184.92535629541453</v>
          </cell>
        </row>
        <row r="4221">
          <cell r="E4221">
            <v>38815</v>
          </cell>
          <cell r="F4221">
            <v>12.348781648338507</v>
          </cell>
          <cell r="G4221">
            <v>11.839626519700184</v>
          </cell>
          <cell r="H4221">
            <v>169.00248978316264</v>
          </cell>
        </row>
        <row r="4222">
          <cell r="E4222">
            <v>38816</v>
          </cell>
          <cell r="F4222">
            <v>8.7091411239479104</v>
          </cell>
          <cell r="G4222">
            <v>12.348781648338507</v>
          </cell>
          <cell r="H4222">
            <v>116.20498320039115</v>
          </cell>
        </row>
        <row r="4223">
          <cell r="E4223">
            <v>38817</v>
          </cell>
          <cell r="F4223">
            <v>4.8649227450517856</v>
          </cell>
          <cell r="G4223">
            <v>8.7091411239479104</v>
          </cell>
          <cell r="H4223">
            <v>64.326062894714951</v>
          </cell>
        </row>
        <row r="4224">
          <cell r="E4224">
            <v>38818</v>
          </cell>
          <cell r="F4224">
            <v>2.0706160556260387</v>
          </cell>
          <cell r="G4224">
            <v>4.8649227450517856</v>
          </cell>
          <cell r="H4224">
            <v>20.626452762091713</v>
          </cell>
        </row>
        <row r="4225">
          <cell r="E4225">
            <v>38819</v>
          </cell>
          <cell r="F4225">
            <v>0.25850181138911932</v>
          </cell>
          <cell r="G4225">
            <v>2.0706160556260387</v>
          </cell>
          <cell r="H4225">
            <v>3.7182006956382008</v>
          </cell>
        </row>
        <row r="4226">
          <cell r="E4226">
            <v>38820</v>
          </cell>
          <cell r="F4226">
            <v>6.8038773004248361</v>
          </cell>
          <cell r="G4226">
            <v>0.25850181138911932</v>
          </cell>
          <cell r="H4226">
            <v>99.667347632774906</v>
          </cell>
        </row>
        <row r="4227">
          <cell r="E4227">
            <v>38821</v>
          </cell>
          <cell r="F4227">
            <v>1.9445773440873562</v>
          </cell>
          <cell r="G4227">
            <v>6.8038773004248361</v>
          </cell>
          <cell r="H4227">
            <v>22.838057933404627</v>
          </cell>
        </row>
        <row r="4228">
          <cell r="E4228">
            <v>38822</v>
          </cell>
          <cell r="F4228">
            <v>4.9813550152339046</v>
          </cell>
          <cell r="G4228">
            <v>1.9445773440873562</v>
          </cell>
          <cell r="H4228">
            <v>85.351749315515221</v>
          </cell>
        </row>
        <row r="4229">
          <cell r="E4229">
            <v>38823</v>
          </cell>
          <cell r="F4229">
            <v>5.527442780042704</v>
          </cell>
          <cell r="G4229">
            <v>4.9813550152339046</v>
          </cell>
          <cell r="H4229">
            <v>78.543583449455127</v>
          </cell>
        </row>
        <row r="4230">
          <cell r="E4230">
            <v>38824</v>
          </cell>
          <cell r="F4230">
            <v>3.7912017665506128</v>
          </cell>
          <cell r="G4230">
            <v>5.527442780042704</v>
          </cell>
          <cell r="H4230">
            <v>53.262933072379276</v>
          </cell>
        </row>
        <row r="4231">
          <cell r="E4231">
            <v>38825</v>
          </cell>
          <cell r="F4231">
            <v>1.0083750334348269</v>
          </cell>
          <cell r="G4231">
            <v>3.7912017665506128</v>
          </cell>
          <cell r="H4231">
            <v>9.8683741547842807</v>
          </cell>
        </row>
        <row r="4232">
          <cell r="E4232">
            <v>38826</v>
          </cell>
          <cell r="F4232">
            <v>8.4168184969133197E-2</v>
          </cell>
          <cell r="G4232">
            <v>1.0083750334348269</v>
          </cell>
          <cell r="H4232">
            <v>1.3824930926059853</v>
          </cell>
        </row>
        <row r="4233">
          <cell r="E4233">
            <v>38827</v>
          </cell>
          <cell r="F4233">
            <v>0.98264861414880211</v>
          </cell>
          <cell r="G4233">
            <v>8.4168184969133197E-2</v>
          </cell>
          <cell r="H4233">
            <v>18.331628533637446</v>
          </cell>
        </row>
        <row r="4234">
          <cell r="E4234">
            <v>38828</v>
          </cell>
          <cell r="F4234">
            <v>1.1958269011822935</v>
          </cell>
          <cell r="G4234">
            <v>0.98264861414880211</v>
          </cell>
          <cell r="H4234">
            <v>19.189084473757191</v>
          </cell>
        </row>
        <row r="4235">
          <cell r="E4235">
            <v>38829</v>
          </cell>
          <cell r="F4235">
            <v>3.9682712266123068</v>
          </cell>
          <cell r="G4235">
            <v>1.1958269011822935</v>
          </cell>
          <cell r="H4235">
            <v>70.342959109492526</v>
          </cell>
        </row>
        <row r="4236">
          <cell r="E4236">
            <v>38830</v>
          </cell>
          <cell r="F4236">
            <v>5.5320284092253154</v>
          </cell>
          <cell r="G4236">
            <v>3.9682712266123068</v>
          </cell>
          <cell r="H4236">
            <v>88.834304265472852</v>
          </cell>
        </row>
        <row r="4237">
          <cell r="E4237">
            <v>38831</v>
          </cell>
          <cell r="F4237">
            <v>4.9587821847704623</v>
          </cell>
          <cell r="G4237">
            <v>5.5320284092253154</v>
          </cell>
          <cell r="H4237">
            <v>67.312494400064281</v>
          </cell>
        </row>
        <row r="4238">
          <cell r="E4238">
            <v>38832</v>
          </cell>
          <cell r="F4238">
            <v>9.2582538693058147</v>
          </cell>
          <cell r="G4238">
            <v>4.9587821847704623</v>
          </cell>
          <cell r="H4238">
            <v>208.89663253085772</v>
          </cell>
        </row>
        <row r="4239">
          <cell r="E4239">
            <v>38833</v>
          </cell>
          <cell r="F4239">
            <v>8.5413339282744811</v>
          </cell>
          <cell r="G4239">
            <v>9.2582538693058147</v>
          </cell>
          <cell r="H4239">
            <v>168.19503946292727</v>
          </cell>
        </row>
        <row r="4240">
          <cell r="E4240">
            <v>38834</v>
          </cell>
          <cell r="F4240">
            <v>9.0725408319681673</v>
          </cell>
          <cell r="G4240">
            <v>8.5413339282744811</v>
          </cell>
          <cell r="H4240">
            <v>108.18407098835439</v>
          </cell>
        </row>
        <row r="4241">
          <cell r="E4241">
            <v>38835</v>
          </cell>
          <cell r="F4241">
            <v>6.0035500450259249</v>
          </cell>
          <cell r="G4241">
            <v>9.0725408319681673</v>
          </cell>
          <cell r="H4241">
            <v>53.394979211753089</v>
          </cell>
        </row>
        <row r="4242">
          <cell r="E4242">
            <v>38836</v>
          </cell>
          <cell r="F4242">
            <v>2.4585614350817906</v>
          </cell>
          <cell r="G4242">
            <v>6.0035500450259249</v>
          </cell>
          <cell r="H4242">
            <v>15.090125752955416</v>
          </cell>
        </row>
        <row r="4243">
          <cell r="E4243">
            <v>38837</v>
          </cell>
          <cell r="F4243">
            <v>0.14251943690778868</v>
          </cell>
          <cell r="G4243">
            <v>2.4585614350817906</v>
          </cell>
          <cell r="H4243">
            <v>1.2310500765881076</v>
          </cell>
        </row>
        <row r="4244">
          <cell r="E4244">
            <v>38838</v>
          </cell>
          <cell r="F4244">
            <v>2.6658446013448314E-2</v>
          </cell>
          <cell r="G4244">
            <v>0.14251943690778868</v>
          </cell>
          <cell r="H4244">
            <v>0.21971017941863946</v>
          </cell>
        </row>
        <row r="4245">
          <cell r="E4245">
            <v>38839</v>
          </cell>
          <cell r="F4245">
            <v>3.5430889250568089</v>
          </cell>
          <cell r="G4245">
            <v>2.6658446013448314E-2</v>
          </cell>
          <cell r="H4245">
            <v>55.157955113406338</v>
          </cell>
        </row>
        <row r="4246">
          <cell r="E4246">
            <v>38840</v>
          </cell>
          <cell r="F4246">
            <v>1.7208402368434743</v>
          </cell>
          <cell r="G4246">
            <v>3.5430889250568089</v>
          </cell>
          <cell r="H4246">
            <v>8.9687455787859349</v>
          </cell>
        </row>
        <row r="4247">
          <cell r="E4247">
            <v>38841</v>
          </cell>
          <cell r="F4247">
            <v>5.6693312467685511E-2</v>
          </cell>
          <cell r="G4247">
            <v>1.7208402368434743</v>
          </cell>
          <cell r="H4247">
            <v>0.74440319963997603</v>
          </cell>
        </row>
        <row r="4248">
          <cell r="E4248">
            <v>38842</v>
          </cell>
          <cell r="F4248">
            <v>0.40709469886537386</v>
          </cell>
          <cell r="G4248">
            <v>5.6693312467685511E-2</v>
          </cell>
          <cell r="H4248">
            <v>5.5712564896806915</v>
          </cell>
        </row>
        <row r="4249">
          <cell r="E4249">
            <v>38843</v>
          </cell>
          <cell r="F4249">
            <v>7.2615651334924465</v>
          </cell>
          <cell r="G4249">
            <v>0.40709469886537386</v>
          </cell>
          <cell r="H4249">
            <v>106.07421193608376</v>
          </cell>
        </row>
        <row r="4250">
          <cell r="E4250">
            <v>38844</v>
          </cell>
          <cell r="F4250">
            <v>4.1412176094620117</v>
          </cell>
          <cell r="G4250">
            <v>7.2615651334924465</v>
          </cell>
          <cell r="H4250">
            <v>40.585169550254491</v>
          </cell>
        </row>
        <row r="4251">
          <cell r="E4251">
            <v>38845</v>
          </cell>
          <cell r="F4251">
            <v>1.0119081841852801E-2</v>
          </cell>
          <cell r="G4251">
            <v>4.1412176094620117</v>
          </cell>
          <cell r="H4251">
            <v>0.12972594627329317</v>
          </cell>
        </row>
        <row r="4252">
          <cell r="E4252">
            <v>38846</v>
          </cell>
          <cell r="F4252">
            <v>0</v>
          </cell>
          <cell r="G4252">
            <v>1.0119081841852801E-2</v>
          </cell>
          <cell r="H4252">
            <v>0</v>
          </cell>
        </row>
        <row r="4253">
          <cell r="E4253">
            <v>38847</v>
          </cell>
          <cell r="F4253">
            <v>0.31737163507140209</v>
          </cell>
          <cell r="G4253">
            <v>0</v>
          </cell>
          <cell r="H4253">
            <v>7.2910969450869132</v>
          </cell>
        </row>
        <row r="4254">
          <cell r="E4254">
            <v>38848</v>
          </cell>
          <cell r="F4254">
            <v>3.6460492518218195E-2</v>
          </cell>
          <cell r="G4254">
            <v>0.31737163507140209</v>
          </cell>
          <cell r="H4254">
            <v>0.5666568212206412</v>
          </cell>
        </row>
        <row r="4255">
          <cell r="E4255">
            <v>38849</v>
          </cell>
          <cell r="F4255">
            <v>9.0516725711133145E-2</v>
          </cell>
          <cell r="G4255">
            <v>3.6460492518218195E-2</v>
          </cell>
          <cell r="H4255">
            <v>2.155852581222276</v>
          </cell>
        </row>
        <row r="4256">
          <cell r="E4256">
            <v>38850</v>
          </cell>
          <cell r="F4256">
            <v>0.57526235974513218</v>
          </cell>
          <cell r="G4256">
            <v>9.0516725711133145E-2</v>
          </cell>
          <cell r="H4256">
            <v>12.945912552148894</v>
          </cell>
        </row>
        <row r="4257">
          <cell r="E4257">
            <v>38851</v>
          </cell>
          <cell r="F4257">
            <v>1.0024835349969693E-4</v>
          </cell>
          <cell r="G4257">
            <v>0.57526235974513218</v>
          </cell>
          <cell r="H4257">
            <v>1.8044703629945447E-3</v>
          </cell>
        </row>
        <row r="4258">
          <cell r="E4258">
            <v>38852</v>
          </cell>
          <cell r="F4258">
            <v>1.913832203176034E-4</v>
          </cell>
          <cell r="G4258">
            <v>1.0024835349969693E-4</v>
          </cell>
          <cell r="H4258">
            <v>2.6235449785204801E-3</v>
          </cell>
        </row>
        <row r="4259">
          <cell r="E4259">
            <v>38853</v>
          </cell>
          <cell r="F4259">
            <v>0.1710271612413882</v>
          </cell>
          <cell r="G4259">
            <v>1.913832203176034E-4</v>
          </cell>
          <cell r="H4259">
            <v>2.2129071663179234</v>
          </cell>
        </row>
        <row r="4260">
          <cell r="E4260">
            <v>38854</v>
          </cell>
          <cell r="F4260">
            <v>0.71425502180122513</v>
          </cell>
          <cell r="G4260">
            <v>0.1710271612413882</v>
          </cell>
          <cell r="H4260">
            <v>12.20663830685282</v>
          </cell>
        </row>
        <row r="4261">
          <cell r="E4261">
            <v>38855</v>
          </cell>
          <cell r="F4261">
            <v>1.1606360433935798</v>
          </cell>
          <cell r="G4261">
            <v>0.71425502180122513</v>
          </cell>
          <cell r="H4261">
            <v>24.195039128109027</v>
          </cell>
        </row>
        <row r="4262">
          <cell r="E4262">
            <v>38856</v>
          </cell>
          <cell r="F4262">
            <v>2.0371111825581241</v>
          </cell>
          <cell r="G4262">
            <v>1.1606360433935798</v>
          </cell>
          <cell r="H4262">
            <v>41.043891065654968</v>
          </cell>
        </row>
        <row r="4263">
          <cell r="E4263">
            <v>38857</v>
          </cell>
          <cell r="F4263">
            <v>3.1436108132545484</v>
          </cell>
          <cell r="G4263">
            <v>2.0371111825581241</v>
          </cell>
          <cell r="H4263">
            <v>60.446243973416983</v>
          </cell>
        </row>
        <row r="4264">
          <cell r="E4264">
            <v>38858</v>
          </cell>
          <cell r="F4264">
            <v>4.2844238763075744</v>
          </cell>
          <cell r="G4264">
            <v>3.1436108132545484</v>
          </cell>
          <cell r="H4264">
            <v>88.474064536620332</v>
          </cell>
        </row>
        <row r="4265">
          <cell r="E4265">
            <v>38859</v>
          </cell>
          <cell r="F4265">
            <v>5.0210194951937579</v>
          </cell>
          <cell r="G4265">
            <v>4.2844238763075744</v>
          </cell>
          <cell r="H4265">
            <v>96.5614969543672</v>
          </cell>
        </row>
        <row r="4266">
          <cell r="E4266">
            <v>38860</v>
          </cell>
          <cell r="F4266">
            <v>0.82638694752668296</v>
          </cell>
          <cell r="G4266">
            <v>5.0210194951937579</v>
          </cell>
          <cell r="H4266">
            <v>10.924185089642108</v>
          </cell>
        </row>
        <row r="4267">
          <cell r="E4267">
            <v>38861</v>
          </cell>
          <cell r="F4267">
            <v>0.41841185276321968</v>
          </cell>
          <cell r="G4267">
            <v>0.82638694752668296</v>
          </cell>
          <cell r="H4267">
            <v>2.7481539550869947</v>
          </cell>
        </row>
        <row r="4268">
          <cell r="E4268">
            <v>38862</v>
          </cell>
          <cell r="F4268">
            <v>0</v>
          </cell>
          <cell r="G4268">
            <v>0.41841185276321968</v>
          </cell>
          <cell r="H4268">
            <v>0</v>
          </cell>
        </row>
        <row r="4269">
          <cell r="E4269">
            <v>38863</v>
          </cell>
          <cell r="F4269">
            <v>0.1174533957925159</v>
          </cell>
          <cell r="G4269">
            <v>0</v>
          </cell>
          <cell r="H4269">
            <v>1.5992479077440158</v>
          </cell>
        </row>
        <row r="4270">
          <cell r="E4270">
            <v>38864</v>
          </cell>
          <cell r="F4270">
            <v>0</v>
          </cell>
          <cell r="G4270">
            <v>0.1174533957925159</v>
          </cell>
          <cell r="H4270">
            <v>0</v>
          </cell>
        </row>
        <row r="4271">
          <cell r="E4271">
            <v>38865</v>
          </cell>
          <cell r="F4271">
            <v>0</v>
          </cell>
          <cell r="G4271">
            <v>0</v>
          </cell>
          <cell r="H4271">
            <v>0</v>
          </cell>
        </row>
        <row r="4272">
          <cell r="E4272">
            <v>38866</v>
          </cell>
          <cell r="F4272">
            <v>0</v>
          </cell>
          <cell r="G4272">
            <v>0</v>
          </cell>
          <cell r="H4272">
            <v>0</v>
          </cell>
        </row>
        <row r="4273">
          <cell r="E4273">
            <v>38867</v>
          </cell>
          <cell r="F4273">
            <v>0</v>
          </cell>
          <cell r="G4273">
            <v>0</v>
          </cell>
          <cell r="H4273">
            <v>0</v>
          </cell>
        </row>
        <row r="4274">
          <cell r="E4274">
            <v>38868</v>
          </cell>
          <cell r="F4274">
            <v>0</v>
          </cell>
          <cell r="G4274">
            <v>0</v>
          </cell>
          <cell r="H4274">
            <v>0</v>
          </cell>
        </row>
        <row r="4275">
          <cell r="E4275">
            <v>38869</v>
          </cell>
          <cell r="F4275">
            <v>0</v>
          </cell>
          <cell r="G4275">
            <v>0</v>
          </cell>
          <cell r="H4275">
            <v>0</v>
          </cell>
        </row>
        <row r="4276">
          <cell r="E4276">
            <v>38870</v>
          </cell>
          <cell r="F4276">
            <v>0</v>
          </cell>
          <cell r="G4276">
            <v>0</v>
          </cell>
          <cell r="H4276">
            <v>0</v>
          </cell>
        </row>
        <row r="4277">
          <cell r="E4277">
            <v>38871</v>
          </cell>
          <cell r="F4277">
            <v>8.5246367487291974E-2</v>
          </cell>
          <cell r="G4277">
            <v>0</v>
          </cell>
          <cell r="H4277">
            <v>1.0697229233940817</v>
          </cell>
        </row>
        <row r="4278">
          <cell r="E4278">
            <v>38872</v>
          </cell>
          <cell r="F4278">
            <v>1.5252588597588521E-2</v>
          </cell>
          <cell r="G4278">
            <v>8.5246367487291974E-2</v>
          </cell>
          <cell r="H4278">
            <v>0.11566546353171295</v>
          </cell>
        </row>
        <row r="4279">
          <cell r="E4279">
            <v>38873</v>
          </cell>
          <cell r="F4279">
            <v>0</v>
          </cell>
          <cell r="G4279">
            <v>1.5252588597588521E-2</v>
          </cell>
          <cell r="H4279">
            <v>0</v>
          </cell>
        </row>
        <row r="4280">
          <cell r="E4280">
            <v>38874</v>
          </cell>
          <cell r="F4280">
            <v>0</v>
          </cell>
          <cell r="G4280">
            <v>0</v>
          </cell>
          <cell r="H4280">
            <v>0</v>
          </cell>
        </row>
        <row r="4281">
          <cell r="E4281">
            <v>38875</v>
          </cell>
          <cell r="F4281">
            <v>0</v>
          </cell>
          <cell r="G4281">
            <v>0</v>
          </cell>
          <cell r="H4281">
            <v>0</v>
          </cell>
        </row>
        <row r="4282">
          <cell r="E4282">
            <v>38876</v>
          </cell>
          <cell r="F4282">
            <v>2.5667650457717905E-2</v>
          </cell>
          <cell r="G4282">
            <v>0</v>
          </cell>
          <cell r="H4282">
            <v>0.52832580525469353</v>
          </cell>
        </row>
        <row r="4283">
          <cell r="E4283">
            <v>38877</v>
          </cell>
          <cell r="F4283">
            <v>0.19444014606967758</v>
          </cell>
          <cell r="G4283">
            <v>2.5667650457717905E-2</v>
          </cell>
          <cell r="H4283">
            <v>4.7809024044010737</v>
          </cell>
        </row>
        <row r="4284">
          <cell r="E4284">
            <v>38878</v>
          </cell>
          <cell r="F4284">
            <v>1.8935434828263331</v>
          </cell>
          <cell r="G4284">
            <v>0.19444014606967758</v>
          </cell>
          <cell r="H4284">
            <v>42.33656090382555</v>
          </cell>
        </row>
        <row r="4285">
          <cell r="E4285">
            <v>38879</v>
          </cell>
          <cell r="F4285">
            <v>5.1793201512658281E-2</v>
          </cell>
          <cell r="G4285">
            <v>1.8935434828263331</v>
          </cell>
          <cell r="H4285">
            <v>0.85710900029971737</v>
          </cell>
        </row>
        <row r="4286">
          <cell r="E4286">
            <v>38880</v>
          </cell>
          <cell r="F4286">
            <v>0</v>
          </cell>
          <cell r="G4286">
            <v>5.1793201512658281E-2</v>
          </cell>
          <cell r="H4286">
            <v>0</v>
          </cell>
        </row>
        <row r="4287">
          <cell r="E4287">
            <v>38881</v>
          </cell>
          <cell r="F4287">
            <v>0</v>
          </cell>
          <cell r="G4287">
            <v>0</v>
          </cell>
          <cell r="H4287">
            <v>0</v>
          </cell>
        </row>
        <row r="4288">
          <cell r="E4288">
            <v>38882</v>
          </cell>
          <cell r="F4288">
            <v>0</v>
          </cell>
          <cell r="G4288">
            <v>0</v>
          </cell>
          <cell r="H4288">
            <v>0</v>
          </cell>
        </row>
        <row r="4289">
          <cell r="E4289">
            <v>38883</v>
          </cell>
          <cell r="F4289">
            <v>0</v>
          </cell>
          <cell r="G4289">
            <v>0</v>
          </cell>
          <cell r="H4289">
            <v>0</v>
          </cell>
        </row>
        <row r="4290">
          <cell r="E4290">
            <v>38884</v>
          </cell>
          <cell r="F4290">
            <v>0</v>
          </cell>
          <cell r="G4290">
            <v>0</v>
          </cell>
          <cell r="H4290">
            <v>0</v>
          </cell>
        </row>
        <row r="4291">
          <cell r="E4291">
            <v>38885</v>
          </cell>
          <cell r="F4291">
            <v>0</v>
          </cell>
          <cell r="G4291">
            <v>0</v>
          </cell>
          <cell r="H4291">
            <v>0</v>
          </cell>
        </row>
        <row r="4292">
          <cell r="E4292">
            <v>38886</v>
          </cell>
          <cell r="F4292">
            <v>0</v>
          </cell>
          <cell r="G4292">
            <v>0</v>
          </cell>
          <cell r="H4292">
            <v>0</v>
          </cell>
        </row>
        <row r="4293">
          <cell r="E4293">
            <v>38887</v>
          </cell>
          <cell r="F4293">
            <v>0</v>
          </cell>
          <cell r="G4293">
            <v>0</v>
          </cell>
          <cell r="H4293">
            <v>0</v>
          </cell>
        </row>
        <row r="4294">
          <cell r="E4294">
            <v>38888</v>
          </cell>
          <cell r="F4294">
            <v>0</v>
          </cell>
          <cell r="G4294">
            <v>0</v>
          </cell>
          <cell r="H4294">
            <v>0</v>
          </cell>
        </row>
        <row r="4295">
          <cell r="E4295">
            <v>38889</v>
          </cell>
          <cell r="F4295">
            <v>0</v>
          </cell>
          <cell r="G4295">
            <v>0</v>
          </cell>
          <cell r="H4295">
            <v>0</v>
          </cell>
        </row>
        <row r="4296">
          <cell r="E4296">
            <v>38890</v>
          </cell>
          <cell r="F4296">
            <v>2.8080086748400363E-2</v>
          </cell>
          <cell r="G4296">
            <v>0</v>
          </cell>
          <cell r="H4296">
            <v>0.35100108435500454</v>
          </cell>
        </row>
        <row r="4297">
          <cell r="E4297">
            <v>38891</v>
          </cell>
          <cell r="F4297">
            <v>0</v>
          </cell>
          <cell r="G4297">
            <v>2.8080086748400363E-2</v>
          </cell>
          <cell r="H4297">
            <v>0</v>
          </cell>
        </row>
        <row r="4298">
          <cell r="E4298">
            <v>38892</v>
          </cell>
          <cell r="F4298">
            <v>0</v>
          </cell>
          <cell r="G4298">
            <v>0</v>
          </cell>
          <cell r="H4298">
            <v>0</v>
          </cell>
        </row>
        <row r="4299">
          <cell r="E4299">
            <v>38893</v>
          </cell>
          <cell r="F4299">
            <v>0</v>
          </cell>
          <cell r="G4299">
            <v>0</v>
          </cell>
          <cell r="H4299">
            <v>0</v>
          </cell>
        </row>
        <row r="4300">
          <cell r="E4300">
            <v>38894</v>
          </cell>
          <cell r="F4300">
            <v>0</v>
          </cell>
          <cell r="G4300">
            <v>0</v>
          </cell>
          <cell r="H4300">
            <v>0</v>
          </cell>
        </row>
        <row r="4301">
          <cell r="E4301">
            <v>38895</v>
          </cell>
          <cell r="F4301">
            <v>0</v>
          </cell>
          <cell r="G4301">
            <v>0</v>
          </cell>
          <cell r="H4301">
            <v>0</v>
          </cell>
        </row>
        <row r="4302">
          <cell r="E4302">
            <v>38896</v>
          </cell>
          <cell r="F4302">
            <v>0</v>
          </cell>
          <cell r="G4302">
            <v>0</v>
          </cell>
          <cell r="H4302">
            <v>0</v>
          </cell>
        </row>
        <row r="4303">
          <cell r="E4303">
            <v>38897</v>
          </cell>
          <cell r="F4303">
            <v>0</v>
          </cell>
          <cell r="G4303">
            <v>0</v>
          </cell>
          <cell r="H4303">
            <v>0</v>
          </cell>
        </row>
        <row r="4304">
          <cell r="E4304">
            <v>38898</v>
          </cell>
          <cell r="F4304">
            <v>0</v>
          </cell>
          <cell r="G4304">
            <v>0</v>
          </cell>
          <cell r="H4304">
            <v>0</v>
          </cell>
        </row>
        <row r="4305">
          <cell r="E4305">
            <v>38899</v>
          </cell>
          <cell r="F4305">
            <v>0</v>
          </cell>
          <cell r="G4305">
            <v>0</v>
          </cell>
          <cell r="H4305">
            <v>0</v>
          </cell>
        </row>
        <row r="4306">
          <cell r="E4306">
            <v>38900</v>
          </cell>
          <cell r="F4306">
            <v>1.0883729109916133E-3</v>
          </cell>
          <cell r="G4306">
            <v>0</v>
          </cell>
          <cell r="H4306">
            <v>9.9314028127984698E-3</v>
          </cell>
        </row>
        <row r="4307">
          <cell r="E4307">
            <v>38901</v>
          </cell>
          <cell r="F4307">
            <v>0</v>
          </cell>
          <cell r="G4307">
            <v>1.0883729109916133E-3</v>
          </cell>
          <cell r="H4307">
            <v>0</v>
          </cell>
        </row>
        <row r="4308">
          <cell r="E4308">
            <v>38902</v>
          </cell>
          <cell r="F4308">
            <v>0</v>
          </cell>
          <cell r="G4308">
            <v>0</v>
          </cell>
          <cell r="H4308">
            <v>0</v>
          </cell>
        </row>
        <row r="4309">
          <cell r="E4309">
            <v>38903</v>
          </cell>
          <cell r="F4309">
            <v>0</v>
          </cell>
          <cell r="G4309">
            <v>0</v>
          </cell>
          <cell r="H4309">
            <v>0</v>
          </cell>
        </row>
        <row r="4310">
          <cell r="E4310">
            <v>38904</v>
          </cell>
          <cell r="F4310">
            <v>0</v>
          </cell>
          <cell r="G4310">
            <v>0</v>
          </cell>
          <cell r="H4310">
            <v>0</v>
          </cell>
        </row>
        <row r="4311">
          <cell r="E4311">
            <v>38905</v>
          </cell>
          <cell r="F4311">
            <v>0</v>
          </cell>
          <cell r="G4311">
            <v>0</v>
          </cell>
          <cell r="H4311">
            <v>0</v>
          </cell>
        </row>
        <row r="4312">
          <cell r="E4312">
            <v>38906</v>
          </cell>
          <cell r="F4312">
            <v>0</v>
          </cell>
          <cell r="G4312">
            <v>0</v>
          </cell>
          <cell r="H4312">
            <v>0</v>
          </cell>
        </row>
        <row r="4313">
          <cell r="E4313">
            <v>38907</v>
          </cell>
          <cell r="F4313">
            <v>0</v>
          </cell>
          <cell r="G4313">
            <v>0</v>
          </cell>
          <cell r="H4313">
            <v>0</v>
          </cell>
        </row>
        <row r="4314">
          <cell r="E4314">
            <v>38908</v>
          </cell>
          <cell r="F4314">
            <v>0</v>
          </cell>
          <cell r="G4314">
            <v>0</v>
          </cell>
          <cell r="H4314">
            <v>0</v>
          </cell>
        </row>
        <row r="4315">
          <cell r="E4315">
            <v>38909</v>
          </cell>
          <cell r="F4315">
            <v>0</v>
          </cell>
          <cell r="G4315">
            <v>0</v>
          </cell>
          <cell r="H4315">
            <v>0</v>
          </cell>
        </row>
        <row r="4316">
          <cell r="E4316">
            <v>38910</v>
          </cell>
          <cell r="F4316">
            <v>0</v>
          </cell>
          <cell r="G4316">
            <v>0</v>
          </cell>
          <cell r="H4316">
            <v>0</v>
          </cell>
        </row>
        <row r="4317">
          <cell r="E4317">
            <v>38911</v>
          </cell>
          <cell r="F4317">
            <v>0</v>
          </cell>
          <cell r="G4317">
            <v>0</v>
          </cell>
          <cell r="H4317">
            <v>0</v>
          </cell>
        </row>
        <row r="4318">
          <cell r="E4318">
            <v>38912</v>
          </cell>
          <cell r="F4318">
            <v>0</v>
          </cell>
          <cell r="G4318">
            <v>0</v>
          </cell>
          <cell r="H4318">
            <v>0</v>
          </cell>
        </row>
        <row r="4319">
          <cell r="E4319">
            <v>38913</v>
          </cell>
          <cell r="F4319">
            <v>0</v>
          </cell>
          <cell r="G4319">
            <v>0</v>
          </cell>
          <cell r="H4319">
            <v>0</v>
          </cell>
        </row>
        <row r="4320">
          <cell r="E4320">
            <v>38914</v>
          </cell>
          <cell r="F4320">
            <v>0</v>
          </cell>
          <cell r="G4320">
            <v>0</v>
          </cell>
          <cell r="H4320">
            <v>0</v>
          </cell>
        </row>
        <row r="4321">
          <cell r="E4321">
            <v>38915</v>
          </cell>
          <cell r="F4321">
            <v>0</v>
          </cell>
          <cell r="G4321">
            <v>0</v>
          </cell>
          <cell r="H4321">
            <v>0</v>
          </cell>
        </row>
        <row r="4322">
          <cell r="E4322">
            <v>38916</v>
          </cell>
          <cell r="F4322">
            <v>0</v>
          </cell>
          <cell r="G4322">
            <v>0</v>
          </cell>
          <cell r="H4322">
            <v>0</v>
          </cell>
        </row>
        <row r="4323">
          <cell r="E4323">
            <v>38917</v>
          </cell>
          <cell r="F4323">
            <v>0</v>
          </cell>
          <cell r="G4323">
            <v>0</v>
          </cell>
          <cell r="H4323">
            <v>0</v>
          </cell>
        </row>
        <row r="4324">
          <cell r="E4324">
            <v>38918</v>
          </cell>
          <cell r="F4324">
            <v>0</v>
          </cell>
          <cell r="G4324">
            <v>0</v>
          </cell>
          <cell r="H4324">
            <v>0</v>
          </cell>
        </row>
        <row r="4325">
          <cell r="E4325">
            <v>38919</v>
          </cell>
          <cell r="F4325">
            <v>0</v>
          </cell>
          <cell r="G4325">
            <v>0</v>
          </cell>
          <cell r="H4325">
            <v>0</v>
          </cell>
        </row>
        <row r="4326">
          <cell r="E4326">
            <v>38920</v>
          </cell>
          <cell r="F4326">
            <v>0</v>
          </cell>
          <cell r="G4326">
            <v>0</v>
          </cell>
          <cell r="H4326">
            <v>0</v>
          </cell>
        </row>
        <row r="4327">
          <cell r="E4327">
            <v>38921</v>
          </cell>
          <cell r="F4327">
            <v>0</v>
          </cell>
          <cell r="G4327">
            <v>0</v>
          </cell>
          <cell r="H4327">
            <v>0</v>
          </cell>
        </row>
        <row r="4328">
          <cell r="E4328">
            <v>38922</v>
          </cell>
          <cell r="F4328">
            <v>0</v>
          </cell>
          <cell r="G4328">
            <v>0</v>
          </cell>
          <cell r="H4328">
            <v>0</v>
          </cell>
        </row>
        <row r="4329">
          <cell r="E4329">
            <v>38923</v>
          </cell>
          <cell r="F4329">
            <v>0</v>
          </cell>
          <cell r="G4329">
            <v>0</v>
          </cell>
          <cell r="H4329">
            <v>0</v>
          </cell>
        </row>
        <row r="4330">
          <cell r="E4330">
            <v>38924</v>
          </cell>
          <cell r="F4330">
            <v>0</v>
          </cell>
          <cell r="G4330">
            <v>0</v>
          </cell>
          <cell r="H4330">
            <v>0</v>
          </cell>
        </row>
        <row r="4331">
          <cell r="E4331">
            <v>38925</v>
          </cell>
          <cell r="F4331">
            <v>0</v>
          </cell>
          <cell r="G4331">
            <v>0</v>
          </cell>
          <cell r="H4331">
            <v>0</v>
          </cell>
        </row>
        <row r="4332">
          <cell r="E4332">
            <v>38926</v>
          </cell>
          <cell r="F4332">
            <v>0</v>
          </cell>
          <cell r="G4332">
            <v>0</v>
          </cell>
          <cell r="H4332">
            <v>0</v>
          </cell>
        </row>
        <row r="4333">
          <cell r="E4333">
            <v>38927</v>
          </cell>
          <cell r="F4333">
            <v>0</v>
          </cell>
          <cell r="G4333">
            <v>0</v>
          </cell>
          <cell r="H4333">
            <v>0</v>
          </cell>
        </row>
        <row r="4334">
          <cell r="E4334">
            <v>38928</v>
          </cell>
          <cell r="F4334">
            <v>0</v>
          </cell>
          <cell r="G4334">
            <v>0</v>
          </cell>
          <cell r="H4334">
            <v>0</v>
          </cell>
        </row>
        <row r="4335">
          <cell r="E4335">
            <v>38929</v>
          </cell>
          <cell r="F4335">
            <v>0</v>
          </cell>
          <cell r="G4335">
            <v>0</v>
          </cell>
          <cell r="H4335">
            <v>0</v>
          </cell>
        </row>
        <row r="4336">
          <cell r="E4336">
            <v>38930</v>
          </cell>
          <cell r="F4336">
            <v>0</v>
          </cell>
          <cell r="G4336">
            <v>0</v>
          </cell>
          <cell r="H4336">
            <v>0</v>
          </cell>
        </row>
        <row r="4337">
          <cell r="E4337">
            <v>38931</v>
          </cell>
          <cell r="F4337">
            <v>0</v>
          </cell>
          <cell r="G4337">
            <v>0</v>
          </cell>
          <cell r="H4337">
            <v>0</v>
          </cell>
        </row>
        <row r="4338">
          <cell r="E4338">
            <v>38932</v>
          </cell>
          <cell r="F4338">
            <v>0</v>
          </cell>
          <cell r="G4338">
            <v>0</v>
          </cell>
          <cell r="H4338">
            <v>0</v>
          </cell>
        </row>
        <row r="4339">
          <cell r="E4339">
            <v>38933</v>
          </cell>
          <cell r="F4339">
            <v>0</v>
          </cell>
          <cell r="G4339">
            <v>0</v>
          </cell>
          <cell r="H4339">
            <v>0</v>
          </cell>
        </row>
        <row r="4340">
          <cell r="E4340">
            <v>38934</v>
          </cell>
          <cell r="F4340">
            <v>0</v>
          </cell>
          <cell r="G4340">
            <v>0</v>
          </cell>
          <cell r="H4340">
            <v>0</v>
          </cell>
        </row>
        <row r="4341">
          <cell r="E4341">
            <v>38935</v>
          </cell>
          <cell r="F4341">
            <v>0</v>
          </cell>
          <cell r="G4341">
            <v>0</v>
          </cell>
          <cell r="H4341">
            <v>0</v>
          </cell>
        </row>
        <row r="4342">
          <cell r="E4342">
            <v>38936</v>
          </cell>
          <cell r="F4342">
            <v>0</v>
          </cell>
          <cell r="G4342">
            <v>0</v>
          </cell>
          <cell r="H4342">
            <v>0</v>
          </cell>
        </row>
        <row r="4343">
          <cell r="E4343">
            <v>38937</v>
          </cell>
          <cell r="F4343">
            <v>0</v>
          </cell>
          <cell r="G4343">
            <v>0</v>
          </cell>
          <cell r="H4343">
            <v>0</v>
          </cell>
        </row>
        <row r="4344">
          <cell r="E4344">
            <v>38938</v>
          </cell>
          <cell r="F4344">
            <v>0</v>
          </cell>
          <cell r="G4344">
            <v>0</v>
          </cell>
          <cell r="H4344">
            <v>0</v>
          </cell>
        </row>
        <row r="4345">
          <cell r="E4345">
            <v>38939</v>
          </cell>
          <cell r="F4345">
            <v>3.3190170119137989E-2</v>
          </cell>
          <cell r="G4345">
            <v>0</v>
          </cell>
          <cell r="H4345">
            <v>0.59268219904173391</v>
          </cell>
        </row>
        <row r="4346">
          <cell r="E4346">
            <v>38940</v>
          </cell>
          <cell r="F4346">
            <v>8.8413053675047037E-2</v>
          </cell>
          <cell r="G4346">
            <v>3.3190170119137989E-2</v>
          </cell>
          <cell r="H4346">
            <v>0.99771307932772735</v>
          </cell>
        </row>
        <row r="4347">
          <cell r="E4347">
            <v>38941</v>
          </cell>
          <cell r="F4347">
            <v>5.7306299486533567E-4</v>
          </cell>
          <cell r="G4347">
            <v>8.8413053675047037E-2</v>
          </cell>
          <cell r="H4347">
            <v>4.7994025819971869E-3</v>
          </cell>
        </row>
        <row r="4348">
          <cell r="E4348">
            <v>38942</v>
          </cell>
          <cell r="F4348">
            <v>0</v>
          </cell>
          <cell r="G4348">
            <v>5.7306299486533567E-4</v>
          </cell>
          <cell r="H4348">
            <v>0</v>
          </cell>
        </row>
        <row r="4349">
          <cell r="E4349">
            <v>38943</v>
          </cell>
          <cell r="F4349">
            <v>0</v>
          </cell>
          <cell r="G4349">
            <v>0</v>
          </cell>
          <cell r="H4349">
            <v>0</v>
          </cell>
        </row>
        <row r="4350">
          <cell r="E4350">
            <v>38944</v>
          </cell>
          <cell r="F4350">
            <v>0</v>
          </cell>
          <cell r="G4350">
            <v>0</v>
          </cell>
          <cell r="H4350">
            <v>0</v>
          </cell>
        </row>
        <row r="4351">
          <cell r="E4351">
            <v>38945</v>
          </cell>
          <cell r="F4351">
            <v>0</v>
          </cell>
          <cell r="G4351">
            <v>0</v>
          </cell>
          <cell r="H4351">
            <v>0</v>
          </cell>
        </row>
        <row r="4352">
          <cell r="E4352">
            <v>38946</v>
          </cell>
          <cell r="F4352">
            <v>0</v>
          </cell>
          <cell r="G4352">
            <v>0</v>
          </cell>
          <cell r="H4352">
            <v>0</v>
          </cell>
        </row>
        <row r="4353">
          <cell r="E4353">
            <v>38947</v>
          </cell>
          <cell r="F4353">
            <v>0</v>
          </cell>
          <cell r="G4353">
            <v>0</v>
          </cell>
          <cell r="H4353">
            <v>0</v>
          </cell>
        </row>
        <row r="4354">
          <cell r="E4354">
            <v>38948</v>
          </cell>
          <cell r="F4354">
            <v>0</v>
          </cell>
          <cell r="G4354">
            <v>0</v>
          </cell>
          <cell r="H4354">
            <v>0</v>
          </cell>
        </row>
        <row r="4355">
          <cell r="E4355">
            <v>38949</v>
          </cell>
          <cell r="F4355">
            <v>0</v>
          </cell>
          <cell r="G4355">
            <v>0</v>
          </cell>
          <cell r="H4355">
            <v>0</v>
          </cell>
        </row>
        <row r="4356">
          <cell r="E4356">
            <v>38950</v>
          </cell>
          <cell r="F4356">
            <v>0</v>
          </cell>
          <cell r="G4356">
            <v>0</v>
          </cell>
          <cell r="H4356">
            <v>0</v>
          </cell>
        </row>
        <row r="4357">
          <cell r="E4357">
            <v>38951</v>
          </cell>
          <cell r="F4357">
            <v>2.4023097079026372E-2</v>
          </cell>
          <cell r="G4357">
            <v>0</v>
          </cell>
          <cell r="H4357">
            <v>0.27344787945652244</v>
          </cell>
        </row>
        <row r="4358">
          <cell r="E4358">
            <v>38952</v>
          </cell>
          <cell r="F4358">
            <v>0.2969838556634824</v>
          </cell>
          <cell r="G4358">
            <v>2.4023097079026372E-2</v>
          </cell>
          <cell r="H4358">
            <v>2.7951428380595913</v>
          </cell>
        </row>
        <row r="4359">
          <cell r="E4359">
            <v>38953</v>
          </cell>
          <cell r="F4359">
            <v>0.37554346806230476</v>
          </cell>
          <cell r="G4359">
            <v>0.2969838556634824</v>
          </cell>
          <cell r="H4359">
            <v>3.1404901229663351</v>
          </cell>
        </row>
        <row r="4360">
          <cell r="E4360">
            <v>38954</v>
          </cell>
          <cell r="F4360">
            <v>0.242743928786432</v>
          </cell>
          <cell r="G4360">
            <v>0.37554346806230476</v>
          </cell>
          <cell r="H4360">
            <v>1.5710215599454276</v>
          </cell>
        </row>
        <row r="4361">
          <cell r="E4361">
            <v>38955</v>
          </cell>
          <cell r="F4361">
            <v>3.5372119607226826E-3</v>
          </cell>
          <cell r="G4361">
            <v>0.242743928786432</v>
          </cell>
          <cell r="H4361">
            <v>1.577006999155529E-2</v>
          </cell>
        </row>
        <row r="4362">
          <cell r="E4362">
            <v>38956</v>
          </cell>
          <cell r="F4362">
            <v>0</v>
          </cell>
          <cell r="G4362">
            <v>3.5372119607226826E-3</v>
          </cell>
          <cell r="H4362">
            <v>0</v>
          </cell>
        </row>
        <row r="4363">
          <cell r="E4363">
            <v>38957</v>
          </cell>
          <cell r="F4363">
            <v>0</v>
          </cell>
          <cell r="G4363">
            <v>0</v>
          </cell>
          <cell r="H4363">
            <v>0</v>
          </cell>
        </row>
        <row r="4364">
          <cell r="E4364">
            <v>38958</v>
          </cell>
          <cell r="F4364">
            <v>3.3046632703899785E-2</v>
          </cell>
          <cell r="G4364">
            <v>0</v>
          </cell>
          <cell r="H4364">
            <v>0.67470208437128731</v>
          </cell>
        </row>
        <row r="4365">
          <cell r="E4365">
            <v>38959</v>
          </cell>
          <cell r="F4365">
            <v>0.20356154361454204</v>
          </cell>
          <cell r="G4365">
            <v>3.3046632703899785E-2</v>
          </cell>
          <cell r="H4365">
            <v>1.9126446737265572</v>
          </cell>
        </row>
        <row r="4366">
          <cell r="E4366">
            <v>38960</v>
          </cell>
          <cell r="F4366">
            <v>2.1208918156308675E-2</v>
          </cell>
          <cell r="G4366">
            <v>0.20356154361454204</v>
          </cell>
          <cell r="H4366">
            <v>0.13322454477703427</v>
          </cell>
        </row>
        <row r="4367">
          <cell r="E4367">
            <v>38961</v>
          </cell>
          <cell r="F4367">
            <v>0</v>
          </cell>
          <cell r="G4367">
            <v>2.1208918156308675E-2</v>
          </cell>
          <cell r="H4367">
            <v>0</v>
          </cell>
        </row>
        <row r="4368">
          <cell r="E4368">
            <v>38962</v>
          </cell>
          <cell r="F4368">
            <v>0</v>
          </cell>
          <cell r="G4368">
            <v>0</v>
          </cell>
          <cell r="H4368">
            <v>0</v>
          </cell>
        </row>
        <row r="4369">
          <cell r="E4369">
            <v>38963</v>
          </cell>
          <cell r="F4369">
            <v>4.5567433408956281E-6</v>
          </cell>
          <cell r="G4369">
            <v>0</v>
          </cell>
          <cell r="H4369">
            <v>3.7403268256518277E-5</v>
          </cell>
        </row>
        <row r="4370">
          <cell r="E4370">
            <v>38964</v>
          </cell>
          <cell r="F4370">
            <v>0</v>
          </cell>
          <cell r="G4370">
            <v>4.5567433408956281E-6</v>
          </cell>
          <cell r="H4370">
            <v>0</v>
          </cell>
        </row>
        <row r="4371">
          <cell r="E4371">
            <v>38965</v>
          </cell>
          <cell r="F4371">
            <v>0</v>
          </cell>
          <cell r="G4371">
            <v>0</v>
          </cell>
          <cell r="H4371">
            <v>0</v>
          </cell>
        </row>
        <row r="4372">
          <cell r="E4372">
            <v>38966</v>
          </cell>
          <cell r="F4372">
            <v>0.19613227808489067</v>
          </cell>
          <cell r="G4372">
            <v>0</v>
          </cell>
          <cell r="H4372">
            <v>1.9073097783942379</v>
          </cell>
        </row>
        <row r="4373">
          <cell r="E4373">
            <v>38967</v>
          </cell>
          <cell r="F4373">
            <v>0</v>
          </cell>
          <cell r="G4373">
            <v>0.19613227808489067</v>
          </cell>
          <cell r="H4373">
            <v>0</v>
          </cell>
        </row>
        <row r="4374">
          <cell r="E4374">
            <v>38968</v>
          </cell>
          <cell r="F4374">
            <v>0.14759632557743269</v>
          </cell>
          <cell r="G4374">
            <v>0</v>
          </cell>
          <cell r="H4374">
            <v>2.4058812901811599</v>
          </cell>
        </row>
        <row r="4375">
          <cell r="E4375">
            <v>38969</v>
          </cell>
          <cell r="F4375">
            <v>1.1145397848738641</v>
          </cell>
          <cell r="G4375">
            <v>0.14759632557743269</v>
          </cell>
          <cell r="H4375">
            <v>11.482744567427131</v>
          </cell>
        </row>
        <row r="4376">
          <cell r="E4376">
            <v>38970</v>
          </cell>
          <cell r="F4376">
            <v>1.2928087517143383</v>
          </cell>
          <cell r="G4376">
            <v>1.1145397848738641</v>
          </cell>
          <cell r="H4376">
            <v>11.015110382843908</v>
          </cell>
        </row>
        <row r="4377">
          <cell r="E4377">
            <v>38971</v>
          </cell>
          <cell r="F4377">
            <v>0.8051191114312849</v>
          </cell>
          <cell r="G4377">
            <v>1.2928087517143383</v>
          </cell>
          <cell r="H4377">
            <v>4.4965125545794864</v>
          </cell>
        </row>
        <row r="4378">
          <cell r="E4378">
            <v>38972</v>
          </cell>
          <cell r="F4378">
            <v>0.56319284476551013</v>
          </cell>
          <cell r="G4378">
            <v>0.8051191114312849</v>
          </cell>
          <cell r="H4378">
            <v>2.9878742070519264</v>
          </cell>
        </row>
        <row r="4379">
          <cell r="E4379">
            <v>38973</v>
          </cell>
          <cell r="F4379">
            <v>6.2311472720932995E-3</v>
          </cell>
          <cell r="G4379">
            <v>0.56319284476551013</v>
          </cell>
          <cell r="H4379">
            <v>4.7323979297863625E-2</v>
          </cell>
        </row>
        <row r="4380">
          <cell r="E4380">
            <v>38974</v>
          </cell>
          <cell r="F4380">
            <v>1.868264769767082E-4</v>
          </cell>
          <cell r="G4380">
            <v>6.2311472720932995E-3</v>
          </cell>
          <cell r="H4380">
            <v>1.1209588618602492E-3</v>
          </cell>
        </row>
        <row r="4381">
          <cell r="E4381">
            <v>38975</v>
          </cell>
          <cell r="F4381">
            <v>0</v>
          </cell>
          <cell r="G4381">
            <v>1.868264769767082E-4</v>
          </cell>
          <cell r="H4381">
            <v>0</v>
          </cell>
        </row>
        <row r="4382">
          <cell r="E4382">
            <v>38976</v>
          </cell>
          <cell r="F4382">
            <v>0</v>
          </cell>
          <cell r="G4382">
            <v>0</v>
          </cell>
          <cell r="H4382">
            <v>0</v>
          </cell>
        </row>
        <row r="4383">
          <cell r="E4383">
            <v>38977</v>
          </cell>
          <cell r="F4383">
            <v>0</v>
          </cell>
          <cell r="G4383">
            <v>0</v>
          </cell>
          <cell r="H4383">
            <v>0</v>
          </cell>
        </row>
        <row r="4384">
          <cell r="E4384">
            <v>38978</v>
          </cell>
          <cell r="F4384">
            <v>0.23476741409359048</v>
          </cell>
          <cell r="G4384">
            <v>0</v>
          </cell>
          <cell r="H4384">
            <v>3.4903677393115253</v>
          </cell>
        </row>
        <row r="4385">
          <cell r="E4385">
            <v>38979</v>
          </cell>
          <cell r="F4385">
            <v>9.0913124311700649E-2</v>
          </cell>
          <cell r="G4385">
            <v>0.23476741409359048</v>
          </cell>
          <cell r="H4385">
            <v>0.98321846755214404</v>
          </cell>
        </row>
        <row r="4386">
          <cell r="E4386">
            <v>38980</v>
          </cell>
          <cell r="F4386">
            <v>1.5530414231966663</v>
          </cell>
          <cell r="G4386">
            <v>9.0913124311700649E-2</v>
          </cell>
          <cell r="H4386">
            <v>27.364091040019268</v>
          </cell>
        </row>
        <row r="4387">
          <cell r="E4387">
            <v>38981</v>
          </cell>
          <cell r="F4387">
            <v>2.1716954383229354</v>
          </cell>
          <cell r="G4387">
            <v>1.5530414231966663</v>
          </cell>
          <cell r="H4387">
            <v>27.041458942497776</v>
          </cell>
        </row>
        <row r="4388">
          <cell r="E4388">
            <v>38982</v>
          </cell>
          <cell r="F4388">
            <v>0.55340611604180889</v>
          </cell>
          <cell r="G4388">
            <v>2.1716954383229354</v>
          </cell>
          <cell r="H4388">
            <v>4.6940496568091277</v>
          </cell>
        </row>
        <row r="4389">
          <cell r="E4389">
            <v>38983</v>
          </cell>
          <cell r="F4389">
            <v>0.13418544020081108</v>
          </cell>
          <cell r="G4389">
            <v>0.55340611604180889</v>
          </cell>
          <cell r="H4389">
            <v>1.4097677266963571</v>
          </cell>
        </row>
        <row r="4390">
          <cell r="E4390">
            <v>38984</v>
          </cell>
          <cell r="F4390">
            <v>0.49221402669586861</v>
          </cell>
          <cell r="G4390">
            <v>0.13418544020081108</v>
          </cell>
          <cell r="H4390">
            <v>7.5462074545824578</v>
          </cell>
        </row>
        <row r="4391">
          <cell r="E4391">
            <v>38985</v>
          </cell>
          <cell r="F4391">
            <v>1.1170392047464723</v>
          </cell>
          <cell r="G4391">
            <v>0.49221402669586861</v>
          </cell>
          <cell r="H4391">
            <v>16.446547607973994</v>
          </cell>
        </row>
        <row r="4392">
          <cell r="E4392">
            <v>38986</v>
          </cell>
          <cell r="F4392">
            <v>2.1228615916914451</v>
          </cell>
          <cell r="G4392">
            <v>1.1170392047464723</v>
          </cell>
          <cell r="H4392">
            <v>25.72952950482329</v>
          </cell>
        </row>
        <row r="4393">
          <cell r="E4393">
            <v>38987</v>
          </cell>
          <cell r="F4393">
            <v>3.8727500697832262E-2</v>
          </cell>
          <cell r="G4393">
            <v>2.1228615916914451</v>
          </cell>
          <cell r="H4393">
            <v>0.43017152635809258</v>
          </cell>
        </row>
        <row r="4394">
          <cell r="E4394">
            <v>38988</v>
          </cell>
          <cell r="F4394">
            <v>0.19815241866720479</v>
          </cell>
          <cell r="G4394">
            <v>3.8727500697832262E-2</v>
          </cell>
          <cell r="H4394">
            <v>3.1035373474045223</v>
          </cell>
        </row>
        <row r="4395">
          <cell r="E4395">
            <v>38989</v>
          </cell>
          <cell r="F4395">
            <v>4.6087073041791955</v>
          </cell>
          <cell r="G4395">
            <v>0.19815241866720479</v>
          </cell>
          <cell r="H4395">
            <v>73.807985911259848</v>
          </cell>
        </row>
        <row r="4396">
          <cell r="E4396">
            <v>38990</v>
          </cell>
          <cell r="F4396">
            <v>1.2470531691685907</v>
          </cell>
          <cell r="G4396">
            <v>4.6087073041791955</v>
          </cell>
          <cell r="H4396">
            <v>14.537291361064343</v>
          </cell>
        </row>
        <row r="4397">
          <cell r="E4397">
            <v>38991</v>
          </cell>
          <cell r="F4397">
            <v>1.5020825595328746</v>
          </cell>
          <cell r="G4397">
            <v>1.2470531691685907</v>
          </cell>
          <cell r="H4397">
            <v>18.45763975020235</v>
          </cell>
        </row>
        <row r="4398">
          <cell r="E4398">
            <v>38992</v>
          </cell>
          <cell r="F4398">
            <v>1.0896448712571576</v>
          </cell>
          <cell r="G4398">
            <v>1.5020825595328746</v>
          </cell>
          <cell r="H4398">
            <v>6.9561044863636123</v>
          </cell>
        </row>
        <row r="4399">
          <cell r="E4399">
            <v>38993</v>
          </cell>
          <cell r="F4399">
            <v>0.21015221672634107</v>
          </cell>
          <cell r="G4399">
            <v>1.0896448712571576</v>
          </cell>
          <cell r="H4399">
            <v>1.8419022097527913</v>
          </cell>
        </row>
        <row r="4400">
          <cell r="E4400">
            <v>38994</v>
          </cell>
          <cell r="F4400">
            <v>2.6392606740605919</v>
          </cell>
          <cell r="G4400">
            <v>0.21015221672634107</v>
          </cell>
          <cell r="H4400">
            <v>41.672186769841147</v>
          </cell>
        </row>
        <row r="4401">
          <cell r="E4401">
            <v>38995</v>
          </cell>
          <cell r="F4401">
            <v>5.2575482037925072</v>
          </cell>
          <cell r="G4401">
            <v>2.6392606740605919</v>
          </cell>
          <cell r="H4401">
            <v>42.887431881765067</v>
          </cell>
        </row>
        <row r="4402">
          <cell r="E4402">
            <v>38996</v>
          </cell>
          <cell r="F4402">
            <v>5.3096509954505917</v>
          </cell>
          <cell r="G4402">
            <v>5.2575482037925072</v>
          </cell>
          <cell r="H4402">
            <v>26.230795737349275</v>
          </cell>
        </row>
        <row r="4403">
          <cell r="E4403">
            <v>38997</v>
          </cell>
          <cell r="F4403">
            <v>2.1246076785274379</v>
          </cell>
          <cell r="G4403">
            <v>5.3096509954505917</v>
          </cell>
          <cell r="H4403">
            <v>18.402575592501691</v>
          </cell>
        </row>
        <row r="4404">
          <cell r="E4404">
            <v>38998</v>
          </cell>
          <cell r="F4404">
            <v>0.42241381480008644</v>
          </cell>
          <cell r="G4404">
            <v>2.1246076785274379</v>
          </cell>
          <cell r="H4404">
            <v>3.1261355007831337</v>
          </cell>
        </row>
        <row r="4405">
          <cell r="E4405">
            <v>38999</v>
          </cell>
          <cell r="F4405">
            <v>0.58405025070445582</v>
          </cell>
          <cell r="G4405">
            <v>0.42241381480008644</v>
          </cell>
          <cell r="H4405">
            <v>7.8696418166963653</v>
          </cell>
        </row>
        <row r="4406">
          <cell r="E4406">
            <v>39000</v>
          </cell>
          <cell r="F4406">
            <v>3.6169078116074798</v>
          </cell>
          <cell r="G4406">
            <v>0.58405025070445582</v>
          </cell>
          <cell r="H4406">
            <v>52.385078960404918</v>
          </cell>
        </row>
        <row r="4407">
          <cell r="E4407">
            <v>39001</v>
          </cell>
          <cell r="F4407">
            <v>0.54442769386384104</v>
          </cell>
          <cell r="G4407">
            <v>3.6169078116074798</v>
          </cell>
          <cell r="H4407">
            <v>13.286867023422735</v>
          </cell>
        </row>
        <row r="4408">
          <cell r="E4408">
            <v>39002</v>
          </cell>
          <cell r="F4408">
            <v>4.8466504795278951</v>
          </cell>
          <cell r="G4408">
            <v>0.54442769386384104</v>
          </cell>
          <cell r="H4408">
            <v>98.311803853154345</v>
          </cell>
        </row>
        <row r="4409">
          <cell r="E4409">
            <v>39003</v>
          </cell>
          <cell r="F4409">
            <v>6.7641567173005761</v>
          </cell>
          <cell r="G4409">
            <v>4.8466504795278951</v>
          </cell>
          <cell r="H4409">
            <v>94.780739957681391</v>
          </cell>
        </row>
        <row r="4410">
          <cell r="E4410">
            <v>39004</v>
          </cell>
          <cell r="F4410">
            <v>7.457134785078944</v>
          </cell>
          <cell r="G4410">
            <v>6.7641567173005761</v>
          </cell>
          <cell r="H4410">
            <v>122.40490807412711</v>
          </cell>
        </row>
        <row r="4411">
          <cell r="E4411">
            <v>39005</v>
          </cell>
          <cell r="F4411">
            <v>6.1229608845967389</v>
          </cell>
          <cell r="G4411">
            <v>7.457134785078944</v>
          </cell>
          <cell r="H4411">
            <v>92.282277814723969</v>
          </cell>
        </row>
        <row r="4412">
          <cell r="E4412">
            <v>39006</v>
          </cell>
          <cell r="F4412">
            <v>4.6806129647265022</v>
          </cell>
          <cell r="G4412">
            <v>6.1229608845967389</v>
          </cell>
          <cell r="H4412">
            <v>44.724290591768451</v>
          </cell>
        </row>
        <row r="4413">
          <cell r="E4413">
            <v>39007</v>
          </cell>
          <cell r="F4413">
            <v>3.2230115456911843</v>
          </cell>
          <cell r="G4413">
            <v>4.6806129647265022</v>
          </cell>
          <cell r="H4413">
            <v>67.179524167603532</v>
          </cell>
        </row>
        <row r="4414">
          <cell r="E4414">
            <v>39008</v>
          </cell>
          <cell r="F4414">
            <v>0.71083945218478783</v>
          </cell>
          <cell r="G4414">
            <v>3.2230115456911843</v>
          </cell>
          <cell r="H4414">
            <v>4.710010095841084</v>
          </cell>
        </row>
        <row r="4415">
          <cell r="E4415">
            <v>39009</v>
          </cell>
          <cell r="F4415">
            <v>1.9539437723751243</v>
          </cell>
          <cell r="G4415">
            <v>0.71083945218478783</v>
          </cell>
          <cell r="H4415">
            <v>22.47158845103057</v>
          </cell>
        </row>
        <row r="4416">
          <cell r="E4416">
            <v>39010</v>
          </cell>
          <cell r="F4416">
            <v>8.2943250090621259</v>
          </cell>
          <cell r="G4416">
            <v>1.9539437723751243</v>
          </cell>
          <cell r="H4416">
            <v>171.63804832491351</v>
          </cell>
        </row>
        <row r="4417">
          <cell r="E4417">
            <v>39011</v>
          </cell>
          <cell r="F4417">
            <v>10.73917833835541</v>
          </cell>
          <cell r="G4417">
            <v>8.2943250090621259</v>
          </cell>
          <cell r="H4417">
            <v>148.63010895719603</v>
          </cell>
        </row>
        <row r="4418">
          <cell r="E4418">
            <v>39012</v>
          </cell>
          <cell r="F4418">
            <v>8.8306135127822838</v>
          </cell>
          <cell r="G4418">
            <v>10.73917833835541</v>
          </cell>
          <cell r="H4418">
            <v>114.84440397517152</v>
          </cell>
        </row>
        <row r="4419">
          <cell r="E4419">
            <v>39013</v>
          </cell>
          <cell r="F4419">
            <v>8.2982158319650505</v>
          </cell>
          <cell r="G4419">
            <v>8.8306135127822838</v>
          </cell>
          <cell r="H4419">
            <v>92.635268823128953</v>
          </cell>
        </row>
        <row r="4420">
          <cell r="E4420">
            <v>39014</v>
          </cell>
          <cell r="F4420">
            <v>7.3169978141968057</v>
          </cell>
          <cell r="G4420">
            <v>8.2982158319650505</v>
          </cell>
          <cell r="H4420">
            <v>112.81281759714159</v>
          </cell>
        </row>
        <row r="4421">
          <cell r="E4421">
            <v>39015</v>
          </cell>
          <cell r="F4421">
            <v>7.0858697559929427</v>
          </cell>
          <cell r="G4421">
            <v>7.3169978141968057</v>
          </cell>
          <cell r="H4421">
            <v>135.73566447995361</v>
          </cell>
        </row>
        <row r="4422">
          <cell r="E4422">
            <v>39016</v>
          </cell>
          <cell r="F4422">
            <v>8.4813776481153091</v>
          </cell>
          <cell r="G4422">
            <v>7.0858697559929427</v>
          </cell>
          <cell r="H4422">
            <v>103.78146700231298</v>
          </cell>
        </row>
        <row r="4423">
          <cell r="E4423">
            <v>39017</v>
          </cell>
          <cell r="F4423">
            <v>8.6472295277639564</v>
          </cell>
          <cell r="G4423">
            <v>8.4813776481153091</v>
          </cell>
          <cell r="H4423">
            <v>113.69025515734135</v>
          </cell>
        </row>
        <row r="4424">
          <cell r="E4424">
            <v>39018</v>
          </cell>
          <cell r="F4424">
            <v>7.7731110638445182</v>
          </cell>
          <cell r="G4424">
            <v>8.6472295277639564</v>
          </cell>
          <cell r="H4424">
            <v>256.7162953478404</v>
          </cell>
        </row>
        <row r="4425">
          <cell r="E4425">
            <v>39019</v>
          </cell>
          <cell r="F4425">
            <v>9.1707225279442302</v>
          </cell>
          <cell r="G4425">
            <v>7.7731110638445182</v>
          </cell>
          <cell r="H4425">
            <v>381.28450206783555</v>
          </cell>
        </row>
        <row r="4426">
          <cell r="E4426">
            <v>39020</v>
          </cell>
          <cell r="F4426">
            <v>9.9156710502296566</v>
          </cell>
          <cell r="G4426">
            <v>9.1707225279442302</v>
          </cell>
          <cell r="H4426">
            <v>156.95420905942763</v>
          </cell>
        </row>
        <row r="4427">
          <cell r="E4427">
            <v>39021</v>
          </cell>
          <cell r="F4427">
            <v>8.3822314179089243</v>
          </cell>
          <cell r="G4427">
            <v>9.9156710502296566</v>
          </cell>
          <cell r="H4427">
            <v>101.06278977178266</v>
          </cell>
        </row>
        <row r="4428">
          <cell r="E4428">
            <v>39022</v>
          </cell>
          <cell r="F4428">
            <v>7.9011732016968654</v>
          </cell>
          <cell r="G4428">
            <v>8.3822314179089243</v>
          </cell>
          <cell r="H4428">
            <v>121.35139663509821</v>
          </cell>
        </row>
        <row r="4429">
          <cell r="E4429">
            <v>39023</v>
          </cell>
          <cell r="F4429">
            <v>11.055101151761951</v>
          </cell>
          <cell r="G4429">
            <v>7.9011732016968654</v>
          </cell>
          <cell r="H4429">
            <v>172.04230138388564</v>
          </cell>
        </row>
        <row r="4430">
          <cell r="E4430">
            <v>39024</v>
          </cell>
          <cell r="F4430">
            <v>12.768627038751678</v>
          </cell>
          <cell r="G4430">
            <v>11.055101151761951</v>
          </cell>
          <cell r="H4430">
            <v>158.73554371788526</v>
          </cell>
        </row>
        <row r="4431">
          <cell r="E4431">
            <v>39025</v>
          </cell>
          <cell r="F4431">
            <v>11.736118861180973</v>
          </cell>
          <cell r="G4431">
            <v>12.768627038751678</v>
          </cell>
          <cell r="H4431">
            <v>112.7344338289426</v>
          </cell>
        </row>
        <row r="4432">
          <cell r="E4432">
            <v>39026</v>
          </cell>
          <cell r="F4432">
            <v>8.8994306224736039</v>
          </cell>
          <cell r="G4432">
            <v>11.736118861180973</v>
          </cell>
          <cell r="H4432">
            <v>73.464008968873614</v>
          </cell>
        </row>
        <row r="4433">
          <cell r="E4433">
            <v>39027</v>
          </cell>
          <cell r="F4433">
            <v>8.8133974197930733</v>
          </cell>
          <cell r="G4433">
            <v>8.8994306224736039</v>
          </cell>
          <cell r="H4433">
            <v>56.743831429464301</v>
          </cell>
        </row>
        <row r="4434">
          <cell r="E4434">
            <v>39028</v>
          </cell>
          <cell r="F4434">
            <v>4.9625377052555004</v>
          </cell>
          <cell r="G4434">
            <v>8.8133974197930733</v>
          </cell>
          <cell r="H4434">
            <v>37.953779592342691</v>
          </cell>
        </row>
        <row r="4435">
          <cell r="E4435">
            <v>39029</v>
          </cell>
          <cell r="F4435">
            <v>5.3142856296296506</v>
          </cell>
          <cell r="G4435">
            <v>4.9625377052555004</v>
          </cell>
          <cell r="H4435">
            <v>60.261541166996508</v>
          </cell>
        </row>
        <row r="4436">
          <cell r="E4436">
            <v>39030</v>
          </cell>
          <cell r="F4436">
            <v>3.9205902041281271</v>
          </cell>
          <cell r="G4436">
            <v>5.3142856296296506</v>
          </cell>
          <cell r="H4436">
            <v>70.161298458330847</v>
          </cell>
        </row>
        <row r="4437">
          <cell r="E4437">
            <v>39031</v>
          </cell>
          <cell r="F4437">
            <v>7.9298803566688596</v>
          </cell>
          <cell r="G4437">
            <v>3.9205902041281271</v>
          </cell>
          <cell r="H4437">
            <v>107.98723442369318</v>
          </cell>
        </row>
        <row r="4438">
          <cell r="E4438">
            <v>39032</v>
          </cell>
          <cell r="F4438">
            <v>9.8964726178477118</v>
          </cell>
          <cell r="G4438">
            <v>7.9298803566688596</v>
          </cell>
          <cell r="H4438">
            <v>224.01450150513071</v>
          </cell>
        </row>
        <row r="4439">
          <cell r="E4439">
            <v>39033</v>
          </cell>
          <cell r="F4439">
            <v>8.639501591878366</v>
          </cell>
          <cell r="G4439">
            <v>9.8964726178477118</v>
          </cell>
          <cell r="H4439">
            <v>190.35400822714172</v>
          </cell>
        </row>
        <row r="4440">
          <cell r="E4440">
            <v>39034</v>
          </cell>
          <cell r="F4440">
            <v>5.746549479690934</v>
          </cell>
          <cell r="G4440">
            <v>8.639501591878366</v>
          </cell>
          <cell r="H4440">
            <v>125.78332019281638</v>
          </cell>
        </row>
        <row r="4441">
          <cell r="E4441">
            <v>39035</v>
          </cell>
          <cell r="F4441">
            <v>4.7587586261275536</v>
          </cell>
          <cell r="G4441">
            <v>5.746549479690934</v>
          </cell>
          <cell r="H4441">
            <v>55.736042723789026</v>
          </cell>
        </row>
        <row r="4442">
          <cell r="E4442">
            <v>39036</v>
          </cell>
          <cell r="F4442">
            <v>4.0932598837815837</v>
          </cell>
          <cell r="G4442">
            <v>4.7587586261275536</v>
          </cell>
          <cell r="H4442">
            <v>37.827404849114977</v>
          </cell>
        </row>
        <row r="4443">
          <cell r="E4443">
            <v>39037</v>
          </cell>
          <cell r="F4443">
            <v>0.44703163326015738</v>
          </cell>
          <cell r="G4443">
            <v>4.0932598837815837</v>
          </cell>
          <cell r="H4443">
            <v>6.3348840485293536</v>
          </cell>
        </row>
        <row r="4444">
          <cell r="E4444">
            <v>39038</v>
          </cell>
          <cell r="F4444">
            <v>7.2825050701329079</v>
          </cell>
          <cell r="G4444">
            <v>0.44703163326015738</v>
          </cell>
          <cell r="H4444">
            <v>174.65262269397945</v>
          </cell>
        </row>
        <row r="4445">
          <cell r="E4445">
            <v>39039</v>
          </cell>
          <cell r="F4445">
            <v>10.259690604726053</v>
          </cell>
          <cell r="G4445">
            <v>7.2825050701329079</v>
          </cell>
          <cell r="H4445">
            <v>114.69498932953914</v>
          </cell>
        </row>
        <row r="4446">
          <cell r="E4446">
            <v>39040</v>
          </cell>
          <cell r="F4446">
            <v>12.497384290876404</v>
          </cell>
          <cell r="G4446">
            <v>10.259690604726053</v>
          </cell>
          <cell r="H4446">
            <v>143.64464946341297</v>
          </cell>
        </row>
        <row r="4447">
          <cell r="E4447">
            <v>39041</v>
          </cell>
          <cell r="F4447">
            <v>13.555581019164144</v>
          </cell>
          <cell r="G4447">
            <v>12.497384290876404</v>
          </cell>
          <cell r="H4447">
            <v>196.54086362588947</v>
          </cell>
        </row>
        <row r="4448">
          <cell r="E4448">
            <v>39042</v>
          </cell>
          <cell r="F4448">
            <v>12.641364816562636</v>
          </cell>
          <cell r="G4448">
            <v>13.555581019164144</v>
          </cell>
          <cell r="H4448">
            <v>124.51264254850673</v>
          </cell>
        </row>
        <row r="4449">
          <cell r="E4449">
            <v>39043</v>
          </cell>
          <cell r="F4449">
            <v>11.868662137833349</v>
          </cell>
          <cell r="G4449">
            <v>12.641364816562636</v>
          </cell>
          <cell r="H4449">
            <v>112.89501533320498</v>
          </cell>
        </row>
        <row r="4450">
          <cell r="E4450">
            <v>39044</v>
          </cell>
          <cell r="F4450">
            <v>12.093108683585188</v>
          </cell>
          <cell r="G4450">
            <v>11.868662137833349</v>
          </cell>
          <cell r="H4450">
            <v>80.349195407273584</v>
          </cell>
        </row>
        <row r="4451">
          <cell r="E4451">
            <v>39045</v>
          </cell>
          <cell r="F4451">
            <v>12.40184449728936</v>
          </cell>
          <cell r="G4451">
            <v>12.093108683585188</v>
          </cell>
          <cell r="H4451">
            <v>83.259884982651485</v>
          </cell>
        </row>
        <row r="4452">
          <cell r="E4452">
            <v>39046</v>
          </cell>
          <cell r="F4452">
            <v>10.241774541445631</v>
          </cell>
          <cell r="G4452">
            <v>12.40184449728936</v>
          </cell>
          <cell r="H4452">
            <v>56.644406885609264</v>
          </cell>
        </row>
        <row r="4453">
          <cell r="E4453">
            <v>39047</v>
          </cell>
          <cell r="F4453">
            <v>7.5501815688240201</v>
          </cell>
          <cell r="G4453">
            <v>10.241774541445631</v>
          </cell>
          <cell r="H4453">
            <v>60.045335451046775</v>
          </cell>
        </row>
        <row r="4454">
          <cell r="E4454">
            <v>39048</v>
          </cell>
          <cell r="F4454">
            <v>11.599310404271945</v>
          </cell>
          <cell r="G4454">
            <v>7.5501815688240201</v>
          </cell>
          <cell r="H4454">
            <v>227.39132528819169</v>
          </cell>
        </row>
        <row r="4455">
          <cell r="E4455">
            <v>39049</v>
          </cell>
          <cell r="F4455">
            <v>11.536869790102745</v>
          </cell>
          <cell r="G4455">
            <v>11.599310404271945</v>
          </cell>
          <cell r="H4455">
            <v>197.11977708613361</v>
          </cell>
        </row>
        <row r="4456">
          <cell r="E4456">
            <v>39050</v>
          </cell>
          <cell r="F4456">
            <v>2.7127872215177797</v>
          </cell>
          <cell r="G4456">
            <v>11.536869790102745</v>
          </cell>
          <cell r="H4456">
            <v>28.352183236789596</v>
          </cell>
        </row>
        <row r="4457">
          <cell r="E4457">
            <v>39051</v>
          </cell>
          <cell r="F4457">
            <v>6.1196289418942209</v>
          </cell>
          <cell r="G4457">
            <v>2.7127872215177797</v>
          </cell>
          <cell r="H4457">
            <v>98.326842645627295</v>
          </cell>
        </row>
        <row r="4458">
          <cell r="E4458">
            <v>39052</v>
          </cell>
          <cell r="F4458">
            <v>12.220980278203406</v>
          </cell>
          <cell r="G4458">
            <v>6.1196289418942209</v>
          </cell>
          <cell r="H4458">
            <v>395.50626502092285</v>
          </cell>
        </row>
        <row r="4459">
          <cell r="E4459">
            <v>39053</v>
          </cell>
          <cell r="F4459">
            <v>16.127879190372994</v>
          </cell>
          <cell r="G4459">
            <v>12.220980278203406</v>
          </cell>
          <cell r="H4459">
            <v>357.09854087845366</v>
          </cell>
        </row>
        <row r="4460">
          <cell r="E4460">
            <v>39054</v>
          </cell>
          <cell r="F4460">
            <v>16.825064575368444</v>
          </cell>
          <cell r="G4460">
            <v>16.127879190372994</v>
          </cell>
          <cell r="H4460">
            <v>186.16054882996957</v>
          </cell>
        </row>
        <row r="4461">
          <cell r="E4461">
            <v>39055</v>
          </cell>
          <cell r="F4461">
            <v>21.291493873357584</v>
          </cell>
          <cell r="G4461">
            <v>16.825064575368444</v>
          </cell>
          <cell r="H4461">
            <v>210.39793442394324</v>
          </cell>
        </row>
        <row r="4462">
          <cell r="E4462">
            <v>39056</v>
          </cell>
          <cell r="F4462">
            <v>19.787080495086023</v>
          </cell>
          <cell r="G4462">
            <v>21.291493873357584</v>
          </cell>
          <cell r="H4462">
            <v>210.284436118001</v>
          </cell>
        </row>
        <row r="4463">
          <cell r="E4463">
            <v>39057</v>
          </cell>
          <cell r="F4463">
            <v>11.717637395606408</v>
          </cell>
          <cell r="G4463">
            <v>19.787080495086023</v>
          </cell>
          <cell r="H4463">
            <v>188.69151156100318</v>
          </cell>
        </row>
        <row r="4464">
          <cell r="E4464">
            <v>39058</v>
          </cell>
          <cell r="F4464">
            <v>19.93795176418806</v>
          </cell>
          <cell r="G4464">
            <v>11.717637395606408</v>
          </cell>
          <cell r="H4464">
            <v>405.30226748420733</v>
          </cell>
        </row>
        <row r="4465">
          <cell r="E4465">
            <v>39059</v>
          </cell>
          <cell r="F4465">
            <v>19.010496652066632</v>
          </cell>
          <cell r="G4465">
            <v>19.93795176418806</v>
          </cell>
          <cell r="H4465">
            <v>426.22749717030649</v>
          </cell>
        </row>
        <row r="4466">
          <cell r="E4466">
            <v>39060</v>
          </cell>
          <cell r="F4466">
            <v>11.486268749086985</v>
          </cell>
          <cell r="G4466">
            <v>19.010496652066632</v>
          </cell>
          <cell r="H4466">
            <v>298.60716701961996</v>
          </cell>
        </row>
        <row r="4467">
          <cell r="E4467">
            <v>39061</v>
          </cell>
          <cell r="F4467">
            <v>10.455548480296301</v>
          </cell>
          <cell r="G4467">
            <v>11.486268749086985</v>
          </cell>
          <cell r="H4467">
            <v>117.9112274485057</v>
          </cell>
        </row>
        <row r="4468">
          <cell r="E4468">
            <v>39062</v>
          </cell>
          <cell r="F4468">
            <v>13.741647299283033</v>
          </cell>
          <cell r="G4468">
            <v>10.455548480296301</v>
          </cell>
          <cell r="H4468">
            <v>110.5064690584522</v>
          </cell>
        </row>
        <row r="4469">
          <cell r="E4469">
            <v>39063</v>
          </cell>
          <cell r="F4469">
            <v>13.083668897335858</v>
          </cell>
          <cell r="G4469">
            <v>13.741647299283033</v>
          </cell>
          <cell r="H4469">
            <v>185.26677810233099</v>
          </cell>
        </row>
        <row r="4470">
          <cell r="E4470">
            <v>39064</v>
          </cell>
          <cell r="F4470">
            <v>7.677754412967813</v>
          </cell>
          <cell r="G4470">
            <v>13.083668897335858</v>
          </cell>
          <cell r="H4470">
            <v>112.65339862129264</v>
          </cell>
        </row>
        <row r="4471">
          <cell r="E4471">
            <v>39065</v>
          </cell>
          <cell r="F4471">
            <v>6.480892499518518</v>
          </cell>
          <cell r="G4471">
            <v>7.677754412967813</v>
          </cell>
          <cell r="H4471">
            <v>80.314103997819402</v>
          </cell>
        </row>
        <row r="4472">
          <cell r="E4472">
            <v>39066</v>
          </cell>
          <cell r="F4472">
            <v>7.2004346981711045</v>
          </cell>
          <cell r="G4472">
            <v>6.480892499518518</v>
          </cell>
          <cell r="H4472">
            <v>103.31014374673377</v>
          </cell>
        </row>
        <row r="4473">
          <cell r="E4473">
            <v>39067</v>
          </cell>
          <cell r="F4473">
            <v>10.412040759998122</v>
          </cell>
          <cell r="G4473">
            <v>7.2004346981711045</v>
          </cell>
          <cell r="H4473">
            <v>141.2859125749066</v>
          </cell>
        </row>
        <row r="4474">
          <cell r="E4474">
            <v>39068</v>
          </cell>
          <cell r="F4474">
            <v>8.2822118833616543</v>
          </cell>
          <cell r="G4474">
            <v>10.412040759998122</v>
          </cell>
          <cell r="H4474">
            <v>105.41938877621865</v>
          </cell>
        </row>
        <row r="4475">
          <cell r="E4475">
            <v>39069</v>
          </cell>
          <cell r="F4475">
            <v>13.277292632172113</v>
          </cell>
          <cell r="G4475">
            <v>8.2822118833616543</v>
          </cell>
          <cell r="H4475">
            <v>197.97683878310218</v>
          </cell>
        </row>
        <row r="4476">
          <cell r="E4476">
            <v>39070</v>
          </cell>
          <cell r="F4476">
            <v>16.602045532769456</v>
          </cell>
          <cell r="G4476">
            <v>13.277292632172113</v>
          </cell>
          <cell r="H4476">
            <v>137.30805230035898</v>
          </cell>
        </row>
        <row r="4477">
          <cell r="E4477">
            <v>39071</v>
          </cell>
          <cell r="F4477">
            <v>10.175583482865498</v>
          </cell>
          <cell r="G4477">
            <v>16.602045532769456</v>
          </cell>
          <cell r="H4477">
            <v>243.25999445762747</v>
          </cell>
        </row>
        <row r="4478">
          <cell r="E4478">
            <v>39072</v>
          </cell>
          <cell r="F4478">
            <v>14.446271363701968</v>
          </cell>
          <cell r="G4478">
            <v>10.175583482865498</v>
          </cell>
          <cell r="H4478">
            <v>211.14350176203322</v>
          </cell>
        </row>
        <row r="4479">
          <cell r="E4479">
            <v>39073</v>
          </cell>
          <cell r="F4479">
            <v>12.779570439543042</v>
          </cell>
          <cell r="G4479">
            <v>14.446271363701968</v>
          </cell>
          <cell r="H4479">
            <v>174.96492829312135</v>
          </cell>
        </row>
        <row r="4480">
          <cell r="E4480">
            <v>39074</v>
          </cell>
          <cell r="F4480">
            <v>8.7227302676360416</v>
          </cell>
          <cell r="G4480">
            <v>12.779570439543042</v>
          </cell>
          <cell r="H4480">
            <v>178.41444992311801</v>
          </cell>
        </row>
        <row r="4481">
          <cell r="E4481">
            <v>39075</v>
          </cell>
          <cell r="F4481">
            <v>10.493409386465338</v>
          </cell>
          <cell r="G4481">
            <v>8.7227302676360416</v>
          </cell>
          <cell r="H4481">
            <v>210.98553945639492</v>
          </cell>
        </row>
        <row r="4482">
          <cell r="E4482">
            <v>39076</v>
          </cell>
          <cell r="F4482">
            <v>10.504057369063068</v>
          </cell>
          <cell r="G4482">
            <v>10.493409386465338</v>
          </cell>
          <cell r="H4482">
            <v>140.15779003072674</v>
          </cell>
        </row>
        <row r="4483">
          <cell r="E4483">
            <v>39077</v>
          </cell>
          <cell r="F4483">
            <v>15.012272757927484</v>
          </cell>
          <cell r="G4483">
            <v>10.504057369063068</v>
          </cell>
          <cell r="H4483">
            <v>214.30214940479556</v>
          </cell>
        </row>
        <row r="4484">
          <cell r="E4484">
            <v>39078</v>
          </cell>
          <cell r="F4484">
            <v>20.202892408328069</v>
          </cell>
          <cell r="G4484">
            <v>15.012272757927484</v>
          </cell>
          <cell r="H4484">
            <v>242.23824779930976</v>
          </cell>
        </row>
        <row r="4485">
          <cell r="E4485">
            <v>39079</v>
          </cell>
          <cell r="F4485">
            <v>23.196857901833617</v>
          </cell>
          <cell r="G4485">
            <v>20.202892408328069</v>
          </cell>
          <cell r="H4485">
            <v>230.90917606286195</v>
          </cell>
        </row>
        <row r="4486">
          <cell r="E4486">
            <v>39080</v>
          </cell>
          <cell r="F4486">
            <v>22.710943379452733</v>
          </cell>
          <cell r="G4486">
            <v>23.196857901833617</v>
          </cell>
          <cell r="H4486">
            <v>201.70338244208639</v>
          </cell>
        </row>
        <row r="4487">
          <cell r="E4487">
            <v>39081</v>
          </cell>
          <cell r="F4487">
            <v>20.527118855888038</v>
          </cell>
          <cell r="G4487">
            <v>22.710943379452733</v>
          </cell>
          <cell r="H4487">
            <v>280.44491706948889</v>
          </cell>
        </row>
        <row r="4488">
          <cell r="E4488">
            <v>39082</v>
          </cell>
          <cell r="F4488">
            <v>15.692756638893872</v>
          </cell>
          <cell r="G4488">
            <v>20.527118855888038</v>
          </cell>
          <cell r="H4488">
            <v>251.5712099873347</v>
          </cell>
        </row>
        <row r="4489">
          <cell r="E4489">
            <v>39083</v>
          </cell>
          <cell r="F4489">
            <v>10.366092332367568</v>
          </cell>
          <cell r="G4489">
            <v>15.692756638893872</v>
          </cell>
          <cell r="H4489">
            <v>208.23262874264327</v>
          </cell>
        </row>
        <row r="4490">
          <cell r="E4490">
            <v>39084</v>
          </cell>
          <cell r="F4490">
            <v>13.869114661738777</v>
          </cell>
          <cell r="G4490">
            <v>10.366092332367568</v>
          </cell>
          <cell r="H4490">
            <v>294.80843296061846</v>
          </cell>
        </row>
        <row r="4491">
          <cell r="E4491">
            <v>39085</v>
          </cell>
          <cell r="F4491">
            <v>9.3789187587794789</v>
          </cell>
          <cell r="G4491">
            <v>13.869114661738777</v>
          </cell>
          <cell r="H4491">
            <v>158.53919579385936</v>
          </cell>
        </row>
        <row r="4492">
          <cell r="E4492">
            <v>39086</v>
          </cell>
          <cell r="F4492">
            <v>6.7061471971797042</v>
          </cell>
          <cell r="G4492">
            <v>9.3789187587794789</v>
          </cell>
          <cell r="H4492">
            <v>78.922452378260601</v>
          </cell>
        </row>
        <row r="4493">
          <cell r="E4493">
            <v>39087</v>
          </cell>
          <cell r="F4493">
            <v>5.4325758404440485</v>
          </cell>
          <cell r="G4493">
            <v>6.7061471971797042</v>
          </cell>
          <cell r="H4493">
            <v>46.331032583030719</v>
          </cell>
        </row>
        <row r="4494">
          <cell r="E4494">
            <v>39088</v>
          </cell>
          <cell r="F4494">
            <v>7.9787853066896925</v>
          </cell>
          <cell r="G4494">
            <v>5.4325758404440485</v>
          </cell>
          <cell r="H4494">
            <v>214.88077850815841</v>
          </cell>
        </row>
        <row r="4495">
          <cell r="E4495">
            <v>39089</v>
          </cell>
          <cell r="F4495">
            <v>10.877999332201442</v>
          </cell>
          <cell r="G4495">
            <v>7.9787853066896925</v>
          </cell>
          <cell r="H4495">
            <v>169.88195784450576</v>
          </cell>
        </row>
        <row r="4496">
          <cell r="E4496">
            <v>39090</v>
          </cell>
          <cell r="F4496">
            <v>10.50141155708868</v>
          </cell>
          <cell r="G4496">
            <v>10.877999332201442</v>
          </cell>
          <cell r="H4496">
            <v>321.63600132800667</v>
          </cell>
        </row>
        <row r="4497">
          <cell r="E4497">
            <v>39091</v>
          </cell>
          <cell r="F4497">
            <v>16.006708001842327</v>
          </cell>
          <cell r="G4497">
            <v>10.50141155708868</v>
          </cell>
          <cell r="H4497">
            <v>293.32544667215205</v>
          </cell>
        </row>
        <row r="4498">
          <cell r="E4498">
            <v>39092</v>
          </cell>
          <cell r="F4498">
            <v>24.511530514123947</v>
          </cell>
          <cell r="G4498">
            <v>16.006708001842327</v>
          </cell>
          <cell r="H4498">
            <v>446.4558118389462</v>
          </cell>
        </row>
        <row r="4499">
          <cell r="E4499">
            <v>39093</v>
          </cell>
          <cell r="F4499">
            <v>14.883652222660878</v>
          </cell>
          <cell r="G4499">
            <v>24.511530514123947</v>
          </cell>
          <cell r="H4499">
            <v>254.26738480572567</v>
          </cell>
        </row>
        <row r="4500">
          <cell r="E4500">
            <v>39094</v>
          </cell>
          <cell r="F4500">
            <v>11.515426526053036</v>
          </cell>
          <cell r="G4500">
            <v>14.883652222660878</v>
          </cell>
          <cell r="H4500">
            <v>210.59714933127216</v>
          </cell>
        </row>
        <row r="4501">
          <cell r="E4501">
            <v>39095</v>
          </cell>
          <cell r="F4501">
            <v>21.746509445565845</v>
          </cell>
          <cell r="G4501">
            <v>11.515426526053036</v>
          </cell>
          <cell r="H4501">
            <v>224.94890417929855</v>
          </cell>
        </row>
        <row r="4502">
          <cell r="E4502">
            <v>39096</v>
          </cell>
          <cell r="F4502">
            <v>19.506766312973873</v>
          </cell>
          <cell r="G4502">
            <v>21.746509445565845</v>
          </cell>
          <cell r="H4502">
            <v>231.828875882392</v>
          </cell>
        </row>
        <row r="4503">
          <cell r="E4503">
            <v>39097</v>
          </cell>
          <cell r="F4503">
            <v>23.091410064177516</v>
          </cell>
          <cell r="G4503">
            <v>19.506766312973873</v>
          </cell>
          <cell r="H4503">
            <v>438.14166322237719</v>
          </cell>
        </row>
        <row r="4504">
          <cell r="E4504">
            <v>39098</v>
          </cell>
          <cell r="F4504">
            <v>31.779961932989792</v>
          </cell>
          <cell r="G4504">
            <v>23.091410064177516</v>
          </cell>
          <cell r="H4504">
            <v>550.62067218361278</v>
          </cell>
        </row>
        <row r="4505">
          <cell r="E4505">
            <v>39099</v>
          </cell>
          <cell r="F4505">
            <v>28.286501661157565</v>
          </cell>
          <cell r="G4505">
            <v>31.779961932989792</v>
          </cell>
          <cell r="H4505">
            <v>355.15361445914164</v>
          </cell>
        </row>
        <row r="4506">
          <cell r="E4506">
            <v>39100</v>
          </cell>
          <cell r="F4506">
            <v>17.337803902124929</v>
          </cell>
          <cell r="G4506">
            <v>28.286501661157565</v>
          </cell>
          <cell r="H4506">
            <v>181.13900703064937</v>
          </cell>
        </row>
        <row r="4507">
          <cell r="E4507">
            <v>39101</v>
          </cell>
          <cell r="F4507">
            <v>18.684291996404461</v>
          </cell>
          <cell r="G4507">
            <v>17.337803902124929</v>
          </cell>
          <cell r="H4507">
            <v>371.68963839846373</v>
          </cell>
        </row>
        <row r="4508">
          <cell r="E4508">
            <v>39102</v>
          </cell>
          <cell r="F4508">
            <v>28.62037823577165</v>
          </cell>
          <cell r="G4508">
            <v>18.684291996404461</v>
          </cell>
          <cell r="H4508">
            <v>678.23568517606009</v>
          </cell>
        </row>
        <row r="4509">
          <cell r="E4509">
            <v>39103</v>
          </cell>
          <cell r="F4509">
            <v>26.35004184505981</v>
          </cell>
          <cell r="G4509">
            <v>28.62037823577165</v>
          </cell>
          <cell r="H4509">
            <v>261.25963239007126</v>
          </cell>
        </row>
        <row r="4510">
          <cell r="E4510">
            <v>39104</v>
          </cell>
          <cell r="F4510">
            <v>23.82989158724823</v>
          </cell>
          <cell r="G4510">
            <v>26.35004184505981</v>
          </cell>
          <cell r="H4510">
            <v>165.81319712784907</v>
          </cell>
        </row>
        <row r="4511">
          <cell r="E4511">
            <v>39105</v>
          </cell>
          <cell r="F4511">
            <v>18.334512839276137</v>
          </cell>
          <cell r="G4511">
            <v>23.82989158724823</v>
          </cell>
          <cell r="H4511">
            <v>283.9303616651743</v>
          </cell>
        </row>
        <row r="4512">
          <cell r="E4512">
            <v>39106</v>
          </cell>
          <cell r="F4512">
            <v>28.060706031164703</v>
          </cell>
          <cell r="G4512">
            <v>18.334512839276137</v>
          </cell>
          <cell r="H4512">
            <v>389.91674563622729</v>
          </cell>
        </row>
        <row r="4513">
          <cell r="E4513">
            <v>39107</v>
          </cell>
          <cell r="F4513">
            <v>31.993503480805501</v>
          </cell>
          <cell r="G4513">
            <v>28.060706031164703</v>
          </cell>
          <cell r="H4513">
            <v>520.63983562790975</v>
          </cell>
        </row>
        <row r="4514">
          <cell r="E4514">
            <v>39108</v>
          </cell>
          <cell r="F4514">
            <v>32.657652722612589</v>
          </cell>
          <cell r="G4514">
            <v>31.993503480805501</v>
          </cell>
          <cell r="H4514">
            <v>468.72916803904565</v>
          </cell>
        </row>
        <row r="4515">
          <cell r="E4515">
            <v>39109</v>
          </cell>
          <cell r="F4515">
            <v>28.14738269578821</v>
          </cell>
          <cell r="G4515">
            <v>32.657652722612589</v>
          </cell>
          <cell r="H4515">
            <v>258.89196735926623</v>
          </cell>
        </row>
        <row r="4516">
          <cell r="E4516">
            <v>39110</v>
          </cell>
          <cell r="F4516">
            <v>28.174964507208223</v>
          </cell>
          <cell r="G4516">
            <v>28.14738269578821</v>
          </cell>
          <cell r="H4516">
            <v>179.29048566076759</v>
          </cell>
        </row>
        <row r="4517">
          <cell r="E4517">
            <v>39111</v>
          </cell>
          <cell r="F4517">
            <v>30.697545605605434</v>
          </cell>
          <cell r="G4517">
            <v>28.174964507208223</v>
          </cell>
          <cell r="H4517">
            <v>412.88725981663305</v>
          </cell>
        </row>
        <row r="4518">
          <cell r="E4518">
            <v>39112</v>
          </cell>
          <cell r="F4518">
            <v>30.453125202322415</v>
          </cell>
          <cell r="G4518">
            <v>30.697545605605434</v>
          </cell>
          <cell r="H4518">
            <v>245.10474469645288</v>
          </cell>
        </row>
        <row r="4519">
          <cell r="E4519">
            <v>39113</v>
          </cell>
          <cell r="F4519">
            <v>24.804941721469024</v>
          </cell>
          <cell r="G4519">
            <v>30.453125202322415</v>
          </cell>
          <cell r="H4519">
            <v>219.8791851239526</v>
          </cell>
        </row>
        <row r="4520">
          <cell r="E4520">
            <v>39114</v>
          </cell>
          <cell r="F4520">
            <v>18.300844015942275</v>
          </cell>
          <cell r="G4520">
            <v>24.804941721469024</v>
          </cell>
          <cell r="H4520">
            <v>169.76371754605645</v>
          </cell>
        </row>
        <row r="4521">
          <cell r="E4521">
            <v>39115</v>
          </cell>
          <cell r="F4521">
            <v>16.48615774865765</v>
          </cell>
          <cell r="G4521">
            <v>18.300844015942275</v>
          </cell>
          <cell r="H4521">
            <v>278.73072284201481</v>
          </cell>
        </row>
        <row r="4522">
          <cell r="E4522">
            <v>39116</v>
          </cell>
          <cell r="F4522">
            <v>21.909289752130082</v>
          </cell>
          <cell r="G4522">
            <v>16.48615774865765</v>
          </cell>
          <cell r="H4522">
            <v>527.27528698546882</v>
          </cell>
        </row>
        <row r="4523">
          <cell r="E4523">
            <v>39117</v>
          </cell>
          <cell r="F4523">
            <v>28.695983958069927</v>
          </cell>
          <cell r="G4523">
            <v>21.909289752130082</v>
          </cell>
          <cell r="H4523">
            <v>697.54281664071584</v>
          </cell>
        </row>
        <row r="4524">
          <cell r="E4524">
            <v>39118</v>
          </cell>
          <cell r="F4524">
            <v>30.593709256173881</v>
          </cell>
          <cell r="G4524">
            <v>28.695983958069927</v>
          </cell>
          <cell r="H4524">
            <v>892.3592213738458</v>
          </cell>
        </row>
        <row r="4525">
          <cell r="E4525">
            <v>39119</v>
          </cell>
          <cell r="F4525">
            <v>26.947086451415156</v>
          </cell>
          <cell r="G4525">
            <v>30.593709256173881</v>
          </cell>
          <cell r="H4525">
            <v>556.28108407805826</v>
          </cell>
        </row>
        <row r="4526">
          <cell r="E4526">
            <v>39120</v>
          </cell>
          <cell r="F4526">
            <v>26.46031751592562</v>
          </cell>
          <cell r="G4526">
            <v>26.947086451415156</v>
          </cell>
          <cell r="H4526">
            <v>469.92431117679911</v>
          </cell>
        </row>
        <row r="4527">
          <cell r="E4527">
            <v>39121</v>
          </cell>
          <cell r="F4527">
            <v>26.171946154219974</v>
          </cell>
          <cell r="G4527">
            <v>26.46031751592562</v>
          </cell>
          <cell r="H4527">
            <v>580.58377176327986</v>
          </cell>
        </row>
        <row r="4528">
          <cell r="E4528">
            <v>39122</v>
          </cell>
          <cell r="F4528">
            <v>25.349575025025544</v>
          </cell>
          <cell r="G4528">
            <v>26.171946154219974</v>
          </cell>
          <cell r="H4528">
            <v>555.04865466681304</v>
          </cell>
        </row>
        <row r="4529">
          <cell r="E4529">
            <v>39123</v>
          </cell>
          <cell r="F4529">
            <v>24.947456832681297</v>
          </cell>
          <cell r="G4529">
            <v>25.349575025025544</v>
          </cell>
          <cell r="H4529">
            <v>276.02008635874193</v>
          </cell>
        </row>
        <row r="4530">
          <cell r="E4530">
            <v>39124</v>
          </cell>
          <cell r="F4530">
            <v>20.143463153639086</v>
          </cell>
          <cell r="G4530">
            <v>24.947456832681297</v>
          </cell>
          <cell r="H4530">
            <v>442.76776255223336</v>
          </cell>
        </row>
        <row r="4531">
          <cell r="E4531">
            <v>39125</v>
          </cell>
          <cell r="F4531">
            <v>30.642663095674248</v>
          </cell>
          <cell r="G4531">
            <v>20.143463153639086</v>
          </cell>
          <cell r="H4531">
            <v>541.86292873362811</v>
          </cell>
        </row>
        <row r="4532">
          <cell r="E4532">
            <v>39126</v>
          </cell>
          <cell r="F4532">
            <v>28.903804718622936</v>
          </cell>
          <cell r="G4532">
            <v>30.642663095674248</v>
          </cell>
          <cell r="H4532">
            <v>396.1197298156718</v>
          </cell>
        </row>
        <row r="4533">
          <cell r="E4533">
            <v>39127</v>
          </cell>
          <cell r="F4533">
            <v>27.265489427958197</v>
          </cell>
          <cell r="G4533">
            <v>28.903804718622936</v>
          </cell>
          <cell r="H4533">
            <v>687.94068621487247</v>
          </cell>
        </row>
        <row r="4534">
          <cell r="E4534">
            <v>39128</v>
          </cell>
          <cell r="F4534">
            <v>27.798593729855511</v>
          </cell>
          <cell r="G4534">
            <v>27.265489427958197</v>
          </cell>
          <cell r="H4534">
            <v>1021.5990067280538</v>
          </cell>
        </row>
        <row r="4535">
          <cell r="E4535">
            <v>39129</v>
          </cell>
          <cell r="F4535">
            <v>21.109062108381458</v>
          </cell>
          <cell r="G4535">
            <v>27.798593729855511</v>
          </cell>
          <cell r="H4535">
            <v>646.07447846182424</v>
          </cell>
        </row>
        <row r="4536">
          <cell r="E4536">
            <v>39130</v>
          </cell>
          <cell r="F4536">
            <v>18.422934172586121</v>
          </cell>
          <cell r="G4536">
            <v>21.109062108381458</v>
          </cell>
          <cell r="H4536">
            <v>305.49163149290143</v>
          </cell>
        </row>
        <row r="4537">
          <cell r="E4537">
            <v>39131</v>
          </cell>
          <cell r="F4537">
            <v>28.083326911999283</v>
          </cell>
          <cell r="G4537">
            <v>18.422934172586121</v>
          </cell>
          <cell r="H4537">
            <v>542.72363899264224</v>
          </cell>
        </row>
        <row r="4538">
          <cell r="E4538">
            <v>39132</v>
          </cell>
          <cell r="F4538">
            <v>28.9807888501654</v>
          </cell>
          <cell r="G4538">
            <v>28.083326911999283</v>
          </cell>
          <cell r="H4538">
            <v>461.89980809262158</v>
          </cell>
        </row>
        <row r="4539">
          <cell r="E4539">
            <v>39133</v>
          </cell>
          <cell r="F4539">
            <v>23.678713293765853</v>
          </cell>
          <cell r="G4539">
            <v>28.9807888501654</v>
          </cell>
          <cell r="H4539">
            <v>165.35179331520922</v>
          </cell>
        </row>
        <row r="4540">
          <cell r="E4540">
            <v>39134</v>
          </cell>
          <cell r="F4540">
            <v>20.986586760029237</v>
          </cell>
          <cell r="G4540">
            <v>23.678713293765853</v>
          </cell>
          <cell r="H4540">
            <v>295.77428026067952</v>
          </cell>
        </row>
        <row r="4541">
          <cell r="E4541">
            <v>39135</v>
          </cell>
          <cell r="F4541">
            <v>21.541089627388214</v>
          </cell>
          <cell r="G4541">
            <v>20.986586760029237</v>
          </cell>
          <cell r="H4541">
            <v>457.65089295451804</v>
          </cell>
        </row>
        <row r="4542">
          <cell r="E4542">
            <v>39136</v>
          </cell>
          <cell r="F4542">
            <v>24.383607860612354</v>
          </cell>
          <cell r="G4542">
            <v>21.541089627388214</v>
          </cell>
          <cell r="H4542">
            <v>597.30634311352287</v>
          </cell>
        </row>
        <row r="4543">
          <cell r="E4543">
            <v>39137</v>
          </cell>
          <cell r="F4543">
            <v>21.772341001687639</v>
          </cell>
          <cell r="G4543">
            <v>24.383607860612354</v>
          </cell>
          <cell r="H4543">
            <v>300.68239191320248</v>
          </cell>
        </row>
        <row r="4544">
          <cell r="E4544">
            <v>39138</v>
          </cell>
          <cell r="F4544">
            <v>20.800837364832272</v>
          </cell>
          <cell r="G4544">
            <v>21.772341001687639</v>
          </cell>
          <cell r="H4544">
            <v>256.75120503324973</v>
          </cell>
        </row>
        <row r="4545">
          <cell r="E4545">
            <v>39139</v>
          </cell>
          <cell r="F4545">
            <v>19.680091384913595</v>
          </cell>
          <cell r="G4545">
            <v>20.800837364832272</v>
          </cell>
          <cell r="H4545">
            <v>224.24467248127795</v>
          </cell>
        </row>
        <row r="4546">
          <cell r="E4546">
            <v>39140</v>
          </cell>
          <cell r="F4546">
            <v>17.126677472879141</v>
          </cell>
          <cell r="G4546">
            <v>19.680091384913595</v>
          </cell>
          <cell r="H4546">
            <v>126.51095486623457</v>
          </cell>
        </row>
        <row r="4547">
          <cell r="E4547">
            <v>39141</v>
          </cell>
          <cell r="F4547">
            <v>20.512027311178752</v>
          </cell>
          <cell r="G4547">
            <v>17.126677472879141</v>
          </cell>
          <cell r="H4547">
            <v>189.32616968816069</v>
          </cell>
        </row>
        <row r="4548">
          <cell r="E4548">
            <v>39142</v>
          </cell>
          <cell r="F4548">
            <v>19.467283062584656</v>
          </cell>
          <cell r="G4548">
            <v>20.512027311178752</v>
          </cell>
          <cell r="H4548">
            <v>390.15086711130783</v>
          </cell>
        </row>
        <row r="4549">
          <cell r="E4549">
            <v>39143</v>
          </cell>
          <cell r="F4549">
            <v>15.134807695487101</v>
          </cell>
          <cell r="G4549">
            <v>19.467283062584656</v>
          </cell>
          <cell r="H4549">
            <v>254.16094592624677</v>
          </cell>
        </row>
        <row r="4550">
          <cell r="E4550">
            <v>39144</v>
          </cell>
          <cell r="F4550">
            <v>13.61766088398072</v>
          </cell>
          <cell r="G4550">
            <v>15.134807695487101</v>
          </cell>
          <cell r="H4550">
            <v>244.55094043051045</v>
          </cell>
        </row>
        <row r="4551">
          <cell r="E4551">
            <v>39145</v>
          </cell>
          <cell r="F4551">
            <v>16.987107330378592</v>
          </cell>
          <cell r="G4551">
            <v>13.61766088398072</v>
          </cell>
          <cell r="H4551">
            <v>307.80478264957799</v>
          </cell>
        </row>
        <row r="4552">
          <cell r="E4552">
            <v>39146</v>
          </cell>
          <cell r="F4552">
            <v>27.751973364002783</v>
          </cell>
          <cell r="G4552">
            <v>16.987107330378592</v>
          </cell>
          <cell r="H4552">
            <v>874.74584743668561</v>
          </cell>
        </row>
        <row r="4553">
          <cell r="E4553">
            <v>39147</v>
          </cell>
          <cell r="F4553">
            <v>33.20516897612783</v>
          </cell>
          <cell r="G4553">
            <v>27.751973364002783</v>
          </cell>
          <cell r="H4553">
            <v>708.13185998858353</v>
          </cell>
        </row>
        <row r="4554">
          <cell r="E4554">
            <v>39148</v>
          </cell>
          <cell r="F4554">
            <v>27.472470101195778</v>
          </cell>
          <cell r="G4554">
            <v>33.20516897612783</v>
          </cell>
          <cell r="H4554">
            <v>573.25267311371715</v>
          </cell>
        </row>
        <row r="4555">
          <cell r="E4555">
            <v>39149</v>
          </cell>
          <cell r="F4555">
            <v>31.586344635681623</v>
          </cell>
          <cell r="G4555">
            <v>27.472470101195778</v>
          </cell>
          <cell r="H4555">
            <v>367.25626770315182</v>
          </cell>
        </row>
        <row r="4556">
          <cell r="E4556">
            <v>39150</v>
          </cell>
          <cell r="F4556">
            <v>22.478963753069944</v>
          </cell>
          <cell r="G4556">
            <v>31.586344635681623</v>
          </cell>
          <cell r="H4556">
            <v>264.47855040053173</v>
          </cell>
        </row>
        <row r="4557">
          <cell r="E4557">
            <v>39151</v>
          </cell>
          <cell r="F4557">
            <v>11.437273678453295</v>
          </cell>
          <cell r="G4557">
            <v>22.478963753069944</v>
          </cell>
          <cell r="H4557">
            <v>145.52073433531791</v>
          </cell>
        </row>
        <row r="4558">
          <cell r="E4558">
            <v>39152</v>
          </cell>
          <cell r="F4558">
            <v>12.436205536453722</v>
          </cell>
          <cell r="G4558">
            <v>11.437273678453295</v>
          </cell>
          <cell r="H4558">
            <v>236.70330355447004</v>
          </cell>
        </row>
        <row r="4559">
          <cell r="E4559">
            <v>39153</v>
          </cell>
          <cell r="F4559">
            <v>9.6193315304416256</v>
          </cell>
          <cell r="G4559">
            <v>12.436205536453722</v>
          </cell>
          <cell r="H4559">
            <v>142.93773889245821</v>
          </cell>
        </row>
        <row r="4560">
          <cell r="E4560">
            <v>39154</v>
          </cell>
          <cell r="F4560">
            <v>7.8609217772301276</v>
          </cell>
          <cell r="G4560">
            <v>9.6193315304416256</v>
          </cell>
          <cell r="H4560">
            <v>77.378972341901644</v>
          </cell>
        </row>
        <row r="4561">
          <cell r="E4561">
            <v>39155</v>
          </cell>
          <cell r="F4561">
            <v>7.2451438935560004</v>
          </cell>
          <cell r="G4561">
            <v>7.8609217772301276</v>
          </cell>
          <cell r="H4561">
            <v>70.901533060374149</v>
          </cell>
        </row>
        <row r="4562">
          <cell r="E4562">
            <v>39156</v>
          </cell>
          <cell r="F4562">
            <v>18.746071931107643</v>
          </cell>
          <cell r="G4562">
            <v>7.2451438935560004</v>
          </cell>
          <cell r="H4562">
            <v>388.86517462438076</v>
          </cell>
        </row>
        <row r="4563">
          <cell r="E4563">
            <v>39157</v>
          </cell>
          <cell r="F4563">
            <v>20.270465251898298</v>
          </cell>
          <cell r="G4563">
            <v>18.746071931107643</v>
          </cell>
          <cell r="H4563">
            <v>650.89937718018939</v>
          </cell>
        </row>
        <row r="4564">
          <cell r="E4564">
            <v>39158</v>
          </cell>
          <cell r="F4564">
            <v>18.938088649038125</v>
          </cell>
          <cell r="G4564">
            <v>20.270465251898298</v>
          </cell>
          <cell r="H4564">
            <v>356.18266311056556</v>
          </cell>
        </row>
        <row r="4565">
          <cell r="E4565">
            <v>39159</v>
          </cell>
          <cell r="F4565">
            <v>18.645390255469245</v>
          </cell>
          <cell r="G4565">
            <v>18.938088649038125</v>
          </cell>
          <cell r="H4565">
            <v>401.82666446820758</v>
          </cell>
        </row>
        <row r="4566">
          <cell r="E4566">
            <v>39160</v>
          </cell>
          <cell r="F4566">
            <v>15.445472146141496</v>
          </cell>
          <cell r="G4566">
            <v>18.645390255469245</v>
          </cell>
          <cell r="H4566">
            <v>380.20421151867424</v>
          </cell>
        </row>
        <row r="4567">
          <cell r="E4567">
            <v>39161</v>
          </cell>
          <cell r="F4567">
            <v>22.902858661306052</v>
          </cell>
          <cell r="G4567">
            <v>15.445472146141496</v>
          </cell>
          <cell r="H4567">
            <v>370.59500553956741</v>
          </cell>
        </row>
        <row r="4568">
          <cell r="E4568">
            <v>39162</v>
          </cell>
          <cell r="F4568">
            <v>13.222176706165579</v>
          </cell>
          <cell r="G4568">
            <v>22.902858661306052</v>
          </cell>
          <cell r="H4568">
            <v>163.3351062238176</v>
          </cell>
        </row>
        <row r="4569">
          <cell r="E4569">
            <v>39163</v>
          </cell>
          <cell r="F4569">
            <v>7.0225962455356941</v>
          </cell>
          <cell r="G4569">
            <v>13.222176706165579</v>
          </cell>
          <cell r="H4569">
            <v>142.39893919788747</v>
          </cell>
        </row>
        <row r="4570">
          <cell r="E4570">
            <v>39164</v>
          </cell>
          <cell r="F4570">
            <v>11.434328948149849</v>
          </cell>
          <cell r="G4570">
            <v>7.0225962455356941</v>
          </cell>
          <cell r="H4570">
            <v>135.74164023038279</v>
          </cell>
        </row>
        <row r="4571">
          <cell r="E4571">
            <v>39165</v>
          </cell>
          <cell r="F4571">
            <v>12.430884298111591</v>
          </cell>
          <cell r="G4571">
            <v>11.434328948149849</v>
          </cell>
          <cell r="H4571">
            <v>132.52922108737306</v>
          </cell>
        </row>
        <row r="4572">
          <cell r="E4572">
            <v>39166</v>
          </cell>
          <cell r="F4572">
            <v>9.9294530400695589</v>
          </cell>
          <cell r="G4572">
            <v>12.430884298111591</v>
          </cell>
          <cell r="H4572">
            <v>89.777923070562466</v>
          </cell>
        </row>
        <row r="4573">
          <cell r="E4573">
            <v>39167</v>
          </cell>
          <cell r="F4573">
            <v>8.8225433108632636</v>
          </cell>
          <cell r="G4573">
            <v>9.9294530400695589</v>
          </cell>
          <cell r="H4573">
            <v>58.162261205797741</v>
          </cell>
        </row>
        <row r="4574">
          <cell r="E4574">
            <v>39168</v>
          </cell>
          <cell r="F4574">
            <v>8.0029721605445232</v>
          </cell>
          <cell r="G4574">
            <v>8.8225433108632636</v>
          </cell>
          <cell r="H4574">
            <v>134.15057472881134</v>
          </cell>
        </row>
        <row r="4575">
          <cell r="E4575">
            <v>39169</v>
          </cell>
          <cell r="F4575">
            <v>11.896837914008904</v>
          </cell>
          <cell r="G4575">
            <v>8.0029721605445232</v>
          </cell>
          <cell r="H4575">
            <v>225.52656855761296</v>
          </cell>
        </row>
        <row r="4576">
          <cell r="E4576">
            <v>39170</v>
          </cell>
          <cell r="F4576">
            <v>9.4780938249240414</v>
          </cell>
          <cell r="G4576">
            <v>11.896837914008904</v>
          </cell>
          <cell r="H4576">
            <v>138.5355638792538</v>
          </cell>
        </row>
        <row r="4577">
          <cell r="E4577">
            <v>39171</v>
          </cell>
          <cell r="F4577">
            <v>10.175755064443587</v>
          </cell>
          <cell r="G4577">
            <v>9.4780938249240414</v>
          </cell>
          <cell r="H4577">
            <v>164.86304100996338</v>
          </cell>
        </row>
        <row r="4578">
          <cell r="E4578">
            <v>39172</v>
          </cell>
          <cell r="F4578">
            <v>10.806482651392471</v>
          </cell>
          <cell r="G4578">
            <v>10.175755064443587</v>
          </cell>
          <cell r="H4578">
            <v>102.77248695441386</v>
          </cell>
        </row>
        <row r="4579">
          <cell r="E4579">
            <v>39173</v>
          </cell>
          <cell r="F4579">
            <v>5.5899761535693937</v>
          </cell>
          <cell r="G4579">
            <v>10.806482651392471</v>
          </cell>
          <cell r="H4579">
            <v>102.53458205667904</v>
          </cell>
        </row>
        <row r="4580">
          <cell r="E4580">
            <v>39174</v>
          </cell>
          <cell r="F4580">
            <v>7.5577631122742615</v>
          </cell>
          <cell r="G4580">
            <v>5.5899761535693937</v>
          </cell>
          <cell r="H4580">
            <v>115.75411070447328</v>
          </cell>
        </row>
        <row r="4581">
          <cell r="E4581">
            <v>39175</v>
          </cell>
          <cell r="F4581">
            <v>7.8350440242772601</v>
          </cell>
          <cell r="G4581">
            <v>7.5577631122742615</v>
          </cell>
          <cell r="H4581">
            <v>132.70919146706791</v>
          </cell>
        </row>
        <row r="4582">
          <cell r="E4582">
            <v>39176</v>
          </cell>
          <cell r="F4582">
            <v>12.215581445072271</v>
          </cell>
          <cell r="G4582">
            <v>7.8350440242772601</v>
          </cell>
          <cell r="H4582">
            <v>254.14649023237251</v>
          </cell>
        </row>
        <row r="4583">
          <cell r="E4583">
            <v>39177</v>
          </cell>
          <cell r="F4583">
            <v>13.961564068141518</v>
          </cell>
          <cell r="G4583">
            <v>12.215581445072271</v>
          </cell>
          <cell r="H4583">
            <v>378.19015747971213</v>
          </cell>
        </row>
        <row r="4584">
          <cell r="E4584">
            <v>39178</v>
          </cell>
          <cell r="F4584">
            <v>15.977675397381658</v>
          </cell>
          <cell r="G4584">
            <v>13.961564068141518</v>
          </cell>
          <cell r="H4584">
            <v>300.18518181208225</v>
          </cell>
        </row>
        <row r="4585">
          <cell r="E4585">
            <v>39179</v>
          </cell>
          <cell r="F4585">
            <v>15.735002950284649</v>
          </cell>
          <cell r="G4585">
            <v>15.977675397381658</v>
          </cell>
          <cell r="H4585">
            <v>258.79177724077812</v>
          </cell>
        </row>
        <row r="4586">
          <cell r="E4586">
            <v>39180</v>
          </cell>
          <cell r="F4586">
            <v>12.97724563101151</v>
          </cell>
          <cell r="G4586">
            <v>15.735002950284649</v>
          </cell>
          <cell r="H4586">
            <v>331.21307264909558</v>
          </cell>
        </row>
        <row r="4587">
          <cell r="E4587">
            <v>39181</v>
          </cell>
          <cell r="F4587">
            <v>11.822853799185671</v>
          </cell>
          <cell r="G4587">
            <v>12.97724563101151</v>
          </cell>
          <cell r="H4587">
            <v>199.54371365318343</v>
          </cell>
        </row>
        <row r="4588">
          <cell r="E4588">
            <v>39182</v>
          </cell>
          <cell r="F4588">
            <v>12.703504395337148</v>
          </cell>
          <cell r="G4588">
            <v>11.822853799185671</v>
          </cell>
          <cell r="H4588">
            <v>171.2967589628183</v>
          </cell>
        </row>
        <row r="4589">
          <cell r="E4589">
            <v>39183</v>
          </cell>
          <cell r="F4589">
            <v>10.686675487522715</v>
          </cell>
          <cell r="G4589">
            <v>12.703504395337148</v>
          </cell>
          <cell r="H4589">
            <v>133.87038829446513</v>
          </cell>
        </row>
        <row r="4590">
          <cell r="E4590">
            <v>39184</v>
          </cell>
          <cell r="F4590">
            <v>11.702876320272667</v>
          </cell>
          <cell r="G4590">
            <v>10.686675487522715</v>
          </cell>
          <cell r="H4590">
            <v>151.9207788314738</v>
          </cell>
        </row>
        <row r="4591">
          <cell r="E4591">
            <v>39185</v>
          </cell>
          <cell r="F4591">
            <v>10.626463370337296</v>
          </cell>
          <cell r="G4591">
            <v>11.702876320272667</v>
          </cell>
          <cell r="H4591">
            <v>102.39556824967832</v>
          </cell>
        </row>
        <row r="4592">
          <cell r="E4592">
            <v>39186</v>
          </cell>
          <cell r="F4592">
            <v>8.7505289832755473</v>
          </cell>
          <cell r="G4592">
            <v>10.626463370337296</v>
          </cell>
          <cell r="H4592">
            <v>74.990134377503637</v>
          </cell>
        </row>
        <row r="4593">
          <cell r="E4593">
            <v>39187</v>
          </cell>
          <cell r="F4593">
            <v>10.472877841394912</v>
          </cell>
          <cell r="G4593">
            <v>8.7505289832755473</v>
          </cell>
          <cell r="H4593">
            <v>345.73540364539298</v>
          </cell>
        </row>
        <row r="4594">
          <cell r="E4594">
            <v>39188</v>
          </cell>
          <cell r="F4594">
            <v>10.159257425848166</v>
          </cell>
          <cell r="G4594">
            <v>10.472877841394912</v>
          </cell>
          <cell r="H4594">
            <v>429.7733449606107</v>
          </cell>
        </row>
        <row r="4595">
          <cell r="E4595">
            <v>39189</v>
          </cell>
          <cell r="F4595">
            <v>8.727022078164941</v>
          </cell>
          <cell r="G4595">
            <v>10.159257425848166</v>
          </cell>
          <cell r="H4595">
            <v>285.80829235406725</v>
          </cell>
        </row>
        <row r="4596">
          <cell r="E4596">
            <v>39190</v>
          </cell>
          <cell r="F4596">
            <v>5.8334643495155021</v>
          </cell>
          <cell r="G4596">
            <v>8.727022078164941</v>
          </cell>
          <cell r="H4596">
            <v>126.50645830958065</v>
          </cell>
        </row>
        <row r="4597">
          <cell r="E4597">
            <v>39191</v>
          </cell>
          <cell r="F4597">
            <v>3.2916143552349362</v>
          </cell>
          <cell r="G4597">
            <v>5.8334643495155021</v>
          </cell>
          <cell r="H4597">
            <v>37.07684433912064</v>
          </cell>
        </row>
        <row r="4598">
          <cell r="E4598">
            <v>39192</v>
          </cell>
          <cell r="F4598">
            <v>0.87085473285804971</v>
          </cell>
          <cell r="G4598">
            <v>3.2916143552349362</v>
          </cell>
          <cell r="H4598">
            <v>8.1623118325873154</v>
          </cell>
        </row>
        <row r="4599">
          <cell r="E4599">
            <v>39193</v>
          </cell>
          <cell r="F4599">
            <v>1.1404491520303617</v>
          </cell>
          <cell r="G4599">
            <v>0.87085473285804971</v>
          </cell>
          <cell r="H4599">
            <v>8.2570760916277752</v>
          </cell>
        </row>
        <row r="4600">
          <cell r="E4600">
            <v>39194</v>
          </cell>
          <cell r="F4600">
            <v>6.606932198857185E-2</v>
          </cell>
          <cell r="G4600">
            <v>1.1404491520303617</v>
          </cell>
          <cell r="H4600">
            <v>1.4259961995866757</v>
          </cell>
        </row>
        <row r="4601">
          <cell r="E4601">
            <v>39195</v>
          </cell>
          <cell r="F4601">
            <v>0.2272572015982362</v>
          </cell>
          <cell r="G4601">
            <v>6.606932198857185E-2</v>
          </cell>
          <cell r="H4601">
            <v>4.5769098740198757</v>
          </cell>
        </row>
        <row r="4602">
          <cell r="E4602">
            <v>39196</v>
          </cell>
          <cell r="F4602">
            <v>5.5471281649998598</v>
          </cell>
          <cell r="G4602">
            <v>0.2272572015982362</v>
          </cell>
          <cell r="H4602">
            <v>76.287214763982618</v>
          </cell>
        </row>
        <row r="4603">
          <cell r="E4603">
            <v>39197</v>
          </cell>
          <cell r="F4603">
            <v>5.6954002483619837</v>
          </cell>
          <cell r="G4603">
            <v>5.5471281649998598</v>
          </cell>
          <cell r="H4603">
            <v>50.808906291871061</v>
          </cell>
        </row>
        <row r="4604">
          <cell r="E4604">
            <v>39198</v>
          </cell>
          <cell r="F4604">
            <v>1.2286906559203306</v>
          </cell>
          <cell r="G4604">
            <v>5.6954002483619837</v>
          </cell>
          <cell r="H4604">
            <v>13.4593032617929</v>
          </cell>
        </row>
        <row r="4605">
          <cell r="E4605">
            <v>39199</v>
          </cell>
          <cell r="F4605">
            <v>3.5987366206990257</v>
          </cell>
          <cell r="G4605">
            <v>1.2286906559203306</v>
          </cell>
          <cell r="H4605">
            <v>43.323117905553566</v>
          </cell>
        </row>
        <row r="4606">
          <cell r="E4606">
            <v>39200</v>
          </cell>
          <cell r="F4606">
            <v>5.3161968256215069</v>
          </cell>
          <cell r="G4606">
            <v>3.5987366206990257</v>
          </cell>
          <cell r="H4606">
            <v>61.488391535325889</v>
          </cell>
        </row>
        <row r="4607">
          <cell r="E4607">
            <v>39201</v>
          </cell>
          <cell r="F4607">
            <v>3.9671481162905535</v>
          </cell>
          <cell r="G4607">
            <v>5.3161968256215069</v>
          </cell>
          <cell r="H4607">
            <v>49.214831079822048</v>
          </cell>
        </row>
        <row r="4608">
          <cell r="E4608">
            <v>39202</v>
          </cell>
          <cell r="F4608">
            <v>5.8232347928369066</v>
          </cell>
          <cell r="G4608">
            <v>3.9671481162905535</v>
          </cell>
          <cell r="H4608">
            <v>118.362925466406</v>
          </cell>
        </row>
        <row r="4609">
          <cell r="E4609">
            <v>39203</v>
          </cell>
          <cell r="F4609">
            <v>4.5322897713750372</v>
          </cell>
          <cell r="G4609">
            <v>5.8232347928369066</v>
          </cell>
          <cell r="H4609">
            <v>61.598893883976466</v>
          </cell>
        </row>
        <row r="4610">
          <cell r="E4610">
            <v>39204</v>
          </cell>
          <cell r="F4610">
            <v>4.2055522319154672</v>
          </cell>
          <cell r="G4610">
            <v>4.5322897713750372</v>
          </cell>
          <cell r="H4610">
            <v>61.883321688520226</v>
          </cell>
        </row>
        <row r="4611">
          <cell r="E4611">
            <v>39205</v>
          </cell>
          <cell r="F4611">
            <v>3.4172649440460172</v>
          </cell>
          <cell r="G4611">
            <v>4.2055522319154672</v>
          </cell>
          <cell r="H4611">
            <v>60.118015237217477</v>
          </cell>
        </row>
        <row r="4612">
          <cell r="E4612">
            <v>39206</v>
          </cell>
          <cell r="F4612">
            <v>1.439852558376032</v>
          </cell>
          <cell r="G4612">
            <v>3.4172649440460172</v>
          </cell>
          <cell r="H4612">
            <v>23.471596578912425</v>
          </cell>
        </row>
        <row r="4613">
          <cell r="E4613">
            <v>39207</v>
          </cell>
          <cell r="F4613">
            <v>4.8450117788905356</v>
          </cell>
          <cell r="G4613">
            <v>1.439852558376032</v>
          </cell>
          <cell r="H4613">
            <v>78.893558936482336</v>
          </cell>
        </row>
        <row r="4614">
          <cell r="E4614">
            <v>39208</v>
          </cell>
          <cell r="F4614">
            <v>2.0872044555793607</v>
          </cell>
          <cell r="G4614">
            <v>4.8450117788905356</v>
          </cell>
          <cell r="H4614">
            <v>23.865134040817644</v>
          </cell>
        </row>
        <row r="4615">
          <cell r="E4615">
            <v>39209</v>
          </cell>
          <cell r="F4615">
            <v>0</v>
          </cell>
          <cell r="G4615">
            <v>2.0872044555793607</v>
          </cell>
          <cell r="H4615">
            <v>0</v>
          </cell>
        </row>
        <row r="4616">
          <cell r="E4616">
            <v>39210</v>
          </cell>
          <cell r="F4616">
            <v>0</v>
          </cell>
          <cell r="G4616">
            <v>0</v>
          </cell>
          <cell r="H4616">
            <v>0</v>
          </cell>
        </row>
        <row r="4617">
          <cell r="E4617">
            <v>39211</v>
          </cell>
          <cell r="F4617">
            <v>0</v>
          </cell>
          <cell r="G4617">
            <v>0</v>
          </cell>
          <cell r="H4617">
            <v>0</v>
          </cell>
        </row>
        <row r="4618">
          <cell r="E4618">
            <v>39212</v>
          </cell>
          <cell r="F4618">
            <v>0</v>
          </cell>
          <cell r="G4618">
            <v>0</v>
          </cell>
          <cell r="H4618">
            <v>0</v>
          </cell>
        </row>
        <row r="4619">
          <cell r="E4619">
            <v>39213</v>
          </cell>
          <cell r="F4619">
            <v>0.6303670853455946</v>
          </cell>
          <cell r="G4619">
            <v>0</v>
          </cell>
          <cell r="H4619">
            <v>11.484947805721054</v>
          </cell>
        </row>
        <row r="4620">
          <cell r="E4620">
            <v>39214</v>
          </cell>
          <cell r="F4620">
            <v>4.3082167560743345</v>
          </cell>
          <cell r="G4620">
            <v>0.6303670853455946</v>
          </cell>
          <cell r="H4620">
            <v>55.614357260431575</v>
          </cell>
        </row>
        <row r="4621">
          <cell r="E4621">
            <v>39215</v>
          </cell>
          <cell r="F4621">
            <v>2.0311465136440021</v>
          </cell>
          <cell r="G4621">
            <v>4.3082167560743345</v>
          </cell>
          <cell r="H4621">
            <v>27.143446526744121</v>
          </cell>
        </row>
        <row r="4622">
          <cell r="E4622">
            <v>39216</v>
          </cell>
          <cell r="F4622">
            <v>3.2180891318445884E-2</v>
          </cell>
          <cell r="G4622">
            <v>2.0311465136440021</v>
          </cell>
          <cell r="H4622">
            <v>0.52897484940101991</v>
          </cell>
        </row>
        <row r="4623">
          <cell r="E4623">
            <v>39217</v>
          </cell>
          <cell r="F4623">
            <v>1.7033287535733053</v>
          </cell>
          <cell r="G4623">
            <v>3.2180891318445884E-2</v>
          </cell>
          <cell r="H4623">
            <v>28.738723098006201</v>
          </cell>
        </row>
        <row r="4624">
          <cell r="E4624">
            <v>39218</v>
          </cell>
          <cell r="F4624">
            <v>8.2591076953684635</v>
          </cell>
          <cell r="G4624">
            <v>1.7033287535733053</v>
          </cell>
          <cell r="H4624">
            <v>238.61820426195416</v>
          </cell>
        </row>
        <row r="4625">
          <cell r="E4625">
            <v>39219</v>
          </cell>
          <cell r="F4625">
            <v>6.5444292647496134</v>
          </cell>
          <cell r="G4625">
            <v>8.2591076953684635</v>
          </cell>
          <cell r="H4625">
            <v>81.695027312404221</v>
          </cell>
        </row>
        <row r="4626">
          <cell r="E4626">
            <v>39220</v>
          </cell>
          <cell r="F4626">
            <v>3.7059132932111725</v>
          </cell>
          <cell r="G4626">
            <v>6.5444292647496134</v>
          </cell>
          <cell r="H4626">
            <v>21.787260413721068</v>
          </cell>
        </row>
        <row r="4627">
          <cell r="E4627">
            <v>39221</v>
          </cell>
          <cell r="F4627">
            <v>0.24075596152150677</v>
          </cell>
          <cell r="G4627">
            <v>3.7059132932111725</v>
          </cell>
          <cell r="H4627">
            <v>5.1177708669450945</v>
          </cell>
        </row>
        <row r="4628">
          <cell r="E4628">
            <v>39222</v>
          </cell>
          <cell r="F4628">
            <v>3.9208981477192699</v>
          </cell>
          <cell r="G4628">
            <v>0.24075596152150677</v>
          </cell>
          <cell r="H4628">
            <v>54.921887918614374</v>
          </cell>
        </row>
        <row r="4629">
          <cell r="E4629">
            <v>39223</v>
          </cell>
          <cell r="F4629">
            <v>1.1784379269054457</v>
          </cell>
          <cell r="G4629">
            <v>3.9208981477192699</v>
          </cell>
          <cell r="H4629">
            <v>11.238299884160538</v>
          </cell>
        </row>
        <row r="4630">
          <cell r="E4630">
            <v>39224</v>
          </cell>
          <cell r="F4630">
            <v>0.49619565222689516</v>
          </cell>
          <cell r="G4630">
            <v>1.1784379269054457</v>
          </cell>
          <cell r="H4630">
            <v>4.6181217012432949</v>
          </cell>
        </row>
        <row r="4631">
          <cell r="E4631">
            <v>39225</v>
          </cell>
          <cell r="F4631">
            <v>0</v>
          </cell>
          <cell r="G4631">
            <v>0.49619565222689516</v>
          </cell>
          <cell r="H4631">
            <v>0</v>
          </cell>
        </row>
        <row r="4632">
          <cell r="E4632">
            <v>39226</v>
          </cell>
          <cell r="F4632">
            <v>0</v>
          </cell>
          <cell r="G4632">
            <v>0</v>
          </cell>
          <cell r="H4632">
            <v>0</v>
          </cell>
        </row>
        <row r="4633">
          <cell r="E4633">
            <v>39227</v>
          </cell>
          <cell r="F4633">
            <v>0.38210317326655596</v>
          </cell>
          <cell r="G4633">
            <v>0</v>
          </cell>
          <cell r="H4633">
            <v>6.6072007044008636</v>
          </cell>
        </row>
        <row r="4634">
          <cell r="E4634">
            <v>39228</v>
          </cell>
          <cell r="F4634">
            <v>0.54220639445735608</v>
          </cell>
          <cell r="G4634">
            <v>0.38210317326655596</v>
          </cell>
          <cell r="H4634">
            <v>6.4259363473020112</v>
          </cell>
        </row>
        <row r="4635">
          <cell r="E4635">
            <v>39229</v>
          </cell>
          <cell r="F4635">
            <v>0.43807410366484278</v>
          </cell>
          <cell r="G4635">
            <v>0.54220639445735608</v>
          </cell>
          <cell r="H4635">
            <v>5.572493023704558</v>
          </cell>
        </row>
        <row r="4636">
          <cell r="E4636">
            <v>39230</v>
          </cell>
          <cell r="F4636">
            <v>0.45716116624066166</v>
          </cell>
          <cell r="G4636">
            <v>0.43807410366484278</v>
          </cell>
          <cell r="H4636">
            <v>6.9171020585541001</v>
          </cell>
        </row>
        <row r="4637">
          <cell r="E4637">
            <v>39231</v>
          </cell>
          <cell r="F4637">
            <v>0.43297790785734541</v>
          </cell>
          <cell r="G4637">
            <v>0.45716116624066166</v>
          </cell>
          <cell r="H4637">
            <v>5.1957348942881456</v>
          </cell>
        </row>
        <row r="4638">
          <cell r="E4638">
            <v>39232</v>
          </cell>
          <cell r="F4638">
            <v>0</v>
          </cell>
          <cell r="G4638">
            <v>0.43297790785734541</v>
          </cell>
          <cell r="H4638">
            <v>0</v>
          </cell>
        </row>
        <row r="4639">
          <cell r="E4639">
            <v>39233</v>
          </cell>
          <cell r="F4639">
            <v>0</v>
          </cell>
          <cell r="G4639">
            <v>0</v>
          </cell>
          <cell r="H4639">
            <v>0</v>
          </cell>
        </row>
        <row r="4640">
          <cell r="E4640">
            <v>39234</v>
          </cell>
          <cell r="F4640">
            <v>0</v>
          </cell>
          <cell r="G4640">
            <v>0</v>
          </cell>
          <cell r="H4640">
            <v>0</v>
          </cell>
        </row>
        <row r="4641">
          <cell r="E4641">
            <v>39235</v>
          </cell>
          <cell r="F4641">
            <v>0</v>
          </cell>
          <cell r="G4641">
            <v>0</v>
          </cell>
          <cell r="H4641">
            <v>0</v>
          </cell>
        </row>
        <row r="4642">
          <cell r="E4642">
            <v>39236</v>
          </cell>
          <cell r="F4642">
            <v>0</v>
          </cell>
          <cell r="G4642">
            <v>0</v>
          </cell>
          <cell r="H4642">
            <v>0</v>
          </cell>
        </row>
        <row r="4643">
          <cell r="E4643">
            <v>39237</v>
          </cell>
          <cell r="F4643">
            <v>6.9373848367022872E-2</v>
          </cell>
          <cell r="G4643">
            <v>0</v>
          </cell>
          <cell r="H4643">
            <v>1.3821880322942153</v>
          </cell>
        </row>
        <row r="4644">
          <cell r="E4644">
            <v>39238</v>
          </cell>
          <cell r="F4644">
            <v>0.60074167745900386</v>
          </cell>
          <cell r="G4644">
            <v>6.9373848367022872E-2</v>
          </cell>
          <cell r="H4644">
            <v>12.791104751355883</v>
          </cell>
        </row>
        <row r="4645">
          <cell r="E4645">
            <v>39239</v>
          </cell>
          <cell r="F4645">
            <v>2.0622834276828619</v>
          </cell>
          <cell r="G4645">
            <v>0.60074167745900386</v>
          </cell>
          <cell r="H4645">
            <v>26.008818738693897</v>
          </cell>
        </row>
        <row r="4646">
          <cell r="E4646">
            <v>39240</v>
          </cell>
          <cell r="F4646">
            <v>0</v>
          </cell>
          <cell r="G4646">
            <v>2.0622834276828619</v>
          </cell>
          <cell r="H4646">
            <v>0</v>
          </cell>
        </row>
        <row r="4647">
          <cell r="E4647">
            <v>39241</v>
          </cell>
          <cell r="F4647">
            <v>0</v>
          </cell>
          <cell r="G4647">
            <v>0</v>
          </cell>
          <cell r="H4647">
            <v>0</v>
          </cell>
        </row>
        <row r="4648">
          <cell r="E4648">
            <v>39242</v>
          </cell>
          <cell r="F4648">
            <v>0</v>
          </cell>
          <cell r="G4648">
            <v>0</v>
          </cell>
          <cell r="H4648">
            <v>0</v>
          </cell>
        </row>
        <row r="4649">
          <cell r="E4649">
            <v>39243</v>
          </cell>
          <cell r="F4649">
            <v>0</v>
          </cell>
          <cell r="G4649">
            <v>0</v>
          </cell>
          <cell r="H4649">
            <v>0</v>
          </cell>
        </row>
        <row r="4650">
          <cell r="E4650">
            <v>39244</v>
          </cell>
          <cell r="F4650">
            <v>0</v>
          </cell>
          <cell r="G4650">
            <v>0</v>
          </cell>
          <cell r="H4650">
            <v>0</v>
          </cell>
        </row>
        <row r="4651">
          <cell r="E4651">
            <v>39245</v>
          </cell>
          <cell r="F4651">
            <v>0</v>
          </cell>
          <cell r="G4651">
            <v>0</v>
          </cell>
          <cell r="H4651">
            <v>0</v>
          </cell>
        </row>
        <row r="4652">
          <cell r="E4652">
            <v>39246</v>
          </cell>
          <cell r="F4652">
            <v>0</v>
          </cell>
          <cell r="G4652">
            <v>0</v>
          </cell>
          <cell r="H4652">
            <v>0</v>
          </cell>
        </row>
        <row r="4653">
          <cell r="E4653">
            <v>39247</v>
          </cell>
          <cell r="F4653">
            <v>0</v>
          </cell>
          <cell r="G4653">
            <v>0</v>
          </cell>
          <cell r="H4653">
            <v>0</v>
          </cell>
        </row>
        <row r="4654">
          <cell r="E4654">
            <v>39248</v>
          </cell>
          <cell r="F4654">
            <v>0</v>
          </cell>
          <cell r="G4654">
            <v>0</v>
          </cell>
          <cell r="H4654">
            <v>0</v>
          </cell>
        </row>
        <row r="4655">
          <cell r="E4655">
            <v>39249</v>
          </cell>
          <cell r="F4655">
            <v>0</v>
          </cell>
          <cell r="G4655">
            <v>0</v>
          </cell>
          <cell r="H4655">
            <v>0</v>
          </cell>
        </row>
        <row r="4656">
          <cell r="E4656">
            <v>39250</v>
          </cell>
          <cell r="F4656">
            <v>0</v>
          </cell>
          <cell r="G4656">
            <v>0</v>
          </cell>
          <cell r="H4656">
            <v>0</v>
          </cell>
        </row>
        <row r="4657">
          <cell r="E4657">
            <v>39251</v>
          </cell>
          <cell r="F4657">
            <v>0</v>
          </cell>
          <cell r="G4657">
            <v>0</v>
          </cell>
          <cell r="H4657">
            <v>0</v>
          </cell>
        </row>
        <row r="4658">
          <cell r="E4658">
            <v>39252</v>
          </cell>
          <cell r="F4658">
            <v>0</v>
          </cell>
          <cell r="G4658">
            <v>0</v>
          </cell>
          <cell r="H4658">
            <v>0</v>
          </cell>
        </row>
        <row r="4659">
          <cell r="E4659">
            <v>39253</v>
          </cell>
          <cell r="F4659">
            <v>3.6160274976001293E-2</v>
          </cell>
          <cell r="G4659">
            <v>0</v>
          </cell>
          <cell r="H4659">
            <v>0.32092244041201151</v>
          </cell>
        </row>
        <row r="4660">
          <cell r="E4660">
            <v>39254</v>
          </cell>
          <cell r="F4660">
            <v>4.3801114907538817E-2</v>
          </cell>
          <cell r="G4660">
            <v>3.6160274976001293E-2</v>
          </cell>
          <cell r="H4660">
            <v>0.84134641551564149</v>
          </cell>
        </row>
        <row r="4661">
          <cell r="E4661">
            <v>39255</v>
          </cell>
          <cell r="F4661">
            <v>8.2527745189260066E-2</v>
          </cell>
          <cell r="G4661">
            <v>4.3801114907538817E-2</v>
          </cell>
          <cell r="H4661">
            <v>1.6708596420504931</v>
          </cell>
        </row>
        <row r="4662">
          <cell r="E4662">
            <v>39256</v>
          </cell>
          <cell r="F4662">
            <v>0</v>
          </cell>
          <cell r="G4662">
            <v>8.2527745189260066E-2</v>
          </cell>
          <cell r="H4662">
            <v>0</v>
          </cell>
        </row>
        <row r="4663">
          <cell r="E4663">
            <v>39257</v>
          </cell>
          <cell r="F4663">
            <v>0</v>
          </cell>
          <cell r="G4663">
            <v>0</v>
          </cell>
          <cell r="H4663">
            <v>0</v>
          </cell>
        </row>
        <row r="4664">
          <cell r="E4664">
            <v>39258</v>
          </cell>
          <cell r="F4664">
            <v>0</v>
          </cell>
          <cell r="G4664">
            <v>0</v>
          </cell>
          <cell r="H4664">
            <v>0</v>
          </cell>
        </row>
        <row r="4665">
          <cell r="E4665">
            <v>39259</v>
          </cell>
          <cell r="F4665">
            <v>0</v>
          </cell>
          <cell r="G4665">
            <v>0</v>
          </cell>
          <cell r="H4665">
            <v>0</v>
          </cell>
        </row>
        <row r="4666">
          <cell r="E4666">
            <v>39260</v>
          </cell>
          <cell r="F4666">
            <v>2.1576992960408214E-2</v>
          </cell>
          <cell r="G4666">
            <v>0</v>
          </cell>
          <cell r="H4666">
            <v>0.15643319896295954</v>
          </cell>
        </row>
        <row r="4667">
          <cell r="E4667">
            <v>39261</v>
          </cell>
          <cell r="F4667">
            <v>6.0402626327397485E-2</v>
          </cell>
          <cell r="G4667">
            <v>2.1576992960408214E-2</v>
          </cell>
          <cell r="H4667">
            <v>0.90137860293514072</v>
          </cell>
        </row>
        <row r="4668">
          <cell r="E4668">
            <v>39262</v>
          </cell>
          <cell r="F4668">
            <v>4.5176520350813446E-2</v>
          </cell>
          <cell r="G4668">
            <v>6.0402626327397485E-2</v>
          </cell>
          <cell r="H4668">
            <v>0.65086092708958576</v>
          </cell>
        </row>
        <row r="4669">
          <cell r="E4669">
            <v>39263</v>
          </cell>
          <cell r="F4669">
            <v>0.21698731063387047</v>
          </cell>
          <cell r="G4669">
            <v>4.5176520350813446E-2</v>
          </cell>
          <cell r="H4669">
            <v>2.7141227336615295</v>
          </cell>
        </row>
        <row r="4670">
          <cell r="E4670">
            <v>39264</v>
          </cell>
          <cell r="F4670">
            <v>9.9651757468430677E-2</v>
          </cell>
          <cell r="G4670">
            <v>0.21698731063387047</v>
          </cell>
          <cell r="H4670">
            <v>1.2706985386370702</v>
          </cell>
        </row>
        <row r="4671">
          <cell r="E4671">
            <v>39265</v>
          </cell>
          <cell r="F4671">
            <v>0.14947536825636759</v>
          </cell>
          <cell r="G4671">
            <v>9.9651757468430677E-2</v>
          </cell>
          <cell r="H4671">
            <v>1.2788448173044782</v>
          </cell>
        </row>
        <row r="4672">
          <cell r="E4672">
            <v>39266</v>
          </cell>
          <cell r="F4672">
            <v>0</v>
          </cell>
          <cell r="G4672">
            <v>0.14947536825636759</v>
          </cell>
          <cell r="H4672">
            <v>0</v>
          </cell>
        </row>
        <row r="4673">
          <cell r="E4673">
            <v>39267</v>
          </cell>
          <cell r="F4673">
            <v>0</v>
          </cell>
          <cell r="G4673">
            <v>0</v>
          </cell>
          <cell r="H4673">
            <v>0</v>
          </cell>
        </row>
        <row r="4674">
          <cell r="E4674">
            <v>39268</v>
          </cell>
          <cell r="F4674">
            <v>0</v>
          </cell>
          <cell r="G4674">
            <v>0</v>
          </cell>
          <cell r="H4674">
            <v>0</v>
          </cell>
        </row>
        <row r="4675">
          <cell r="E4675">
            <v>39269</v>
          </cell>
          <cell r="F4675">
            <v>0</v>
          </cell>
          <cell r="G4675">
            <v>0</v>
          </cell>
          <cell r="H4675">
            <v>0</v>
          </cell>
        </row>
        <row r="4676">
          <cell r="E4676">
            <v>39270</v>
          </cell>
          <cell r="F4676">
            <v>0</v>
          </cell>
          <cell r="G4676">
            <v>0</v>
          </cell>
          <cell r="H4676">
            <v>0</v>
          </cell>
        </row>
        <row r="4677">
          <cell r="E4677">
            <v>39271</v>
          </cell>
          <cell r="F4677">
            <v>0</v>
          </cell>
          <cell r="G4677">
            <v>0</v>
          </cell>
          <cell r="H4677">
            <v>0</v>
          </cell>
        </row>
        <row r="4678">
          <cell r="E4678">
            <v>39272</v>
          </cell>
          <cell r="F4678">
            <v>0</v>
          </cell>
          <cell r="G4678">
            <v>0</v>
          </cell>
          <cell r="H4678">
            <v>0</v>
          </cell>
        </row>
        <row r="4679">
          <cell r="E4679">
            <v>39273</v>
          </cell>
          <cell r="F4679">
            <v>0</v>
          </cell>
          <cell r="G4679">
            <v>0</v>
          </cell>
          <cell r="H4679">
            <v>0</v>
          </cell>
        </row>
        <row r="4680">
          <cell r="E4680">
            <v>39274</v>
          </cell>
          <cell r="F4680">
            <v>0</v>
          </cell>
          <cell r="G4680">
            <v>0</v>
          </cell>
          <cell r="H4680">
            <v>0</v>
          </cell>
        </row>
        <row r="4681">
          <cell r="E4681">
            <v>39275</v>
          </cell>
          <cell r="F4681">
            <v>0</v>
          </cell>
          <cell r="G4681">
            <v>0</v>
          </cell>
          <cell r="H4681">
            <v>0</v>
          </cell>
        </row>
        <row r="4682">
          <cell r="E4682">
            <v>39276</v>
          </cell>
          <cell r="F4682">
            <v>0</v>
          </cell>
          <cell r="G4682">
            <v>0</v>
          </cell>
          <cell r="H4682">
            <v>0</v>
          </cell>
        </row>
        <row r="4683">
          <cell r="E4683">
            <v>39277</v>
          </cell>
          <cell r="F4683">
            <v>0</v>
          </cell>
          <cell r="G4683">
            <v>0</v>
          </cell>
          <cell r="H4683">
            <v>0</v>
          </cell>
        </row>
        <row r="4684">
          <cell r="E4684">
            <v>39278</v>
          </cell>
          <cell r="F4684">
            <v>0</v>
          </cell>
          <cell r="G4684">
            <v>0</v>
          </cell>
          <cell r="H4684">
            <v>0</v>
          </cell>
        </row>
        <row r="4685">
          <cell r="E4685">
            <v>39279</v>
          </cell>
          <cell r="F4685">
            <v>0</v>
          </cell>
          <cell r="G4685">
            <v>0</v>
          </cell>
          <cell r="H4685">
            <v>0</v>
          </cell>
        </row>
        <row r="4686">
          <cell r="E4686">
            <v>39280</v>
          </cell>
          <cell r="F4686">
            <v>0</v>
          </cell>
          <cell r="G4686">
            <v>0</v>
          </cell>
          <cell r="H4686">
            <v>0</v>
          </cell>
        </row>
        <row r="4687">
          <cell r="E4687">
            <v>39281</v>
          </cell>
          <cell r="F4687">
            <v>0</v>
          </cell>
          <cell r="G4687">
            <v>0</v>
          </cell>
          <cell r="H4687">
            <v>0</v>
          </cell>
        </row>
        <row r="4688">
          <cell r="E4688">
            <v>39282</v>
          </cell>
          <cell r="F4688">
            <v>0</v>
          </cell>
          <cell r="G4688">
            <v>0</v>
          </cell>
          <cell r="H4688">
            <v>0</v>
          </cell>
        </row>
        <row r="4689">
          <cell r="E4689">
            <v>39283</v>
          </cell>
          <cell r="F4689">
            <v>0</v>
          </cell>
          <cell r="G4689">
            <v>0</v>
          </cell>
          <cell r="H4689">
            <v>0</v>
          </cell>
        </row>
        <row r="4690">
          <cell r="E4690">
            <v>39284</v>
          </cell>
          <cell r="F4690">
            <v>0</v>
          </cell>
          <cell r="G4690">
            <v>0</v>
          </cell>
          <cell r="H4690">
            <v>0</v>
          </cell>
        </row>
        <row r="4691">
          <cell r="E4691">
            <v>39285</v>
          </cell>
          <cell r="F4691">
            <v>0</v>
          </cell>
          <cell r="G4691">
            <v>0</v>
          </cell>
          <cell r="H4691">
            <v>0</v>
          </cell>
        </row>
        <row r="4692">
          <cell r="E4692">
            <v>39286</v>
          </cell>
          <cell r="F4692">
            <v>0</v>
          </cell>
          <cell r="G4692">
            <v>0</v>
          </cell>
          <cell r="H4692">
            <v>0</v>
          </cell>
        </row>
        <row r="4693">
          <cell r="E4693">
            <v>39287</v>
          </cell>
          <cell r="F4693">
            <v>0</v>
          </cell>
          <cell r="G4693">
            <v>0</v>
          </cell>
          <cell r="H4693">
            <v>0</v>
          </cell>
        </row>
        <row r="4694">
          <cell r="E4694">
            <v>39288</v>
          </cell>
          <cell r="F4694">
            <v>0</v>
          </cell>
          <cell r="G4694">
            <v>0</v>
          </cell>
          <cell r="H4694">
            <v>0</v>
          </cell>
        </row>
        <row r="4695">
          <cell r="E4695">
            <v>39289</v>
          </cell>
          <cell r="F4695">
            <v>0</v>
          </cell>
          <cell r="G4695">
            <v>0</v>
          </cell>
          <cell r="H4695">
            <v>0</v>
          </cell>
        </row>
        <row r="4696">
          <cell r="E4696">
            <v>39290</v>
          </cell>
          <cell r="F4696">
            <v>0</v>
          </cell>
          <cell r="G4696">
            <v>0</v>
          </cell>
          <cell r="H4696">
            <v>0</v>
          </cell>
        </row>
        <row r="4697">
          <cell r="E4697">
            <v>39291</v>
          </cell>
          <cell r="F4697">
            <v>0</v>
          </cell>
          <cell r="G4697">
            <v>0</v>
          </cell>
          <cell r="H4697">
            <v>0</v>
          </cell>
        </row>
        <row r="4698">
          <cell r="E4698">
            <v>39292</v>
          </cell>
          <cell r="F4698">
            <v>0</v>
          </cell>
          <cell r="G4698">
            <v>0</v>
          </cell>
          <cell r="H4698">
            <v>0</v>
          </cell>
        </row>
        <row r="4699">
          <cell r="E4699">
            <v>39293</v>
          </cell>
          <cell r="F4699">
            <v>0</v>
          </cell>
          <cell r="G4699">
            <v>0</v>
          </cell>
          <cell r="H4699">
            <v>0</v>
          </cell>
        </row>
        <row r="4700">
          <cell r="E4700">
            <v>39294</v>
          </cell>
          <cell r="F4700">
            <v>0</v>
          </cell>
          <cell r="G4700">
            <v>0</v>
          </cell>
          <cell r="H4700">
            <v>0</v>
          </cell>
        </row>
        <row r="4701">
          <cell r="E4701">
            <v>39295</v>
          </cell>
          <cell r="F4701">
            <v>0</v>
          </cell>
          <cell r="G4701">
            <v>0</v>
          </cell>
          <cell r="H4701">
            <v>0</v>
          </cell>
        </row>
        <row r="4702">
          <cell r="E4702">
            <v>39296</v>
          </cell>
          <cell r="F4702">
            <v>0</v>
          </cell>
          <cell r="G4702">
            <v>0</v>
          </cell>
          <cell r="H4702">
            <v>0</v>
          </cell>
        </row>
        <row r="4703">
          <cell r="E4703">
            <v>39297</v>
          </cell>
          <cell r="F4703">
            <v>0</v>
          </cell>
          <cell r="G4703">
            <v>0</v>
          </cell>
          <cell r="H4703">
            <v>0</v>
          </cell>
        </row>
        <row r="4704">
          <cell r="E4704">
            <v>39298</v>
          </cell>
          <cell r="F4704">
            <v>0</v>
          </cell>
          <cell r="G4704">
            <v>0</v>
          </cell>
          <cell r="H4704">
            <v>0</v>
          </cell>
        </row>
        <row r="4705">
          <cell r="E4705">
            <v>39299</v>
          </cell>
          <cell r="F4705">
            <v>0</v>
          </cell>
          <cell r="G4705">
            <v>0</v>
          </cell>
          <cell r="H4705">
            <v>0</v>
          </cell>
        </row>
        <row r="4706">
          <cell r="E4706">
            <v>39300</v>
          </cell>
          <cell r="F4706">
            <v>0</v>
          </cell>
          <cell r="G4706">
            <v>0</v>
          </cell>
          <cell r="H4706">
            <v>0</v>
          </cell>
        </row>
        <row r="4707">
          <cell r="E4707">
            <v>39301</v>
          </cell>
          <cell r="F4707">
            <v>0</v>
          </cell>
          <cell r="G4707">
            <v>0</v>
          </cell>
          <cell r="H4707">
            <v>0</v>
          </cell>
        </row>
        <row r="4708">
          <cell r="E4708">
            <v>39302</v>
          </cell>
          <cell r="F4708">
            <v>1.2434660508078866E-2</v>
          </cell>
          <cell r="G4708">
            <v>0</v>
          </cell>
          <cell r="H4708">
            <v>0.1269371593533051</v>
          </cell>
        </row>
        <row r="4709">
          <cell r="E4709">
            <v>39303</v>
          </cell>
          <cell r="F4709">
            <v>0</v>
          </cell>
          <cell r="G4709">
            <v>1.2434660508078866E-2</v>
          </cell>
          <cell r="H4709">
            <v>0</v>
          </cell>
        </row>
        <row r="4710">
          <cell r="E4710">
            <v>39304</v>
          </cell>
          <cell r="F4710">
            <v>0</v>
          </cell>
          <cell r="G4710">
            <v>0</v>
          </cell>
          <cell r="H4710">
            <v>0</v>
          </cell>
        </row>
        <row r="4711">
          <cell r="E4711">
            <v>39305</v>
          </cell>
          <cell r="F4711">
            <v>0</v>
          </cell>
          <cell r="G4711">
            <v>0</v>
          </cell>
          <cell r="H4711">
            <v>0</v>
          </cell>
        </row>
        <row r="4712">
          <cell r="E4712">
            <v>39306</v>
          </cell>
          <cell r="F4712">
            <v>0</v>
          </cell>
          <cell r="G4712">
            <v>0</v>
          </cell>
          <cell r="H4712">
            <v>0</v>
          </cell>
        </row>
        <row r="4713">
          <cell r="E4713">
            <v>39307</v>
          </cell>
          <cell r="F4713">
            <v>1.6370499553319123E-2</v>
          </cell>
          <cell r="G4713">
            <v>0</v>
          </cell>
          <cell r="H4713">
            <v>0.2462395974478418</v>
          </cell>
        </row>
        <row r="4714">
          <cell r="E4714">
            <v>39308</v>
          </cell>
          <cell r="F4714">
            <v>2.9990296731284773E-3</v>
          </cell>
          <cell r="G4714">
            <v>1.6370499553319123E-2</v>
          </cell>
          <cell r="H4714">
            <v>4.5985121654636647E-2</v>
          </cell>
        </row>
        <row r="4715">
          <cell r="E4715">
            <v>39309</v>
          </cell>
          <cell r="F4715">
            <v>0</v>
          </cell>
          <cell r="G4715">
            <v>2.9990296731284773E-3</v>
          </cell>
          <cell r="H4715">
            <v>0</v>
          </cell>
        </row>
        <row r="4716">
          <cell r="E4716">
            <v>39310</v>
          </cell>
          <cell r="F4716">
            <v>4.9092396560128501E-3</v>
          </cell>
          <cell r="G4716">
            <v>0</v>
          </cell>
          <cell r="H4716">
            <v>6.6888390313175075E-2</v>
          </cell>
        </row>
        <row r="4717">
          <cell r="E4717">
            <v>39311</v>
          </cell>
          <cell r="F4717">
            <v>5.3247068864255814E-2</v>
          </cell>
          <cell r="G4717">
            <v>4.9092396560128501E-3</v>
          </cell>
          <cell r="H4717">
            <v>0.86885252948015035</v>
          </cell>
        </row>
        <row r="4718">
          <cell r="E4718">
            <v>39312</v>
          </cell>
          <cell r="F4718">
            <v>0.3758273053451211</v>
          </cell>
          <cell r="G4718">
            <v>5.3247068864255814E-2</v>
          </cell>
          <cell r="H4718">
            <v>4.9671209106263978</v>
          </cell>
        </row>
        <row r="4719">
          <cell r="E4719">
            <v>39313</v>
          </cell>
          <cell r="F4719">
            <v>0.4527396873779978</v>
          </cell>
          <cell r="G4719">
            <v>0.3758273053451211</v>
          </cell>
          <cell r="H4719">
            <v>4.4100636795873642</v>
          </cell>
        </row>
        <row r="4720">
          <cell r="E4720">
            <v>39314</v>
          </cell>
          <cell r="F4720">
            <v>0.2882134984788628</v>
          </cell>
          <cell r="G4720">
            <v>0.4527396873779978</v>
          </cell>
          <cell r="H4720">
            <v>1.5960717806132341</v>
          </cell>
        </row>
        <row r="4721">
          <cell r="E4721">
            <v>39315</v>
          </cell>
          <cell r="F4721">
            <v>9.7137282305999051E-3</v>
          </cell>
          <cell r="G4721">
            <v>0.2882134984788628</v>
          </cell>
          <cell r="H4721">
            <v>4.5330731742799557E-2</v>
          </cell>
        </row>
        <row r="4722">
          <cell r="E4722">
            <v>39316</v>
          </cell>
          <cell r="F4722">
            <v>0</v>
          </cell>
          <cell r="G4722">
            <v>9.7137282305999051E-3</v>
          </cell>
          <cell r="H4722">
            <v>0</v>
          </cell>
        </row>
        <row r="4723">
          <cell r="E4723">
            <v>39317</v>
          </cell>
          <cell r="F4723">
            <v>0</v>
          </cell>
          <cell r="G4723">
            <v>0</v>
          </cell>
          <cell r="H4723">
            <v>0</v>
          </cell>
        </row>
        <row r="4724">
          <cell r="E4724">
            <v>39318</v>
          </cell>
          <cell r="F4724">
            <v>0</v>
          </cell>
          <cell r="G4724">
            <v>0</v>
          </cell>
          <cell r="H4724">
            <v>0</v>
          </cell>
        </row>
        <row r="4725">
          <cell r="E4725">
            <v>39319</v>
          </cell>
          <cell r="F4725">
            <v>0</v>
          </cell>
          <cell r="G4725">
            <v>0</v>
          </cell>
          <cell r="H4725">
            <v>0</v>
          </cell>
        </row>
        <row r="4726">
          <cell r="E4726">
            <v>39320</v>
          </cell>
          <cell r="F4726">
            <v>0</v>
          </cell>
          <cell r="G4726">
            <v>0</v>
          </cell>
          <cell r="H4726">
            <v>0</v>
          </cell>
        </row>
        <row r="4727">
          <cell r="E4727">
            <v>39321</v>
          </cell>
          <cell r="F4727">
            <v>0</v>
          </cell>
          <cell r="G4727">
            <v>0</v>
          </cell>
          <cell r="H4727">
            <v>0</v>
          </cell>
        </row>
        <row r="4728">
          <cell r="E4728">
            <v>39322</v>
          </cell>
          <cell r="F4728">
            <v>0</v>
          </cell>
          <cell r="G4728">
            <v>0</v>
          </cell>
          <cell r="H4728">
            <v>0</v>
          </cell>
        </row>
        <row r="4729">
          <cell r="E4729">
            <v>39323</v>
          </cell>
          <cell r="F4729">
            <v>2.7831759450625396E-2</v>
          </cell>
          <cell r="G4729">
            <v>0</v>
          </cell>
          <cell r="H4729">
            <v>0.27715793786247794</v>
          </cell>
        </row>
        <row r="4730">
          <cell r="E4730">
            <v>39324</v>
          </cell>
          <cell r="F4730">
            <v>0</v>
          </cell>
          <cell r="G4730">
            <v>2.7831759450625396E-2</v>
          </cell>
          <cell r="H4730">
            <v>0</v>
          </cell>
        </row>
        <row r="4731">
          <cell r="E4731">
            <v>39325</v>
          </cell>
          <cell r="F4731">
            <v>7.4883391157827314E-2</v>
          </cell>
          <cell r="G4731">
            <v>0</v>
          </cell>
          <cell r="H4731">
            <v>0.8535438553871606</v>
          </cell>
        </row>
        <row r="4732">
          <cell r="E4732">
            <v>39326</v>
          </cell>
          <cell r="F4732">
            <v>0.24844563602877021</v>
          </cell>
          <cell r="G4732">
            <v>7.4883391157827314E-2</v>
          </cell>
          <cell r="H4732">
            <v>1.8247357288694874</v>
          </cell>
        </row>
        <row r="4733">
          <cell r="E4733">
            <v>39327</v>
          </cell>
          <cell r="F4733">
            <v>0</v>
          </cell>
          <cell r="G4733">
            <v>0.24844563602877021</v>
          </cell>
          <cell r="H4733">
            <v>0</v>
          </cell>
        </row>
        <row r="4734">
          <cell r="E4734">
            <v>39328</v>
          </cell>
          <cell r="F4734">
            <v>2.7659840552165797E-2</v>
          </cell>
          <cell r="G4734">
            <v>0</v>
          </cell>
          <cell r="H4734">
            <v>0.32615561984428837</v>
          </cell>
        </row>
        <row r="4735">
          <cell r="E4735">
            <v>39329</v>
          </cell>
          <cell r="F4735">
            <v>0.27489098609479173</v>
          </cell>
          <cell r="G4735">
            <v>2.7659840552165797E-2</v>
          </cell>
          <cell r="H4735">
            <v>3.0779773779191841</v>
          </cell>
        </row>
        <row r="4736">
          <cell r="E4736">
            <v>39330</v>
          </cell>
          <cell r="F4736">
            <v>0.21736176644017652</v>
          </cell>
          <cell r="G4736">
            <v>0.27489098609479173</v>
          </cell>
          <cell r="H4736">
            <v>1.3068820571647084</v>
          </cell>
        </row>
        <row r="4737">
          <cell r="E4737">
            <v>39331</v>
          </cell>
          <cell r="F4737">
            <v>0</v>
          </cell>
          <cell r="G4737">
            <v>0.21736176644017652</v>
          </cell>
          <cell r="H4737">
            <v>0</v>
          </cell>
        </row>
        <row r="4738">
          <cell r="E4738">
            <v>39332</v>
          </cell>
          <cell r="F4738">
            <v>0</v>
          </cell>
          <cell r="G4738">
            <v>0</v>
          </cell>
          <cell r="H4738">
            <v>0</v>
          </cell>
        </row>
        <row r="4739">
          <cell r="E4739">
            <v>39333</v>
          </cell>
          <cell r="F4739">
            <v>9.3801879690442569E-2</v>
          </cell>
          <cell r="G4739">
            <v>0</v>
          </cell>
          <cell r="H4739">
            <v>1.0172846576123882</v>
          </cell>
        </row>
        <row r="4740">
          <cell r="E4740">
            <v>39334</v>
          </cell>
          <cell r="F4740">
            <v>9.6454807566708073E-2</v>
          </cell>
          <cell r="G4740">
            <v>9.3801879690442569E-2</v>
          </cell>
          <cell r="H4740">
            <v>0.93084332182116225</v>
          </cell>
        </row>
        <row r="4741">
          <cell r="E4741">
            <v>39335</v>
          </cell>
          <cell r="F4741">
            <v>0.12805730973653362</v>
          </cell>
          <cell r="G4741">
            <v>9.6454807566708073E-2</v>
          </cell>
          <cell r="H4741">
            <v>0.92918875142219215</v>
          </cell>
        </row>
        <row r="4742">
          <cell r="E4742">
            <v>39336</v>
          </cell>
          <cell r="F4742">
            <v>0.12960539558434991</v>
          </cell>
          <cell r="G4742">
            <v>0.12805730973653362</v>
          </cell>
          <cell r="H4742">
            <v>1.7349691824031914</v>
          </cell>
        </row>
        <row r="4743">
          <cell r="E4743">
            <v>39337</v>
          </cell>
          <cell r="F4743">
            <v>0.74115774805998946</v>
          </cell>
          <cell r="G4743">
            <v>0.12960539558434991</v>
          </cell>
          <cell r="H4743">
            <v>12.567344374512032</v>
          </cell>
        </row>
        <row r="4744">
          <cell r="E4744">
            <v>39338</v>
          </cell>
          <cell r="F4744">
            <v>0.65612027391555272</v>
          </cell>
          <cell r="G4744">
            <v>0.74115774805998946</v>
          </cell>
          <cell r="H4744">
            <v>6.09149956384302</v>
          </cell>
        </row>
        <row r="4745">
          <cell r="E4745">
            <v>39339</v>
          </cell>
          <cell r="F4745">
            <v>7.6200672676245654E-2</v>
          </cell>
          <cell r="G4745">
            <v>0.65612027391555272</v>
          </cell>
          <cell r="H4745">
            <v>1.1080193514071113</v>
          </cell>
        </row>
        <row r="4746">
          <cell r="E4746">
            <v>39340</v>
          </cell>
          <cell r="F4746">
            <v>3.6615301111479717</v>
          </cell>
          <cell r="G4746">
            <v>7.6200672676245654E-2</v>
          </cell>
          <cell r="H4746">
            <v>48.566658157109437</v>
          </cell>
        </row>
        <row r="4747">
          <cell r="E4747">
            <v>39341</v>
          </cell>
          <cell r="F4747">
            <v>1.5780603687375536</v>
          </cell>
          <cell r="G4747">
            <v>3.6615301111479717</v>
          </cell>
          <cell r="H4747">
            <v>14.081554574427248</v>
          </cell>
        </row>
        <row r="4748">
          <cell r="E4748">
            <v>39342</v>
          </cell>
          <cell r="F4748">
            <v>0.45118954322401389</v>
          </cell>
          <cell r="G4748">
            <v>1.5780603687375536</v>
          </cell>
          <cell r="H4748">
            <v>2.7015722085610401</v>
          </cell>
        </row>
        <row r="4749">
          <cell r="E4749">
            <v>39343</v>
          </cell>
          <cell r="F4749">
            <v>0.1299161664076951</v>
          </cell>
          <cell r="G4749">
            <v>0.45118954322401389</v>
          </cell>
          <cell r="H4749">
            <v>0.41681436722468845</v>
          </cell>
        </row>
        <row r="4750">
          <cell r="E4750">
            <v>39344</v>
          </cell>
          <cell r="F4750">
            <v>0</v>
          </cell>
          <cell r="G4750">
            <v>0.1299161664076951</v>
          </cell>
          <cell r="H4750">
            <v>0</v>
          </cell>
        </row>
        <row r="4751">
          <cell r="E4751">
            <v>39345</v>
          </cell>
          <cell r="F4751">
            <v>1.9936795031833189E-2</v>
          </cell>
          <cell r="G4751">
            <v>0</v>
          </cell>
          <cell r="H4751">
            <v>0.19446512156793194</v>
          </cell>
        </row>
        <row r="4752">
          <cell r="E4752">
            <v>39346</v>
          </cell>
          <cell r="F4752">
            <v>0</v>
          </cell>
          <cell r="G4752">
            <v>1.9936795031833189E-2</v>
          </cell>
          <cell r="H4752">
            <v>0</v>
          </cell>
        </row>
        <row r="4753">
          <cell r="E4753">
            <v>39347</v>
          </cell>
          <cell r="F4753">
            <v>0</v>
          </cell>
          <cell r="G4753">
            <v>0</v>
          </cell>
          <cell r="H4753">
            <v>0</v>
          </cell>
        </row>
        <row r="4754">
          <cell r="E4754">
            <v>39348</v>
          </cell>
          <cell r="F4754">
            <v>0.25919555436304342</v>
          </cell>
          <cell r="G4754">
            <v>0</v>
          </cell>
          <cell r="H4754">
            <v>3.0020508811252378</v>
          </cell>
        </row>
        <row r="4755">
          <cell r="E4755">
            <v>39349</v>
          </cell>
          <cell r="F4755">
            <v>6.6608422152685157E-2</v>
          </cell>
          <cell r="G4755">
            <v>0.25919555436304342</v>
          </cell>
          <cell r="H4755">
            <v>0.2997378996870832</v>
          </cell>
        </row>
        <row r="4756">
          <cell r="E4756">
            <v>39350</v>
          </cell>
          <cell r="F4756">
            <v>0</v>
          </cell>
          <cell r="G4756">
            <v>6.6608422152685157E-2</v>
          </cell>
          <cell r="H4756">
            <v>0</v>
          </cell>
        </row>
        <row r="4757">
          <cell r="E4757">
            <v>39351</v>
          </cell>
          <cell r="F4757">
            <v>9.466817587152819E-2</v>
          </cell>
          <cell r="G4757">
            <v>0</v>
          </cell>
          <cell r="H4757">
            <v>0.81105682957340786</v>
          </cell>
        </row>
        <row r="4758">
          <cell r="E4758">
            <v>39352</v>
          </cell>
          <cell r="F4758">
            <v>0.3201840386279079</v>
          </cell>
          <cell r="G4758">
            <v>9.466817587152819E-2</v>
          </cell>
          <cell r="H4758">
            <v>3.7162015348402231</v>
          </cell>
        </row>
        <row r="4759">
          <cell r="E4759">
            <v>39353</v>
          </cell>
          <cell r="F4759">
            <v>0.44774418182210901</v>
          </cell>
          <cell r="G4759">
            <v>0.3201840386279079</v>
          </cell>
          <cell r="H4759">
            <v>3.5975341062282462</v>
          </cell>
        </row>
        <row r="4760">
          <cell r="E4760">
            <v>39354</v>
          </cell>
          <cell r="F4760">
            <v>2.6286932692033571</v>
          </cell>
          <cell r="G4760">
            <v>0.44774418182210901</v>
          </cell>
          <cell r="H4760">
            <v>25.32062603950946</v>
          </cell>
        </row>
        <row r="4761">
          <cell r="E4761">
            <v>39355</v>
          </cell>
          <cell r="F4761">
            <v>0.44364049275673989</v>
          </cell>
          <cell r="G4761">
            <v>2.6286932692033571</v>
          </cell>
          <cell r="H4761">
            <v>2.7406649153032001</v>
          </cell>
        </row>
        <row r="4762">
          <cell r="E4762">
            <v>39356</v>
          </cell>
          <cell r="F4762">
            <v>0</v>
          </cell>
          <cell r="G4762">
            <v>0.44364049275673989</v>
          </cell>
          <cell r="H4762">
            <v>0</v>
          </cell>
        </row>
        <row r="4763">
          <cell r="E4763">
            <v>39357</v>
          </cell>
          <cell r="F4763">
            <v>0</v>
          </cell>
          <cell r="G4763">
            <v>0</v>
          </cell>
          <cell r="H4763">
            <v>0</v>
          </cell>
        </row>
        <row r="4764">
          <cell r="E4764">
            <v>39358</v>
          </cell>
          <cell r="F4764">
            <v>0</v>
          </cell>
          <cell r="G4764">
            <v>0</v>
          </cell>
          <cell r="H4764">
            <v>0</v>
          </cell>
        </row>
        <row r="4765">
          <cell r="E4765">
            <v>39359</v>
          </cell>
          <cell r="F4765">
            <v>8.9721109397579574E-2</v>
          </cell>
          <cell r="G4765">
            <v>0</v>
          </cell>
          <cell r="H4765">
            <v>0.643001284015987</v>
          </cell>
        </row>
        <row r="4766">
          <cell r="E4766">
            <v>39360</v>
          </cell>
          <cell r="F4766">
            <v>3.8204199657687803E-3</v>
          </cell>
          <cell r="G4766">
            <v>8.9721109397579574E-2</v>
          </cell>
          <cell r="H4766">
            <v>4.950627538975378E-2</v>
          </cell>
        </row>
        <row r="4767">
          <cell r="E4767">
            <v>39361</v>
          </cell>
          <cell r="F4767">
            <v>2.486187213470906</v>
          </cell>
          <cell r="G4767">
            <v>3.8204199657687803E-3</v>
          </cell>
          <cell r="H4767">
            <v>40.629618010479902</v>
          </cell>
        </row>
        <row r="4768">
          <cell r="E4768">
            <v>39362</v>
          </cell>
          <cell r="F4768">
            <v>2.815748464913614</v>
          </cell>
          <cell r="G4768">
            <v>2.486187213470906</v>
          </cell>
          <cell r="H4768">
            <v>24.469762893956812</v>
          </cell>
        </row>
        <row r="4769">
          <cell r="E4769">
            <v>39363</v>
          </cell>
          <cell r="F4769">
            <v>3.4894404784233322</v>
          </cell>
          <cell r="G4769">
            <v>2.815748464913614</v>
          </cell>
          <cell r="H4769">
            <v>31.811220629334301</v>
          </cell>
        </row>
        <row r="4770">
          <cell r="E4770">
            <v>39364</v>
          </cell>
          <cell r="F4770">
            <v>1.3855097166830797</v>
          </cell>
          <cell r="G4770">
            <v>3.4894404784233322</v>
          </cell>
          <cell r="H4770">
            <v>12.503580265820103</v>
          </cell>
        </row>
        <row r="4771">
          <cell r="E4771">
            <v>39365</v>
          </cell>
          <cell r="F4771">
            <v>0.99223738488395097</v>
          </cell>
          <cell r="G4771">
            <v>1.3855097166830797</v>
          </cell>
          <cell r="H4771">
            <v>12.16426872630122</v>
          </cell>
        </row>
        <row r="4772">
          <cell r="E4772">
            <v>39366</v>
          </cell>
          <cell r="F4772">
            <v>1.917187665078548</v>
          </cell>
          <cell r="G4772">
            <v>0.99223738488395097</v>
          </cell>
          <cell r="H4772">
            <v>27.639286646539489</v>
          </cell>
        </row>
        <row r="4773">
          <cell r="E4773">
            <v>39367</v>
          </cell>
          <cell r="F4773">
            <v>6.970961583196206</v>
          </cell>
          <cell r="G4773">
            <v>1.917187665078548</v>
          </cell>
          <cell r="H4773">
            <v>112.30234940625832</v>
          </cell>
        </row>
        <row r="4774">
          <cell r="E4774">
            <v>39368</v>
          </cell>
          <cell r="F4774">
            <v>6.6868743515099505</v>
          </cell>
          <cell r="G4774">
            <v>6.970961583196206</v>
          </cell>
          <cell r="H4774">
            <v>90.520394463428005</v>
          </cell>
        </row>
        <row r="4775">
          <cell r="E4775">
            <v>39369</v>
          </cell>
          <cell r="F4775">
            <v>6.0667215621502022</v>
          </cell>
          <cell r="G4775">
            <v>6.6868743515099505</v>
          </cell>
          <cell r="H4775">
            <v>84.22718181535511</v>
          </cell>
        </row>
        <row r="4776">
          <cell r="E4776">
            <v>39370</v>
          </cell>
          <cell r="F4776">
            <v>6.2280988723112198</v>
          </cell>
          <cell r="G4776">
            <v>6.0667215621502022</v>
          </cell>
          <cell r="H4776">
            <v>71.193064657809742</v>
          </cell>
        </row>
        <row r="4777">
          <cell r="E4777">
            <v>39371</v>
          </cell>
          <cell r="F4777">
            <v>6.7582009697069001</v>
          </cell>
          <cell r="G4777">
            <v>6.2280988723112198</v>
          </cell>
          <cell r="H4777">
            <v>47.739625666699943</v>
          </cell>
        </row>
        <row r="4778">
          <cell r="E4778">
            <v>39372</v>
          </cell>
          <cell r="F4778">
            <v>3.0884245871461133</v>
          </cell>
          <cell r="G4778">
            <v>6.7582009697069001</v>
          </cell>
          <cell r="H4778">
            <v>16.848235107045557</v>
          </cell>
        </row>
        <row r="4779">
          <cell r="E4779">
            <v>39373</v>
          </cell>
          <cell r="F4779">
            <v>0.39496751256486945</v>
          </cell>
          <cell r="G4779">
            <v>3.0884245871461133</v>
          </cell>
          <cell r="H4779">
            <v>2.6934059390474014</v>
          </cell>
        </row>
        <row r="4780">
          <cell r="E4780">
            <v>39374</v>
          </cell>
          <cell r="F4780">
            <v>1.0883729109915891E-2</v>
          </cell>
          <cell r="G4780">
            <v>0.39496751256486945</v>
          </cell>
          <cell r="H4780">
            <v>9.5686118424677197E-2</v>
          </cell>
        </row>
        <row r="4781">
          <cell r="E4781">
            <v>39375</v>
          </cell>
          <cell r="F4781">
            <v>5.3827635271329805E-2</v>
          </cell>
          <cell r="G4781">
            <v>1.0883729109915891E-2</v>
          </cell>
          <cell r="H4781">
            <v>0.89610906115872357</v>
          </cell>
        </row>
        <row r="4782">
          <cell r="E4782">
            <v>39376</v>
          </cell>
          <cell r="F4782">
            <v>0</v>
          </cell>
          <cell r="G4782">
            <v>5.3827635271329805E-2</v>
          </cell>
          <cell r="H4782">
            <v>0</v>
          </cell>
        </row>
        <row r="4783">
          <cell r="E4783">
            <v>39377</v>
          </cell>
          <cell r="F4783">
            <v>1.91020998288438E-2</v>
          </cell>
          <cell r="G4783">
            <v>0</v>
          </cell>
          <cell r="H4783">
            <v>0.25787834768939127</v>
          </cell>
        </row>
        <row r="4784">
          <cell r="E4784">
            <v>39378</v>
          </cell>
          <cell r="F4784">
            <v>4.2452665581052447</v>
          </cell>
          <cell r="G4784">
            <v>1.91020998288438E-2</v>
          </cell>
          <cell r="H4784">
            <v>40.668685203007634</v>
          </cell>
        </row>
        <row r="4785">
          <cell r="E4785">
            <v>39379</v>
          </cell>
          <cell r="F4785">
            <v>5.3851307563757009</v>
          </cell>
          <cell r="G4785">
            <v>4.2452665581052447</v>
          </cell>
          <cell r="H4785">
            <v>31.132597251959599</v>
          </cell>
        </row>
        <row r="4786">
          <cell r="E4786">
            <v>39380</v>
          </cell>
          <cell r="F4786">
            <v>5.9992331490528992</v>
          </cell>
          <cell r="G4786">
            <v>5.3851307563757009</v>
          </cell>
          <cell r="H4786">
            <v>45.111162243668822</v>
          </cell>
        </row>
        <row r="4787">
          <cell r="E4787">
            <v>39381</v>
          </cell>
          <cell r="F4787">
            <v>0.96654213064339289</v>
          </cell>
          <cell r="G4787">
            <v>5.9992331490528992</v>
          </cell>
          <cell r="H4787">
            <v>9.0540724990800019</v>
          </cell>
        </row>
        <row r="4788">
          <cell r="E4788">
            <v>39382</v>
          </cell>
          <cell r="F4788">
            <v>2.2929565796978788</v>
          </cell>
          <cell r="G4788">
            <v>0.96654213064339289</v>
          </cell>
          <cell r="H4788">
            <v>60.110473144695099</v>
          </cell>
        </row>
        <row r="4789">
          <cell r="E4789">
            <v>39383</v>
          </cell>
          <cell r="F4789">
            <v>10.901897294652551</v>
          </cell>
          <cell r="G4789">
            <v>2.2929565796978788</v>
          </cell>
          <cell r="H4789">
            <v>199.72214219663593</v>
          </cell>
        </row>
        <row r="4790">
          <cell r="E4790">
            <v>39384</v>
          </cell>
          <cell r="F4790">
            <v>7.0274413606057049</v>
          </cell>
          <cell r="G4790">
            <v>10.901897294652551</v>
          </cell>
          <cell r="H4790">
            <v>102.94498499527883</v>
          </cell>
        </row>
        <row r="4791">
          <cell r="E4791">
            <v>39385</v>
          </cell>
          <cell r="F4791">
            <v>6.7687377683857797</v>
          </cell>
          <cell r="G4791">
            <v>7.0274413606057049</v>
          </cell>
          <cell r="H4791">
            <v>48.370091370273641</v>
          </cell>
        </row>
        <row r="4792">
          <cell r="E4792">
            <v>39386</v>
          </cell>
          <cell r="F4792">
            <v>0.77625859957671173</v>
          </cell>
          <cell r="G4792">
            <v>6.7687377683857797</v>
          </cell>
          <cell r="H4792">
            <v>15.256643671909977</v>
          </cell>
        </row>
        <row r="4793">
          <cell r="E4793">
            <v>39387</v>
          </cell>
          <cell r="F4793">
            <v>8.5777547215988008</v>
          </cell>
          <cell r="G4793">
            <v>0.77625859957671173</v>
          </cell>
          <cell r="H4793">
            <v>140.91766683954515</v>
          </cell>
        </row>
        <row r="4794">
          <cell r="E4794">
            <v>39388</v>
          </cell>
          <cell r="F4794">
            <v>10.219774435981286</v>
          </cell>
          <cell r="G4794">
            <v>8.5777547215988008</v>
          </cell>
          <cell r="H4794">
            <v>91.557225605032784</v>
          </cell>
        </row>
        <row r="4795">
          <cell r="E4795">
            <v>39389</v>
          </cell>
          <cell r="F4795">
            <v>9.3521303843443118</v>
          </cell>
          <cell r="G4795">
            <v>10.219774435981286</v>
          </cell>
          <cell r="H4795">
            <v>132.46198038711856</v>
          </cell>
        </row>
        <row r="4796">
          <cell r="E4796">
            <v>39390</v>
          </cell>
          <cell r="F4796">
            <v>7.5939557230913026</v>
          </cell>
          <cell r="G4796">
            <v>9.3521303843443118</v>
          </cell>
          <cell r="H4796">
            <v>61.950793995742856</v>
          </cell>
        </row>
        <row r="4797">
          <cell r="E4797">
            <v>39391</v>
          </cell>
          <cell r="F4797">
            <v>5.5876601065003042</v>
          </cell>
          <cell r="G4797">
            <v>7.5939557230913026</v>
          </cell>
          <cell r="H4797">
            <v>102.73012707344834</v>
          </cell>
        </row>
        <row r="4798">
          <cell r="E4798">
            <v>39392</v>
          </cell>
          <cell r="F4798">
            <v>8.0752289815390412</v>
          </cell>
          <cell r="G4798">
            <v>5.5876601065003042</v>
          </cell>
          <cell r="H4798">
            <v>147.73967463612738</v>
          </cell>
        </row>
        <row r="4799">
          <cell r="E4799">
            <v>39393</v>
          </cell>
          <cell r="F4799">
            <v>11.916999704041453</v>
          </cell>
          <cell r="G4799">
            <v>8.0752289815390412</v>
          </cell>
          <cell r="H4799">
            <v>184.75126602396884</v>
          </cell>
        </row>
        <row r="4800">
          <cell r="E4800">
            <v>39394</v>
          </cell>
          <cell r="F4800">
            <v>13.168265516023931</v>
          </cell>
          <cell r="G4800">
            <v>11.916999704041453</v>
          </cell>
          <cell r="H4800">
            <v>97.984573064511224</v>
          </cell>
        </row>
        <row r="4801">
          <cell r="E4801">
            <v>39395</v>
          </cell>
          <cell r="F4801">
            <v>12.721078369858436</v>
          </cell>
          <cell r="G4801">
            <v>13.168265516023931</v>
          </cell>
          <cell r="H4801">
            <v>161.42738391865777</v>
          </cell>
        </row>
        <row r="4802">
          <cell r="E4802">
            <v>39396</v>
          </cell>
          <cell r="F4802">
            <v>14.793154486904967</v>
          </cell>
          <cell r="G4802">
            <v>12.721078369858436</v>
          </cell>
          <cell r="H4802">
            <v>117.79884174219102</v>
          </cell>
        </row>
        <row r="4803">
          <cell r="E4803">
            <v>39397</v>
          </cell>
          <cell r="F4803">
            <v>12.547838698581831</v>
          </cell>
          <cell r="G4803">
            <v>14.793154486904967</v>
          </cell>
          <cell r="H4803">
            <v>107.81155691861152</v>
          </cell>
        </row>
        <row r="4804">
          <cell r="E4804">
            <v>39398</v>
          </cell>
          <cell r="F4804">
            <v>8.6173002252774555</v>
          </cell>
          <cell r="G4804">
            <v>12.547838698581831</v>
          </cell>
          <cell r="H4804">
            <v>102.75281954538764</v>
          </cell>
        </row>
        <row r="4805">
          <cell r="E4805">
            <v>39399</v>
          </cell>
          <cell r="F4805">
            <v>7.7391216002027301</v>
          </cell>
          <cell r="G4805">
            <v>8.6173002252774555</v>
          </cell>
          <cell r="H4805">
            <v>120.57346799123088</v>
          </cell>
        </row>
        <row r="4806">
          <cell r="E4806">
            <v>39400</v>
          </cell>
          <cell r="F4806">
            <v>2.8599694027588392</v>
          </cell>
          <cell r="G4806">
            <v>7.7391216002027301</v>
          </cell>
          <cell r="H4806">
            <v>45.247747691221527</v>
          </cell>
        </row>
        <row r="4807">
          <cell r="E4807">
            <v>39401</v>
          </cell>
          <cell r="F4807">
            <v>8.9040098191043366</v>
          </cell>
          <cell r="G4807">
            <v>2.8599694027588392</v>
          </cell>
          <cell r="H4807">
            <v>107.95844728555143</v>
          </cell>
        </row>
        <row r="4808">
          <cell r="E4808">
            <v>39402</v>
          </cell>
          <cell r="F4808">
            <v>13.767190545144745</v>
          </cell>
          <cell r="G4808">
            <v>8.9040098191043366</v>
          </cell>
          <cell r="H4808">
            <v>412.28587586341683</v>
          </cell>
        </row>
        <row r="4809">
          <cell r="E4809">
            <v>39403</v>
          </cell>
          <cell r="F4809">
            <v>14.25033235487644</v>
          </cell>
          <cell r="G4809">
            <v>13.767190545144745</v>
          </cell>
          <cell r="H4809">
            <v>239.24747584204258</v>
          </cell>
        </row>
        <row r="4810">
          <cell r="E4810">
            <v>39404</v>
          </cell>
          <cell r="F4810">
            <v>15.528819414699216</v>
          </cell>
          <cell r="G4810">
            <v>14.25033235487644</v>
          </cell>
          <cell r="H4810">
            <v>121.35053559494153</v>
          </cell>
        </row>
        <row r="4811">
          <cell r="E4811">
            <v>39405</v>
          </cell>
          <cell r="F4811">
            <v>12.405167439331469</v>
          </cell>
          <cell r="G4811">
            <v>15.528819414699216</v>
          </cell>
          <cell r="H4811">
            <v>222.74170733829223</v>
          </cell>
        </row>
        <row r="4812">
          <cell r="E4812">
            <v>39406</v>
          </cell>
          <cell r="F4812">
            <v>11.997733212109317</v>
          </cell>
          <cell r="G4812">
            <v>12.405167439331469</v>
          </cell>
          <cell r="H4812">
            <v>73.066467598883065</v>
          </cell>
        </row>
        <row r="4813">
          <cell r="E4813">
            <v>39407</v>
          </cell>
          <cell r="F4813">
            <v>12.632438207238735</v>
          </cell>
          <cell r="G4813">
            <v>11.997733212109317</v>
          </cell>
          <cell r="H4813">
            <v>225.4609013623253</v>
          </cell>
        </row>
        <row r="4814">
          <cell r="E4814">
            <v>39408</v>
          </cell>
          <cell r="F4814">
            <v>16.816233819172993</v>
          </cell>
          <cell r="G4814">
            <v>12.632438207238735</v>
          </cell>
          <cell r="H4814">
            <v>298.18581753202005</v>
          </cell>
        </row>
        <row r="4815">
          <cell r="E4815">
            <v>39409</v>
          </cell>
          <cell r="F4815">
            <v>20.026046964981738</v>
          </cell>
          <cell r="G4815">
            <v>16.816233819172993</v>
          </cell>
          <cell r="H4815">
            <v>276.00082647264236</v>
          </cell>
        </row>
        <row r="4816">
          <cell r="E4816">
            <v>39410</v>
          </cell>
          <cell r="F4816">
            <v>15.711562969227398</v>
          </cell>
          <cell r="G4816">
            <v>20.026046964981738</v>
          </cell>
          <cell r="H4816">
            <v>289.66354460894553</v>
          </cell>
        </row>
        <row r="4817">
          <cell r="E4817">
            <v>39411</v>
          </cell>
          <cell r="F4817">
            <v>10.568064804732098</v>
          </cell>
          <cell r="G4817">
            <v>15.711562969227398</v>
          </cell>
          <cell r="H4817">
            <v>189.74660935004235</v>
          </cell>
        </row>
        <row r="4818">
          <cell r="E4818">
            <v>39412</v>
          </cell>
          <cell r="F4818">
            <v>11.29507601726192</v>
          </cell>
          <cell r="G4818">
            <v>10.568064804732098</v>
          </cell>
          <cell r="H4818">
            <v>135.32389622134704</v>
          </cell>
        </row>
        <row r="4819">
          <cell r="E4819">
            <v>39413</v>
          </cell>
          <cell r="F4819">
            <v>15.990243817539966</v>
          </cell>
          <cell r="G4819">
            <v>11.29507601726192</v>
          </cell>
          <cell r="H4819">
            <v>292.53492239632658</v>
          </cell>
        </row>
        <row r="4820">
          <cell r="E4820">
            <v>39414</v>
          </cell>
          <cell r="F4820">
            <v>17.89815644816828</v>
          </cell>
          <cell r="G4820">
            <v>15.990243817539966</v>
          </cell>
          <cell r="H4820">
            <v>227.91129482512363</v>
          </cell>
        </row>
        <row r="4821">
          <cell r="E4821">
            <v>39415</v>
          </cell>
          <cell r="F4821">
            <v>14.211481644443872</v>
          </cell>
          <cell r="G4821">
            <v>17.89815644816828</v>
          </cell>
          <cell r="H4821">
            <v>371.78293249896575</v>
          </cell>
        </row>
        <row r="4822">
          <cell r="E4822">
            <v>39416</v>
          </cell>
          <cell r="F4822">
            <v>19.17366302476708</v>
          </cell>
          <cell r="G4822">
            <v>14.211481644443872</v>
          </cell>
          <cell r="H4822">
            <v>465.24245534867646</v>
          </cell>
        </row>
        <row r="4823">
          <cell r="E4823">
            <v>39417</v>
          </cell>
          <cell r="F4823">
            <v>26.188873067498022</v>
          </cell>
          <cell r="G4823">
            <v>19.17366302476708</v>
          </cell>
          <cell r="H4823">
            <v>359.3738300423006</v>
          </cell>
        </row>
        <row r="4824">
          <cell r="E4824">
            <v>39418</v>
          </cell>
          <cell r="F4824">
            <v>21.353710830823651</v>
          </cell>
          <cell r="G4824">
            <v>26.188873067498022</v>
          </cell>
          <cell r="H4824">
            <v>445.89530831095863</v>
          </cell>
        </row>
        <row r="4825">
          <cell r="E4825">
            <v>39419</v>
          </cell>
          <cell r="F4825">
            <v>19.330161277144576</v>
          </cell>
          <cell r="G4825">
            <v>21.353710830823651</v>
          </cell>
          <cell r="H4825">
            <v>454.6836875719589</v>
          </cell>
        </row>
        <row r="4826">
          <cell r="E4826">
            <v>39420</v>
          </cell>
          <cell r="F4826">
            <v>18.492033466516069</v>
          </cell>
          <cell r="G4826">
            <v>19.330161277144576</v>
          </cell>
          <cell r="H4826">
            <v>313.9692168571965</v>
          </cell>
        </row>
        <row r="4827">
          <cell r="E4827">
            <v>39421</v>
          </cell>
          <cell r="F4827">
            <v>23.073024231066395</v>
          </cell>
          <cell r="G4827">
            <v>18.492033466516069</v>
          </cell>
          <cell r="H4827">
            <v>369.18083002579647</v>
          </cell>
        </row>
        <row r="4828">
          <cell r="E4828">
            <v>39422</v>
          </cell>
          <cell r="F4828">
            <v>19.596006983566834</v>
          </cell>
          <cell r="G4828">
            <v>23.073024231066395</v>
          </cell>
          <cell r="H4828">
            <v>236.93150461191149</v>
          </cell>
        </row>
        <row r="4829">
          <cell r="E4829">
            <v>39423</v>
          </cell>
          <cell r="F4829">
            <v>15.590187454522013</v>
          </cell>
          <cell r="G4829">
            <v>19.596006983566834</v>
          </cell>
          <cell r="H4829">
            <v>228.95871038110397</v>
          </cell>
        </row>
        <row r="4830">
          <cell r="E4830">
            <v>39424</v>
          </cell>
          <cell r="F4830">
            <v>22.802597696736715</v>
          </cell>
          <cell r="G4830">
            <v>15.590187454522013</v>
          </cell>
          <cell r="H4830">
            <v>300.00655307865651</v>
          </cell>
        </row>
        <row r="4831">
          <cell r="E4831">
            <v>39425</v>
          </cell>
          <cell r="F4831">
            <v>24.268946504793419</v>
          </cell>
          <cell r="G4831">
            <v>22.802597696736715</v>
          </cell>
          <cell r="H4831">
            <v>159.68752627761666</v>
          </cell>
        </row>
        <row r="4832">
          <cell r="E4832">
            <v>39426</v>
          </cell>
          <cell r="F4832">
            <v>20.417717011786966</v>
          </cell>
          <cell r="G4832">
            <v>24.268946504793419</v>
          </cell>
          <cell r="H4832">
            <v>166.96800882883142</v>
          </cell>
        </row>
        <row r="4833">
          <cell r="E4833">
            <v>39427</v>
          </cell>
          <cell r="F4833">
            <v>14.195495441446965</v>
          </cell>
          <cell r="G4833">
            <v>20.417717011786966</v>
          </cell>
          <cell r="H4833">
            <v>191.24044174663624</v>
          </cell>
        </row>
        <row r="4834">
          <cell r="E4834">
            <v>39428</v>
          </cell>
          <cell r="F4834">
            <v>23.119535621654261</v>
          </cell>
          <cell r="G4834">
            <v>14.195495441446965</v>
          </cell>
          <cell r="H4834">
            <v>390.49313332635614</v>
          </cell>
        </row>
        <row r="4835">
          <cell r="E4835">
            <v>39429</v>
          </cell>
          <cell r="F4835">
            <v>24.713558861043833</v>
          </cell>
          <cell r="G4835">
            <v>23.119535621654261</v>
          </cell>
          <cell r="H4835">
            <v>327.26231818844798</v>
          </cell>
        </row>
        <row r="4836">
          <cell r="E4836">
            <v>39430</v>
          </cell>
          <cell r="F4836">
            <v>24.830427463954461</v>
          </cell>
          <cell r="G4836">
            <v>24.713558861043833</v>
          </cell>
          <cell r="H4836">
            <v>428.90576183721828</v>
          </cell>
        </row>
        <row r="4837">
          <cell r="E4837">
            <v>39431</v>
          </cell>
          <cell r="F4837">
            <v>27.8623017241672</v>
          </cell>
          <cell r="G4837">
            <v>24.830427463954461</v>
          </cell>
          <cell r="H4837">
            <v>502.55849781642536</v>
          </cell>
        </row>
        <row r="4838">
          <cell r="E4838">
            <v>39432</v>
          </cell>
          <cell r="F4838">
            <v>24.378872576123761</v>
          </cell>
          <cell r="G4838">
            <v>27.8623017241672</v>
          </cell>
          <cell r="H4838">
            <v>698.64673071179107</v>
          </cell>
        </row>
        <row r="4839">
          <cell r="E4839">
            <v>39433</v>
          </cell>
          <cell r="F4839">
            <v>26.150817238939755</v>
          </cell>
          <cell r="G4839">
            <v>24.378872576123761</v>
          </cell>
          <cell r="H4839">
            <v>430.23948758079257</v>
          </cell>
        </row>
        <row r="4840">
          <cell r="E4840">
            <v>39434</v>
          </cell>
          <cell r="F4840">
            <v>24.8631642594348</v>
          </cell>
          <cell r="G4840">
            <v>26.150817238939755</v>
          </cell>
          <cell r="H4840">
            <v>332.12638373059752</v>
          </cell>
        </row>
        <row r="4841">
          <cell r="E4841">
            <v>39435</v>
          </cell>
          <cell r="F4841">
            <v>21.801116249779053</v>
          </cell>
          <cell r="G4841">
            <v>24.8631642594348</v>
          </cell>
          <cell r="H4841">
            <v>501.0600638346184</v>
          </cell>
        </row>
        <row r="4842">
          <cell r="E4842">
            <v>39436</v>
          </cell>
          <cell r="F4842">
            <v>19.571902626997197</v>
          </cell>
          <cell r="G4842">
            <v>21.801116249779053</v>
          </cell>
          <cell r="H4842">
            <v>282.34207071515817</v>
          </cell>
        </row>
        <row r="4843">
          <cell r="E4843">
            <v>39437</v>
          </cell>
          <cell r="F4843">
            <v>16.558380999730925</v>
          </cell>
          <cell r="G4843">
            <v>19.571902626997197</v>
          </cell>
          <cell r="H4843">
            <v>166.21194923568939</v>
          </cell>
        </row>
        <row r="4844">
          <cell r="E4844">
            <v>39438</v>
          </cell>
          <cell r="F4844">
            <v>11.980100366962709</v>
          </cell>
          <cell r="G4844">
            <v>16.558380999730925</v>
          </cell>
          <cell r="H4844">
            <v>130.32063294338104</v>
          </cell>
        </row>
        <row r="4845">
          <cell r="E4845">
            <v>39439</v>
          </cell>
          <cell r="F4845">
            <v>10.81274021566972</v>
          </cell>
          <cell r="G4845">
            <v>11.980100366962709</v>
          </cell>
          <cell r="H4845">
            <v>321.41418704625352</v>
          </cell>
        </row>
        <row r="4846">
          <cell r="E4846">
            <v>39440</v>
          </cell>
          <cell r="F4846">
            <v>13.70179012318949</v>
          </cell>
          <cell r="G4846">
            <v>10.81274021566972</v>
          </cell>
          <cell r="H4846">
            <v>463.33729492715918</v>
          </cell>
        </row>
        <row r="4847">
          <cell r="E4847">
            <v>39441</v>
          </cell>
          <cell r="F4847">
            <v>13.102514386205105</v>
          </cell>
          <cell r="G4847">
            <v>13.70179012318949</v>
          </cell>
          <cell r="H4847">
            <v>195.4261492725584</v>
          </cell>
        </row>
        <row r="4848">
          <cell r="E4848">
            <v>39442</v>
          </cell>
          <cell r="F4848">
            <v>13.366464010342431</v>
          </cell>
          <cell r="G4848">
            <v>13.102514386205105</v>
          </cell>
          <cell r="H4848">
            <v>144.16042865820549</v>
          </cell>
        </row>
        <row r="4849">
          <cell r="E4849">
            <v>39443</v>
          </cell>
          <cell r="F4849">
            <v>13.64438939041384</v>
          </cell>
          <cell r="G4849">
            <v>13.366464010342431</v>
          </cell>
          <cell r="H4849">
            <v>207.35698591408831</v>
          </cell>
        </row>
        <row r="4850">
          <cell r="E4850">
            <v>39444</v>
          </cell>
          <cell r="F4850">
            <v>12.937689030191454</v>
          </cell>
          <cell r="G4850">
            <v>13.64438939041384</v>
          </cell>
          <cell r="H4850">
            <v>219.38193165753643</v>
          </cell>
        </row>
        <row r="4851">
          <cell r="E4851">
            <v>39445</v>
          </cell>
          <cell r="F4851">
            <v>12.747175142649187</v>
          </cell>
          <cell r="G4851">
            <v>12.937689030191454</v>
          </cell>
          <cell r="H4851">
            <v>316.29537304953084</v>
          </cell>
        </row>
        <row r="4852">
          <cell r="E4852">
            <v>39446</v>
          </cell>
          <cell r="F4852">
            <v>16.633588074657599</v>
          </cell>
          <cell r="G4852">
            <v>12.747175142649187</v>
          </cell>
          <cell r="H4852">
            <v>233.74952749768022</v>
          </cell>
        </row>
        <row r="4853">
          <cell r="E4853">
            <v>39447</v>
          </cell>
          <cell r="F4853">
            <v>17.722563250494577</v>
          </cell>
          <cell r="G4853">
            <v>16.633588074657599</v>
          </cell>
          <cell r="H4853">
            <v>172.13991739445189</v>
          </cell>
        </row>
        <row r="4854">
          <cell r="E4854">
            <v>39448</v>
          </cell>
          <cell r="F4854">
            <v>20.562287776402243</v>
          </cell>
          <cell r="G4854">
            <v>17.722563250494577</v>
          </cell>
          <cell r="H4854">
            <v>511.35655013008375</v>
          </cell>
        </row>
        <row r="4855">
          <cell r="E4855">
            <v>39449</v>
          </cell>
          <cell r="F4855">
            <v>31.470280631446705</v>
          </cell>
          <cell r="G4855">
            <v>20.562287776402243</v>
          </cell>
          <cell r="H4855">
            <v>400.42706937828234</v>
          </cell>
        </row>
        <row r="4856">
          <cell r="E4856">
            <v>39450</v>
          </cell>
          <cell r="F4856">
            <v>28.388155026180794</v>
          </cell>
          <cell r="G4856">
            <v>31.470280631446705</v>
          </cell>
          <cell r="H4856">
            <v>387.88772415173048</v>
          </cell>
        </row>
        <row r="4857">
          <cell r="E4857">
            <v>39451</v>
          </cell>
          <cell r="F4857">
            <v>15.996542707663783</v>
          </cell>
          <cell r="G4857">
            <v>28.388155026180794</v>
          </cell>
          <cell r="H4857">
            <v>261.91236530620955</v>
          </cell>
        </row>
        <row r="4858">
          <cell r="E4858">
            <v>39452</v>
          </cell>
          <cell r="F4858">
            <v>13.118848180500983</v>
          </cell>
          <cell r="G4858">
            <v>15.996542707663783</v>
          </cell>
          <cell r="H4858">
            <v>157.16218574147717</v>
          </cell>
        </row>
        <row r="4859">
          <cell r="E4859">
            <v>39453</v>
          </cell>
          <cell r="F4859">
            <v>10.245774180965016</v>
          </cell>
          <cell r="G4859">
            <v>13.118848180500983</v>
          </cell>
          <cell r="H4859">
            <v>83.712836731571372</v>
          </cell>
        </row>
        <row r="4860">
          <cell r="E4860">
            <v>39454</v>
          </cell>
          <cell r="F4860">
            <v>7.8848059102066932</v>
          </cell>
          <cell r="G4860">
            <v>10.245774180965016</v>
          </cell>
          <cell r="H4860">
            <v>58.04525234701925</v>
          </cell>
        </row>
        <row r="4861">
          <cell r="E4861">
            <v>39455</v>
          </cell>
          <cell r="F4861">
            <v>6.1509772111384109</v>
          </cell>
          <cell r="G4861">
            <v>7.8848059102066932</v>
          </cell>
          <cell r="H4861">
            <v>76.48269456520643</v>
          </cell>
        </row>
        <row r="4862">
          <cell r="E4862">
            <v>39456</v>
          </cell>
          <cell r="F4862">
            <v>9.166441291943304</v>
          </cell>
          <cell r="G4862">
            <v>6.1509772111384109</v>
          </cell>
          <cell r="H4862">
            <v>388.21133658734857</v>
          </cell>
        </row>
        <row r="4863">
          <cell r="E4863">
            <v>39457</v>
          </cell>
          <cell r="F4863">
            <v>13.037511190347384</v>
          </cell>
          <cell r="G4863">
            <v>9.166441291943304</v>
          </cell>
          <cell r="H4863">
            <v>218.26120707885144</v>
          </cell>
        </row>
        <row r="4864">
          <cell r="E4864">
            <v>39458</v>
          </cell>
          <cell r="F4864">
            <v>10.518682708065544</v>
          </cell>
          <cell r="G4864">
            <v>13.037511190347384</v>
          </cell>
          <cell r="H4864">
            <v>240.21165269711116</v>
          </cell>
        </row>
        <row r="4865">
          <cell r="E4865">
            <v>39459</v>
          </cell>
          <cell r="F4865">
            <v>16.506200262058311</v>
          </cell>
          <cell r="G4865">
            <v>10.518682708065544</v>
          </cell>
          <cell r="H4865">
            <v>222.71285456234187</v>
          </cell>
        </row>
        <row r="4866">
          <cell r="E4866">
            <v>39460</v>
          </cell>
          <cell r="F4866">
            <v>18.199812322712866</v>
          </cell>
          <cell r="G4866">
            <v>16.506200262058311</v>
          </cell>
          <cell r="H4866">
            <v>350.55878922220063</v>
          </cell>
        </row>
        <row r="4867">
          <cell r="E4867">
            <v>39461</v>
          </cell>
          <cell r="F4867">
            <v>19.962721141931002</v>
          </cell>
          <cell r="G4867">
            <v>18.199812322712866</v>
          </cell>
          <cell r="H4867">
            <v>364.41260453941356</v>
          </cell>
        </row>
        <row r="4868">
          <cell r="E4868">
            <v>39462</v>
          </cell>
          <cell r="F4868">
            <v>21.402824744941498</v>
          </cell>
          <cell r="G4868">
            <v>19.962721141931002</v>
          </cell>
          <cell r="H4868">
            <v>98.736396686926511</v>
          </cell>
        </row>
        <row r="4869">
          <cell r="E4869">
            <v>39463</v>
          </cell>
          <cell r="F4869">
            <v>22.389624460760999</v>
          </cell>
          <cell r="G4869">
            <v>21.402824744941498</v>
          </cell>
          <cell r="H4869">
            <v>146.1829374632531</v>
          </cell>
        </row>
        <row r="4870">
          <cell r="E4870">
            <v>39464</v>
          </cell>
          <cell r="F4870">
            <v>15.993048793360806</v>
          </cell>
          <cell r="G4870">
            <v>22.389624460760999</v>
          </cell>
          <cell r="H4870">
            <v>251.85052991970446</v>
          </cell>
        </row>
        <row r="4871">
          <cell r="E4871">
            <v>39465</v>
          </cell>
          <cell r="F4871">
            <v>16.209337285269694</v>
          </cell>
          <cell r="G4871">
            <v>15.993048793360806</v>
          </cell>
          <cell r="H4871">
            <v>526.46531262292581</v>
          </cell>
        </row>
        <row r="4872">
          <cell r="E4872">
            <v>39466</v>
          </cell>
          <cell r="F4872">
            <v>23.418531150491184</v>
          </cell>
          <cell r="G4872">
            <v>16.209337285269694</v>
          </cell>
          <cell r="H4872">
            <v>321.10341315443509</v>
          </cell>
        </row>
        <row r="4873">
          <cell r="E4873">
            <v>39467</v>
          </cell>
          <cell r="F4873">
            <v>30.865516762232573</v>
          </cell>
          <cell r="G4873">
            <v>23.418531150491184</v>
          </cell>
          <cell r="H4873">
            <v>450.67906288451854</v>
          </cell>
        </row>
        <row r="4874">
          <cell r="E4874">
            <v>39468</v>
          </cell>
          <cell r="F4874">
            <v>25.131845588675723</v>
          </cell>
          <cell r="G4874">
            <v>30.865516762232573</v>
          </cell>
          <cell r="H4874">
            <v>291.3228088615142</v>
          </cell>
        </row>
        <row r="4875">
          <cell r="E4875">
            <v>39469</v>
          </cell>
          <cell r="F4875">
            <v>21.403474058996188</v>
          </cell>
          <cell r="G4875">
            <v>25.131845588675723</v>
          </cell>
          <cell r="H4875">
            <v>249.68238020704464</v>
          </cell>
        </row>
        <row r="4876">
          <cell r="E4876">
            <v>39470</v>
          </cell>
          <cell r="F4876">
            <v>26.415152165539901</v>
          </cell>
          <cell r="G4876">
            <v>21.403474058996188</v>
          </cell>
          <cell r="H4876">
            <v>394.58364572856419</v>
          </cell>
        </row>
        <row r="4877">
          <cell r="E4877">
            <v>39471</v>
          </cell>
          <cell r="F4877">
            <v>29.234539823900946</v>
          </cell>
          <cell r="G4877">
            <v>26.415152165539901</v>
          </cell>
          <cell r="H4877">
            <v>265.69532315609541</v>
          </cell>
        </row>
        <row r="4878">
          <cell r="E4878">
            <v>39472</v>
          </cell>
          <cell r="F4878">
            <v>22.100992088915266</v>
          </cell>
          <cell r="G4878">
            <v>29.234539823900946</v>
          </cell>
          <cell r="H4878">
            <v>299.91592572039758</v>
          </cell>
        </row>
        <row r="4879">
          <cell r="E4879">
            <v>39473</v>
          </cell>
          <cell r="F4879">
            <v>23.567677082350347</v>
          </cell>
          <cell r="G4879">
            <v>22.100992088915266</v>
          </cell>
          <cell r="H4879">
            <v>226.22706296933566</v>
          </cell>
        </row>
        <row r="4880">
          <cell r="E4880">
            <v>39474</v>
          </cell>
          <cell r="F4880">
            <v>23.247179698016467</v>
          </cell>
          <cell r="G4880">
            <v>23.567677082350347</v>
          </cell>
          <cell r="H4880">
            <v>187.5070365104292</v>
          </cell>
        </row>
        <row r="4881">
          <cell r="E4881">
            <v>39475</v>
          </cell>
          <cell r="F4881">
            <v>20.87306051647872</v>
          </cell>
          <cell r="G4881">
            <v>23.247179698016467</v>
          </cell>
          <cell r="H4881">
            <v>165.32972132470442</v>
          </cell>
        </row>
        <row r="4882">
          <cell r="E4882">
            <v>39476</v>
          </cell>
          <cell r="F4882">
            <v>14.662918541304371</v>
          </cell>
          <cell r="G4882">
            <v>20.87306051647872</v>
          </cell>
          <cell r="H4882">
            <v>297.27346368823476</v>
          </cell>
        </row>
        <row r="4883">
          <cell r="E4883">
            <v>39477</v>
          </cell>
          <cell r="F4883">
            <v>19.620633670492992</v>
          </cell>
          <cell r="G4883">
            <v>14.662918541304371</v>
          </cell>
          <cell r="H4883">
            <v>785.64999301199339</v>
          </cell>
        </row>
        <row r="4884">
          <cell r="E4884">
            <v>39478</v>
          </cell>
          <cell r="F4884">
            <v>21.508666134366944</v>
          </cell>
          <cell r="G4884">
            <v>19.620633670492992</v>
          </cell>
          <cell r="H4884">
            <v>392.37874789408704</v>
          </cell>
        </row>
        <row r="4885">
          <cell r="E4885">
            <v>39479</v>
          </cell>
          <cell r="F4885">
            <v>18.885805410364743</v>
          </cell>
          <cell r="G4885">
            <v>21.508666134366944</v>
          </cell>
          <cell r="H4885">
            <v>527.67091084716674</v>
          </cell>
        </row>
        <row r="4886">
          <cell r="E4886">
            <v>39480</v>
          </cell>
          <cell r="F4886">
            <v>18.024937045197074</v>
          </cell>
          <cell r="G4886">
            <v>18.885805410364743</v>
          </cell>
          <cell r="H4886">
            <v>211.52641400511945</v>
          </cell>
        </row>
        <row r="4887">
          <cell r="E4887">
            <v>39481</v>
          </cell>
          <cell r="F4887">
            <v>16.562792286611664</v>
          </cell>
          <cell r="G4887">
            <v>18.024937045197074</v>
          </cell>
          <cell r="H4887">
            <v>104.90895060254553</v>
          </cell>
        </row>
        <row r="4888">
          <cell r="E4888">
            <v>39482</v>
          </cell>
          <cell r="F4888">
            <v>17.461287356506581</v>
          </cell>
          <cell r="G4888">
            <v>16.562792286611664</v>
          </cell>
          <cell r="H4888">
            <v>254.37407171053997</v>
          </cell>
        </row>
        <row r="4889">
          <cell r="E4889">
            <v>39483</v>
          </cell>
          <cell r="F4889">
            <v>14.188456379726414</v>
          </cell>
          <cell r="G4889">
            <v>17.461287356506581</v>
          </cell>
          <cell r="H4889">
            <v>189.49706493182762</v>
          </cell>
        </row>
        <row r="4890">
          <cell r="E4890">
            <v>39484</v>
          </cell>
          <cell r="F4890">
            <v>19.812868575941021</v>
          </cell>
          <cell r="G4890">
            <v>14.188456379726414</v>
          </cell>
          <cell r="H4890">
            <v>469.91649794929577</v>
          </cell>
        </row>
        <row r="4891">
          <cell r="E4891">
            <v>39485</v>
          </cell>
          <cell r="F4891">
            <v>22.172626249612911</v>
          </cell>
          <cell r="G4891">
            <v>19.812868575941021</v>
          </cell>
          <cell r="H4891">
            <v>272.91466485240068</v>
          </cell>
        </row>
        <row r="4892">
          <cell r="E4892">
            <v>39486</v>
          </cell>
          <cell r="F4892">
            <v>18.597069548794028</v>
          </cell>
          <cell r="G4892">
            <v>22.172626249612911</v>
          </cell>
          <cell r="H4892">
            <v>66.614948206955475</v>
          </cell>
        </row>
        <row r="4893">
          <cell r="E4893">
            <v>39487</v>
          </cell>
          <cell r="F4893">
            <v>14.88019239751112</v>
          </cell>
          <cell r="G4893">
            <v>18.597069548794028</v>
          </cell>
          <cell r="H4893">
            <v>229.96138014172638</v>
          </cell>
        </row>
        <row r="4894">
          <cell r="E4894">
            <v>39488</v>
          </cell>
          <cell r="F4894">
            <v>21.681360184500047</v>
          </cell>
          <cell r="G4894">
            <v>14.88019239751112</v>
          </cell>
          <cell r="H4894">
            <v>720.71134048510328</v>
          </cell>
        </row>
        <row r="4895">
          <cell r="E4895">
            <v>39489</v>
          </cell>
          <cell r="F4895">
            <v>28.705449368065739</v>
          </cell>
          <cell r="G4895">
            <v>21.681360184500047</v>
          </cell>
          <cell r="H4895">
            <v>626.80418124947482</v>
          </cell>
        </row>
        <row r="4896">
          <cell r="E4896">
            <v>39490</v>
          </cell>
          <cell r="F4896">
            <v>25.081368014878933</v>
          </cell>
          <cell r="G4896">
            <v>28.705449368065739</v>
          </cell>
          <cell r="H4896">
            <v>389.15330984593663</v>
          </cell>
        </row>
        <row r="4897">
          <cell r="E4897">
            <v>39491</v>
          </cell>
          <cell r="F4897">
            <v>21.599516014805737</v>
          </cell>
          <cell r="G4897">
            <v>25.081368014878933</v>
          </cell>
          <cell r="H4897">
            <v>231.09943721332277</v>
          </cell>
        </row>
        <row r="4898">
          <cell r="E4898">
            <v>39492</v>
          </cell>
          <cell r="F4898">
            <v>18.162586230497137</v>
          </cell>
          <cell r="G4898">
            <v>21.599516014805737</v>
          </cell>
          <cell r="H4898">
            <v>242.64454097090996</v>
          </cell>
        </row>
        <row r="4899">
          <cell r="E4899">
            <v>39493</v>
          </cell>
          <cell r="F4899">
            <v>25.625231514728593</v>
          </cell>
          <cell r="G4899">
            <v>18.162586230497137</v>
          </cell>
          <cell r="H4899">
            <v>432.30865284621035</v>
          </cell>
        </row>
        <row r="4900">
          <cell r="E4900">
            <v>39494</v>
          </cell>
          <cell r="F4900">
            <v>24.608923533237494</v>
          </cell>
          <cell r="G4900">
            <v>25.625231514728593</v>
          </cell>
          <cell r="H4900">
            <v>258.3707047785802</v>
          </cell>
        </row>
        <row r="4901">
          <cell r="E4901">
            <v>39495</v>
          </cell>
          <cell r="F4901">
            <v>11.229799289476516</v>
          </cell>
          <cell r="G4901">
            <v>24.608923533237494</v>
          </cell>
          <cell r="H4901">
            <v>202.54262252138892</v>
          </cell>
        </row>
        <row r="4902">
          <cell r="E4902">
            <v>39496</v>
          </cell>
          <cell r="F4902">
            <v>11.513451278303339</v>
          </cell>
          <cell r="G4902">
            <v>11.229799289476516</v>
          </cell>
          <cell r="H4902">
            <v>309.91606243661704</v>
          </cell>
        </row>
        <row r="4903">
          <cell r="E4903">
            <v>39497</v>
          </cell>
          <cell r="F4903">
            <v>20.532960851029728</v>
          </cell>
          <cell r="G4903">
            <v>11.513451278303339</v>
          </cell>
          <cell r="H4903">
            <v>511.6982135373118</v>
          </cell>
        </row>
        <row r="4904">
          <cell r="E4904">
            <v>39498</v>
          </cell>
          <cell r="F4904">
            <v>26.862094256094924</v>
          </cell>
          <cell r="G4904">
            <v>20.532960851029728</v>
          </cell>
          <cell r="H4904">
            <v>404.43515499170235</v>
          </cell>
        </row>
        <row r="4905">
          <cell r="E4905">
            <v>39499</v>
          </cell>
          <cell r="F4905">
            <v>24.332087529693016</v>
          </cell>
          <cell r="G4905">
            <v>26.862094256094924</v>
          </cell>
          <cell r="H4905">
            <v>317.5360296034745</v>
          </cell>
        </row>
        <row r="4906">
          <cell r="E4906">
            <v>39500</v>
          </cell>
          <cell r="F4906">
            <v>22.168860579317741</v>
          </cell>
          <cell r="G4906">
            <v>24.332087529693016</v>
          </cell>
          <cell r="H4906">
            <v>244.82607926647577</v>
          </cell>
        </row>
        <row r="4907">
          <cell r="E4907">
            <v>39501</v>
          </cell>
          <cell r="F4907">
            <v>20.793137251316132</v>
          </cell>
          <cell r="G4907">
            <v>22.168860579317741</v>
          </cell>
          <cell r="H4907">
            <v>279.89945243825088</v>
          </cell>
        </row>
        <row r="4908">
          <cell r="E4908">
            <v>39502</v>
          </cell>
          <cell r="F4908">
            <v>15.643862188211786</v>
          </cell>
          <cell r="G4908">
            <v>20.793137251316132</v>
          </cell>
          <cell r="H4908">
            <v>309.8309618038171</v>
          </cell>
        </row>
        <row r="4909">
          <cell r="E4909">
            <v>39503</v>
          </cell>
          <cell r="F4909">
            <v>13.81970402777805</v>
          </cell>
          <cell r="G4909">
            <v>15.643862188211786</v>
          </cell>
          <cell r="H4909">
            <v>150.48064169756393</v>
          </cell>
        </row>
        <row r="4910">
          <cell r="E4910">
            <v>39504</v>
          </cell>
          <cell r="F4910">
            <v>17.528094140560277</v>
          </cell>
          <cell r="G4910">
            <v>13.81970402777805</v>
          </cell>
          <cell r="H4910">
            <v>377.17914737131156</v>
          </cell>
        </row>
        <row r="4911">
          <cell r="E4911">
            <v>39505</v>
          </cell>
          <cell r="F4911">
            <v>24.486611273490112</v>
          </cell>
          <cell r="G4911">
            <v>17.528094140560277</v>
          </cell>
          <cell r="H4911">
            <v>365.90326178818981</v>
          </cell>
        </row>
        <row r="4912">
          <cell r="E4912">
            <v>39506</v>
          </cell>
          <cell r="F4912">
            <v>30.132229627703371</v>
          </cell>
          <cell r="G4912">
            <v>24.486611273490112</v>
          </cell>
          <cell r="H4912">
            <v>326.65835570164802</v>
          </cell>
        </row>
        <row r="4913">
          <cell r="E4913">
            <v>39507</v>
          </cell>
          <cell r="F4913">
            <v>21.67051995379358</v>
          </cell>
          <cell r="G4913">
            <v>30.132229627703371</v>
          </cell>
          <cell r="H4913">
            <v>323.48428579239629</v>
          </cell>
        </row>
        <row r="4914">
          <cell r="E4914">
            <v>39508</v>
          </cell>
          <cell r="F4914">
            <v>19.151770857470648</v>
          </cell>
          <cell r="G4914">
            <v>21.67051995379358</v>
          </cell>
          <cell r="H4914">
            <v>280.11932043053491</v>
          </cell>
        </row>
        <row r="4915">
          <cell r="E4915">
            <v>39509</v>
          </cell>
          <cell r="F4915">
            <v>18.949229639741215</v>
          </cell>
          <cell r="G4915">
            <v>19.151770857470648</v>
          </cell>
          <cell r="H4915">
            <v>264.17900850829392</v>
          </cell>
        </row>
        <row r="4916">
          <cell r="E4916">
            <v>39510</v>
          </cell>
          <cell r="F4916">
            <v>10.30792570194831</v>
          </cell>
          <cell r="G4916">
            <v>18.949229639741215</v>
          </cell>
          <cell r="H4916">
            <v>170.39490877973475</v>
          </cell>
        </row>
        <row r="4917">
          <cell r="E4917">
            <v>39511</v>
          </cell>
          <cell r="F4917">
            <v>18.354387119567793</v>
          </cell>
          <cell r="G4917">
            <v>10.30792570194831</v>
          </cell>
          <cell r="H4917">
            <v>524.6485641304206</v>
          </cell>
        </row>
        <row r="4918">
          <cell r="E4918">
            <v>39512</v>
          </cell>
          <cell r="F4918">
            <v>20.760671240141974</v>
          </cell>
          <cell r="G4918">
            <v>18.354387119567793</v>
          </cell>
          <cell r="H4918">
            <v>417.96866423829181</v>
          </cell>
        </row>
        <row r="4919">
          <cell r="E4919">
            <v>39513</v>
          </cell>
          <cell r="F4919">
            <v>15.089926760354464</v>
          </cell>
          <cell r="G4919">
            <v>20.760671240141974</v>
          </cell>
          <cell r="H4919">
            <v>99.55181523847854</v>
          </cell>
        </row>
        <row r="4920">
          <cell r="E4920">
            <v>39514</v>
          </cell>
          <cell r="F4920">
            <v>12.376567038282746</v>
          </cell>
          <cell r="G4920">
            <v>15.089926760354464</v>
          </cell>
          <cell r="H4920">
            <v>187.30654099268577</v>
          </cell>
        </row>
        <row r="4921">
          <cell r="E4921">
            <v>39515</v>
          </cell>
          <cell r="F4921">
            <v>18.716981987873421</v>
          </cell>
          <cell r="G4921">
            <v>12.376567038282746</v>
          </cell>
          <cell r="H4921">
            <v>680.83299652892799</v>
          </cell>
        </row>
        <row r="4922">
          <cell r="E4922">
            <v>39516</v>
          </cell>
          <cell r="F4922">
            <v>23.774080616872901</v>
          </cell>
          <cell r="G4922">
            <v>18.716981987873421</v>
          </cell>
          <cell r="H4922">
            <v>418.12146034663499</v>
          </cell>
        </row>
        <row r="4923">
          <cell r="E4923">
            <v>39517</v>
          </cell>
          <cell r="F4923">
            <v>22.501806660942211</v>
          </cell>
          <cell r="G4923">
            <v>23.774080616872901</v>
          </cell>
          <cell r="H4923">
            <v>290.97514737462228</v>
          </cell>
        </row>
        <row r="4924">
          <cell r="E4924">
            <v>39518</v>
          </cell>
          <cell r="F4924">
            <v>15.536172193475824</v>
          </cell>
          <cell r="G4924">
            <v>22.501806660942211</v>
          </cell>
          <cell r="H4924">
            <v>194.93814751885634</v>
          </cell>
        </row>
        <row r="4925">
          <cell r="E4925">
            <v>39519</v>
          </cell>
          <cell r="F4925">
            <v>19.387124111429042</v>
          </cell>
          <cell r="G4925">
            <v>15.536172193475824</v>
          </cell>
          <cell r="H4925">
            <v>261.01858851216662</v>
          </cell>
        </row>
        <row r="4926">
          <cell r="E4926">
            <v>39520</v>
          </cell>
          <cell r="F4926">
            <v>20.725395537140905</v>
          </cell>
          <cell r="G4926">
            <v>19.387124111429042</v>
          </cell>
          <cell r="H4926">
            <v>303.77566454018677</v>
          </cell>
        </row>
        <row r="4927">
          <cell r="E4927">
            <v>39521</v>
          </cell>
          <cell r="F4927">
            <v>17.372124257246082</v>
          </cell>
          <cell r="G4927">
            <v>20.725395537140905</v>
          </cell>
          <cell r="H4927">
            <v>223.86918179249147</v>
          </cell>
        </row>
        <row r="4928">
          <cell r="E4928">
            <v>39522</v>
          </cell>
          <cell r="F4928">
            <v>14.927436440732976</v>
          </cell>
          <cell r="G4928">
            <v>17.372124257246082</v>
          </cell>
          <cell r="H4928">
            <v>104.12979249597902</v>
          </cell>
        </row>
        <row r="4929">
          <cell r="E4929">
            <v>39523</v>
          </cell>
          <cell r="F4929">
            <v>17.418951095252837</v>
          </cell>
          <cell r="G4929">
            <v>14.927436440732976</v>
          </cell>
          <cell r="H4929">
            <v>281.39173461072471</v>
          </cell>
        </row>
        <row r="4930">
          <cell r="E4930">
            <v>39524</v>
          </cell>
          <cell r="F4930">
            <v>19.114467730785073</v>
          </cell>
          <cell r="G4930">
            <v>17.418951095252837</v>
          </cell>
          <cell r="H4930">
            <v>142.88800132805028</v>
          </cell>
        </row>
        <row r="4931">
          <cell r="E4931">
            <v>39525</v>
          </cell>
          <cell r="F4931">
            <v>12.703864718887424</v>
          </cell>
          <cell r="G4931">
            <v>19.114467730785073</v>
          </cell>
          <cell r="H4931">
            <v>223.27459057409283</v>
          </cell>
        </row>
        <row r="4932">
          <cell r="E4932">
            <v>39526</v>
          </cell>
          <cell r="F4932">
            <v>11.931169049667773</v>
          </cell>
          <cell r="G4932">
            <v>12.703864718887424</v>
          </cell>
          <cell r="H4932">
            <v>174.15612383058038</v>
          </cell>
        </row>
        <row r="4933">
          <cell r="E4933">
            <v>39527</v>
          </cell>
          <cell r="F4933">
            <v>16.316158372196636</v>
          </cell>
          <cell r="G4933">
            <v>11.931169049667773</v>
          </cell>
          <cell r="H4933">
            <v>441.46537763489243</v>
          </cell>
        </row>
        <row r="4934">
          <cell r="E4934">
            <v>39528</v>
          </cell>
          <cell r="F4934">
            <v>20.065345451136857</v>
          </cell>
          <cell r="G4934">
            <v>16.316158372196636</v>
          </cell>
          <cell r="H4934">
            <v>653.21755209873334</v>
          </cell>
        </row>
        <row r="4935">
          <cell r="E4935">
            <v>39529</v>
          </cell>
          <cell r="F4935">
            <v>19.711106248926686</v>
          </cell>
          <cell r="G4935">
            <v>20.065345451136857</v>
          </cell>
          <cell r="H4935">
            <v>504.15476402021227</v>
          </cell>
        </row>
        <row r="4936">
          <cell r="E4936">
            <v>39530</v>
          </cell>
          <cell r="F4936">
            <v>22.902647243702976</v>
          </cell>
          <cell r="G4936">
            <v>19.711106248926686</v>
          </cell>
          <cell r="H4936">
            <v>325.26664726068913</v>
          </cell>
        </row>
        <row r="4937">
          <cell r="E4937">
            <v>39531</v>
          </cell>
          <cell r="F4937">
            <v>20.999789335071569</v>
          </cell>
          <cell r="G4937">
            <v>22.902647243702976</v>
          </cell>
          <cell r="H4937">
            <v>232.70276524345095</v>
          </cell>
        </row>
        <row r="4938">
          <cell r="E4938">
            <v>39532</v>
          </cell>
          <cell r="F4938">
            <v>11.950602245646273</v>
          </cell>
          <cell r="G4938">
            <v>20.999789335071569</v>
          </cell>
          <cell r="H4938">
            <v>223.20536426775152</v>
          </cell>
        </row>
        <row r="4939">
          <cell r="E4939">
            <v>39533</v>
          </cell>
          <cell r="F4939">
            <v>12.50275215799333</v>
          </cell>
          <cell r="G4939">
            <v>11.950602245646273</v>
          </cell>
          <cell r="H4939">
            <v>252.75657744474742</v>
          </cell>
        </row>
        <row r="4940">
          <cell r="E4940">
            <v>39534</v>
          </cell>
          <cell r="F4940">
            <v>13.22703807287556</v>
          </cell>
          <cell r="G4940">
            <v>12.50275215799333</v>
          </cell>
          <cell r="H4940">
            <v>206.06850892286531</v>
          </cell>
        </row>
        <row r="4941">
          <cell r="E4941">
            <v>39535</v>
          </cell>
          <cell r="F4941">
            <v>17.088437957526359</v>
          </cell>
          <cell r="G4941">
            <v>13.22703807287556</v>
          </cell>
          <cell r="H4941">
            <v>276.25837942386528</v>
          </cell>
        </row>
        <row r="4942">
          <cell r="E4942">
            <v>39536</v>
          </cell>
          <cell r="F4942">
            <v>18.208282057949273</v>
          </cell>
          <cell r="G4942">
            <v>17.088437957526359</v>
          </cell>
          <cell r="H4942">
            <v>265.8966513818296</v>
          </cell>
        </row>
        <row r="4943">
          <cell r="E4943">
            <v>39537</v>
          </cell>
          <cell r="F4943">
            <v>13.309202308202829</v>
          </cell>
          <cell r="G4943">
            <v>18.208282057949273</v>
          </cell>
          <cell r="H4943">
            <v>127.15171085628074</v>
          </cell>
        </row>
        <row r="4944">
          <cell r="E4944">
            <v>39538</v>
          </cell>
          <cell r="F4944">
            <v>11.220785029505029</v>
          </cell>
          <cell r="G4944">
            <v>13.309202308202829</v>
          </cell>
          <cell r="H4944">
            <v>130.44934010814825</v>
          </cell>
        </row>
        <row r="4945">
          <cell r="E4945">
            <v>39539</v>
          </cell>
          <cell r="F4945">
            <v>10.05777413913501</v>
          </cell>
          <cell r="G4945">
            <v>11.220785029505029</v>
          </cell>
          <cell r="H4945">
            <v>330.9206179911057</v>
          </cell>
        </row>
        <row r="4946">
          <cell r="E4946">
            <v>39540</v>
          </cell>
          <cell r="F4946">
            <v>14.331088366995544</v>
          </cell>
          <cell r="G4946">
            <v>10.05777413913501</v>
          </cell>
          <cell r="H4946">
            <v>373.79752032580416</v>
          </cell>
        </row>
        <row r="4947">
          <cell r="E4947">
            <v>39541</v>
          </cell>
          <cell r="F4947">
            <v>10.358043432836084</v>
          </cell>
          <cell r="G4947">
            <v>14.331088366995544</v>
          </cell>
          <cell r="H4947">
            <v>168.10451013062919</v>
          </cell>
        </row>
        <row r="4948">
          <cell r="E4948">
            <v>39542</v>
          </cell>
          <cell r="F4948">
            <v>11.333563247873352</v>
          </cell>
          <cell r="G4948">
            <v>10.358043432836084</v>
          </cell>
          <cell r="H4948">
            <v>158.93891974939666</v>
          </cell>
        </row>
        <row r="4949">
          <cell r="E4949">
            <v>39543</v>
          </cell>
          <cell r="F4949">
            <v>9.2346508650379153</v>
          </cell>
          <cell r="G4949">
            <v>11.333563247873352</v>
          </cell>
          <cell r="H4949">
            <v>92.004308272969936</v>
          </cell>
        </row>
        <row r="4950">
          <cell r="E4950">
            <v>39544</v>
          </cell>
          <cell r="F4950">
            <v>7.5424471543034759</v>
          </cell>
          <cell r="G4950">
            <v>9.2346508650379153</v>
          </cell>
          <cell r="H4950">
            <v>120.22015319440898</v>
          </cell>
        </row>
        <row r="4951">
          <cell r="E4951">
            <v>39545</v>
          </cell>
          <cell r="F4951">
            <v>5.858106403623335</v>
          </cell>
          <cell r="G4951">
            <v>7.5424471543034759</v>
          </cell>
          <cell r="H4951">
            <v>110.03260131566579</v>
          </cell>
        </row>
        <row r="4952">
          <cell r="E4952">
            <v>39546</v>
          </cell>
          <cell r="F4952">
            <v>5.8535203572607761</v>
          </cell>
          <cell r="G4952">
            <v>5.858106403623335</v>
          </cell>
          <cell r="H4952">
            <v>51.379264732687489</v>
          </cell>
        </row>
        <row r="4953">
          <cell r="E4953">
            <v>39547</v>
          </cell>
          <cell r="F4953">
            <v>3.4367502701904278</v>
          </cell>
          <cell r="G4953">
            <v>5.8535203572607761</v>
          </cell>
          <cell r="H4953">
            <v>70.531745596236192</v>
          </cell>
        </row>
        <row r="4954">
          <cell r="E4954">
            <v>39548</v>
          </cell>
          <cell r="F4954">
            <v>9.5887612513203173</v>
          </cell>
          <cell r="G4954">
            <v>3.4367502701904278</v>
          </cell>
          <cell r="H4954">
            <v>159.1931322133465</v>
          </cell>
        </row>
        <row r="4955">
          <cell r="E4955">
            <v>39549</v>
          </cell>
          <cell r="F4955">
            <v>10.77782697867722</v>
          </cell>
          <cell r="G4955">
            <v>9.5887612513203173</v>
          </cell>
          <cell r="H4955">
            <v>221.96184010009392</v>
          </cell>
        </row>
        <row r="4956">
          <cell r="E4956">
            <v>39550</v>
          </cell>
          <cell r="F4956">
            <v>11.48408196432058</v>
          </cell>
          <cell r="G4956">
            <v>10.77782697867722</v>
          </cell>
          <cell r="H4956">
            <v>132.63744155343807</v>
          </cell>
        </row>
        <row r="4957">
          <cell r="E4957">
            <v>39551</v>
          </cell>
          <cell r="F4957">
            <v>10.52152658914911</v>
          </cell>
          <cell r="G4957">
            <v>11.48408196432058</v>
          </cell>
          <cell r="H4957">
            <v>157.62984343525255</v>
          </cell>
        </row>
        <row r="4958">
          <cell r="E4958">
            <v>39552</v>
          </cell>
          <cell r="F4958">
            <v>9.1534836709135483</v>
          </cell>
          <cell r="G4958">
            <v>10.52152658914911</v>
          </cell>
          <cell r="H4958">
            <v>110.94687264965596</v>
          </cell>
        </row>
        <row r="4959">
          <cell r="E4959">
            <v>39553</v>
          </cell>
          <cell r="F4959">
            <v>6.7101807446188175</v>
          </cell>
          <cell r="G4959">
            <v>9.1534836709135483</v>
          </cell>
          <cell r="H4959">
            <v>87.574269541974715</v>
          </cell>
        </row>
        <row r="4960">
          <cell r="E4960">
            <v>39554</v>
          </cell>
          <cell r="F4960">
            <v>2.6729709064655514</v>
          </cell>
          <cell r="G4960">
            <v>6.7101807446188175</v>
          </cell>
          <cell r="H4960">
            <v>29.423389083444309</v>
          </cell>
        </row>
        <row r="4961">
          <cell r="E4961">
            <v>39555</v>
          </cell>
          <cell r="F4961">
            <v>0.56440834192530254</v>
          </cell>
          <cell r="G4961">
            <v>2.6729709064655514</v>
          </cell>
          <cell r="H4961">
            <v>5.6459430746851611</v>
          </cell>
        </row>
        <row r="4962">
          <cell r="E4962">
            <v>39556</v>
          </cell>
          <cell r="F4962">
            <v>0.98386302619154264</v>
          </cell>
          <cell r="G4962">
            <v>0.56440834192530254</v>
          </cell>
          <cell r="H4962">
            <v>14.444473000637707</v>
          </cell>
        </row>
        <row r="4963">
          <cell r="E4963">
            <v>39557</v>
          </cell>
          <cell r="F4963">
            <v>2.8662399315009175</v>
          </cell>
          <cell r="G4963">
            <v>0.98386302619154264</v>
          </cell>
          <cell r="H4963">
            <v>54.293469706254569</v>
          </cell>
        </row>
        <row r="4964">
          <cell r="E4964">
            <v>39558</v>
          </cell>
          <cell r="F4964">
            <v>0.99301414030006108</v>
          </cell>
          <cell r="G4964">
            <v>2.8662399315009175</v>
          </cell>
          <cell r="H4964">
            <v>16.393763440394753</v>
          </cell>
        </row>
        <row r="4965">
          <cell r="E4965">
            <v>39559</v>
          </cell>
          <cell r="F4965">
            <v>0.82679023602345059</v>
          </cell>
          <cell r="G4965">
            <v>0.99301414030006108</v>
          </cell>
          <cell r="H4965">
            <v>8.1112345188169979</v>
          </cell>
        </row>
        <row r="4966">
          <cell r="E4966">
            <v>39560</v>
          </cell>
          <cell r="F4966">
            <v>0.73925731657518745</v>
          </cell>
          <cell r="G4966">
            <v>0.82679023602345059</v>
          </cell>
          <cell r="H4966">
            <v>6.6063027184320653</v>
          </cell>
        </row>
        <row r="4967">
          <cell r="E4967">
            <v>39561</v>
          </cell>
          <cell r="F4967">
            <v>1.057278300712776</v>
          </cell>
          <cell r="G4967">
            <v>0.73925731657518745</v>
          </cell>
          <cell r="H4967">
            <v>13.677289353918052</v>
          </cell>
        </row>
        <row r="4968">
          <cell r="E4968">
            <v>39562</v>
          </cell>
          <cell r="F4968">
            <v>1.1032647319455531</v>
          </cell>
          <cell r="G4968">
            <v>1.057278300712776</v>
          </cell>
          <cell r="H4968">
            <v>11.869369775199806</v>
          </cell>
        </row>
        <row r="4969">
          <cell r="E4969">
            <v>39563</v>
          </cell>
          <cell r="F4969">
            <v>0.96050155138799953</v>
          </cell>
          <cell r="G4969">
            <v>1.1032647319455531</v>
          </cell>
          <cell r="H4969">
            <v>13.294502409941307</v>
          </cell>
        </row>
        <row r="4970">
          <cell r="E4970">
            <v>39564</v>
          </cell>
          <cell r="F4970">
            <v>0.51903551672245629</v>
          </cell>
          <cell r="G4970">
            <v>0.96050155138799953</v>
          </cell>
          <cell r="H4970">
            <v>8.9032320710711925</v>
          </cell>
        </row>
        <row r="4971">
          <cell r="E4971">
            <v>39565</v>
          </cell>
          <cell r="F4971">
            <v>0.9002550442352496</v>
          </cell>
          <cell r="G4971">
            <v>0.51903551672245629</v>
          </cell>
          <cell r="H4971">
            <v>13.605443359035485</v>
          </cell>
        </row>
        <row r="4972">
          <cell r="E4972">
            <v>39566</v>
          </cell>
          <cell r="F4972">
            <v>4.9363744108769705</v>
          </cell>
          <cell r="G4972">
            <v>0.9002550442352496</v>
          </cell>
          <cell r="H4972">
            <v>100.20312790911652</v>
          </cell>
        </row>
        <row r="4973">
          <cell r="E4973">
            <v>39567</v>
          </cell>
          <cell r="F4973">
            <v>9.4869627504564207</v>
          </cell>
          <cell r="G4973">
            <v>4.9363744108769705</v>
          </cell>
          <cell r="H4973">
            <v>199.10570925954806</v>
          </cell>
        </row>
        <row r="4974">
          <cell r="E4974">
            <v>39568</v>
          </cell>
          <cell r="F4974">
            <v>8.5143030908675374</v>
          </cell>
          <cell r="G4974">
            <v>9.4869627504564207</v>
          </cell>
          <cell r="H4974">
            <v>102.35331823080513</v>
          </cell>
        </row>
        <row r="4975">
          <cell r="E4975">
            <v>39569</v>
          </cell>
          <cell r="F4975">
            <v>6.4956397129961401</v>
          </cell>
          <cell r="G4975">
            <v>8.5143030908675374</v>
          </cell>
          <cell r="H4975">
            <v>65.331135219536193</v>
          </cell>
        </row>
        <row r="4976">
          <cell r="E4976">
            <v>39570</v>
          </cell>
          <cell r="F4976">
            <v>2.5520155571287306</v>
          </cell>
          <cell r="G4976">
            <v>6.4956397129961401</v>
          </cell>
          <cell r="H4976">
            <v>39.540530147317483</v>
          </cell>
        </row>
        <row r="4977">
          <cell r="E4977">
            <v>39571</v>
          </cell>
          <cell r="F4977">
            <v>3.3125605512499017</v>
          </cell>
          <cell r="G4977">
            <v>2.5520155571287306</v>
          </cell>
          <cell r="H4977">
            <v>68.520945898005266</v>
          </cell>
        </row>
        <row r="4978">
          <cell r="E4978">
            <v>39572</v>
          </cell>
          <cell r="F4978">
            <v>3.6768074015114185</v>
          </cell>
          <cell r="G4978">
            <v>3.3125605512499017</v>
          </cell>
          <cell r="H4978">
            <v>46.168087145547226</v>
          </cell>
        </row>
        <row r="4979">
          <cell r="E4979">
            <v>39573</v>
          </cell>
          <cell r="F4979">
            <v>0.88963123346281703</v>
          </cell>
          <cell r="G4979">
            <v>3.6768074015114185</v>
          </cell>
          <cell r="H4979">
            <v>8.1251859756421645</v>
          </cell>
        </row>
        <row r="4980">
          <cell r="E4980">
            <v>39574</v>
          </cell>
          <cell r="F4980">
            <v>0.66893929055783197</v>
          </cell>
          <cell r="G4980">
            <v>0.88963123346281703</v>
          </cell>
          <cell r="H4980">
            <v>8.9046038186170708</v>
          </cell>
        </row>
        <row r="4981">
          <cell r="E4981">
            <v>39575</v>
          </cell>
          <cell r="F4981">
            <v>0.50852274335690717</v>
          </cell>
          <cell r="G4981">
            <v>0.66893929055783197</v>
          </cell>
          <cell r="H4981">
            <v>6.4436215053450541</v>
          </cell>
        </row>
        <row r="4982">
          <cell r="E4982">
            <v>39576</v>
          </cell>
          <cell r="F4982">
            <v>2.3544379065052365</v>
          </cell>
          <cell r="G4982">
            <v>0.50852274335690717</v>
          </cell>
          <cell r="H4982">
            <v>40.038924794073708</v>
          </cell>
        </row>
        <row r="4983">
          <cell r="E4983">
            <v>39577</v>
          </cell>
          <cell r="F4983">
            <v>1.5916819854580324</v>
          </cell>
          <cell r="G4983">
            <v>2.3544379065052365</v>
          </cell>
          <cell r="H4983">
            <v>19.631696075445213</v>
          </cell>
        </row>
        <row r="4984">
          <cell r="E4984">
            <v>39578</v>
          </cell>
          <cell r="F4984">
            <v>0.91915705026001704</v>
          </cell>
          <cell r="G4984">
            <v>1.5916819854580324</v>
          </cell>
          <cell r="H4984">
            <v>12.414660453306583</v>
          </cell>
        </row>
        <row r="4985">
          <cell r="E4985">
            <v>39579</v>
          </cell>
          <cell r="F4985">
            <v>0.3743942266705037</v>
          </cell>
          <cell r="G4985">
            <v>0.91915705026001704</v>
          </cell>
          <cell r="H4985">
            <v>7.0244925237245015</v>
          </cell>
        </row>
        <row r="4986">
          <cell r="E4986">
            <v>39580</v>
          </cell>
          <cell r="F4986">
            <v>0.22092654263558514</v>
          </cell>
          <cell r="G4986">
            <v>0.3743942266705037</v>
          </cell>
          <cell r="H4986">
            <v>2.4188830804372103</v>
          </cell>
        </row>
        <row r="4987">
          <cell r="E4987">
            <v>39581</v>
          </cell>
          <cell r="F4987">
            <v>6.2087007703125079E-2</v>
          </cell>
          <cell r="G4987">
            <v>0.22092654263558514</v>
          </cell>
          <cell r="H4987">
            <v>0.42219165238125056</v>
          </cell>
        </row>
        <row r="4988">
          <cell r="E4988">
            <v>39582</v>
          </cell>
          <cell r="F4988">
            <v>4.8375256444094579E-2</v>
          </cell>
          <cell r="G4988">
            <v>6.2087007703125079E-2</v>
          </cell>
          <cell r="H4988">
            <v>0.86123412943900657</v>
          </cell>
        </row>
        <row r="4989">
          <cell r="E4989">
            <v>39583</v>
          </cell>
          <cell r="F4989">
            <v>0.77765938600558515</v>
          </cell>
          <cell r="G4989">
            <v>4.8375256444094579E-2</v>
          </cell>
          <cell r="H4989">
            <v>7.8273501564740533</v>
          </cell>
        </row>
        <row r="4990">
          <cell r="E4990">
            <v>39584</v>
          </cell>
          <cell r="F4990">
            <v>1.1835365364395023</v>
          </cell>
          <cell r="G4990">
            <v>0.77765938600558515</v>
          </cell>
          <cell r="H4990">
            <v>8.0580168367604639</v>
          </cell>
        </row>
        <row r="4991">
          <cell r="E4991">
            <v>39585</v>
          </cell>
          <cell r="F4991">
            <v>0.13654110397393426</v>
          </cell>
          <cell r="G4991">
            <v>1.1835365364395023</v>
          </cell>
          <cell r="H4991">
            <v>1.4897946500987673</v>
          </cell>
        </row>
        <row r="4992">
          <cell r="E4992">
            <v>39586</v>
          </cell>
          <cell r="F4992">
            <v>1.0782080970204464</v>
          </cell>
          <cell r="G4992">
            <v>0.13654110397393426</v>
          </cell>
          <cell r="H4992">
            <v>17.191112715151387</v>
          </cell>
        </row>
        <row r="4993">
          <cell r="E4993">
            <v>39587</v>
          </cell>
          <cell r="F4993">
            <v>4.4606094695319509</v>
          </cell>
          <cell r="G4993">
            <v>1.0782080970204464</v>
          </cell>
          <cell r="H4993">
            <v>106.01848609821423</v>
          </cell>
        </row>
        <row r="4994">
          <cell r="E4994">
            <v>39588</v>
          </cell>
          <cell r="F4994">
            <v>1.6498036646248659</v>
          </cell>
          <cell r="G4994">
            <v>4.4606094695319509</v>
          </cell>
          <cell r="H4994">
            <v>18.401313772067684</v>
          </cell>
        </row>
        <row r="4995">
          <cell r="E4995">
            <v>39589</v>
          </cell>
          <cell r="F4995">
            <v>3.5065619685934357</v>
          </cell>
          <cell r="G4995">
            <v>1.6498036646248659</v>
          </cell>
          <cell r="H4995">
            <v>63.042427941160305</v>
          </cell>
        </row>
        <row r="4996">
          <cell r="E4996">
            <v>39590</v>
          </cell>
          <cell r="F4996">
            <v>1.9684814250287799</v>
          </cell>
          <cell r="G4996">
            <v>3.5065619685934357</v>
          </cell>
          <cell r="H4996">
            <v>21.640981052427694</v>
          </cell>
        </row>
        <row r="4997">
          <cell r="E4997">
            <v>39591</v>
          </cell>
          <cell r="F4997">
            <v>0.35634686618710737</v>
          </cell>
          <cell r="G4997">
            <v>1.9684814250287799</v>
          </cell>
          <cell r="H4997">
            <v>5.2788875491607987</v>
          </cell>
        </row>
        <row r="4998">
          <cell r="E4998">
            <v>39592</v>
          </cell>
          <cell r="F4998">
            <v>0.27900167038267709</v>
          </cell>
          <cell r="G4998">
            <v>0.35634686618710737</v>
          </cell>
          <cell r="H4998">
            <v>2.6814168652055357</v>
          </cell>
        </row>
        <row r="4999">
          <cell r="E4999">
            <v>39593</v>
          </cell>
          <cell r="F4999">
            <v>0</v>
          </cell>
          <cell r="G4999">
            <v>0.27900167038267709</v>
          </cell>
          <cell r="H4999">
            <v>0</v>
          </cell>
        </row>
        <row r="5000">
          <cell r="E5000">
            <v>39594</v>
          </cell>
          <cell r="F5000">
            <v>0.29122081998354221</v>
          </cell>
          <cell r="G5000">
            <v>0</v>
          </cell>
          <cell r="H5000">
            <v>6.5620452659092852</v>
          </cell>
        </row>
        <row r="5001">
          <cell r="E5001">
            <v>39595</v>
          </cell>
          <cell r="F5001">
            <v>4.0224789775178307</v>
          </cell>
          <cell r="G5001">
            <v>0.29122081998354221</v>
          </cell>
          <cell r="H5001">
            <v>64.073073738682979</v>
          </cell>
        </row>
        <row r="5002">
          <cell r="E5002">
            <v>39596</v>
          </cell>
          <cell r="F5002">
            <v>0.26050065879372691</v>
          </cell>
          <cell r="G5002">
            <v>4.0224789775178307</v>
          </cell>
          <cell r="H5002">
            <v>4.9173236099705537</v>
          </cell>
        </row>
        <row r="5003">
          <cell r="E5003">
            <v>39597</v>
          </cell>
          <cell r="F5003">
            <v>0.59924535647537236</v>
          </cell>
          <cell r="G5003">
            <v>0.26050065879372691</v>
          </cell>
          <cell r="H5003">
            <v>9.3105286674329957</v>
          </cell>
        </row>
        <row r="5004">
          <cell r="E5004">
            <v>39598</v>
          </cell>
          <cell r="F5004">
            <v>6.5151228530074032E-2</v>
          </cell>
          <cell r="G5004">
            <v>0.59924535647537236</v>
          </cell>
          <cell r="H5004">
            <v>0.35895712437151162</v>
          </cell>
        </row>
        <row r="5005">
          <cell r="E5005">
            <v>39599</v>
          </cell>
          <cell r="F5005">
            <v>0.35361407830982233</v>
          </cell>
          <cell r="G5005">
            <v>6.5151228530074032E-2</v>
          </cell>
          <cell r="H5005">
            <v>3.9991082210185609</v>
          </cell>
        </row>
        <row r="5006">
          <cell r="E5006">
            <v>39600</v>
          </cell>
          <cell r="F5006">
            <v>0.33656472135917009</v>
          </cell>
          <cell r="G5006">
            <v>0.35361407830982233</v>
          </cell>
          <cell r="H5006">
            <v>2.7967007881443191</v>
          </cell>
        </row>
        <row r="5007">
          <cell r="E5007">
            <v>39601</v>
          </cell>
          <cell r="F5007">
            <v>6.8586672077919242E-2</v>
          </cell>
          <cell r="G5007">
            <v>0.33656472135917009</v>
          </cell>
          <cell r="H5007">
            <v>0.88562337776352607</v>
          </cell>
        </row>
        <row r="5008">
          <cell r="E5008">
            <v>39602</v>
          </cell>
          <cell r="F5008">
            <v>0.1637633714473733</v>
          </cell>
          <cell r="G5008">
            <v>6.8586672077919242E-2</v>
          </cell>
          <cell r="H5008">
            <v>1.6296576423885361</v>
          </cell>
        </row>
        <row r="5009">
          <cell r="E5009">
            <v>39603</v>
          </cell>
          <cell r="F5009">
            <v>0.16424785369694866</v>
          </cell>
          <cell r="G5009">
            <v>0.1637633714473733</v>
          </cell>
          <cell r="H5009">
            <v>1.2319437558307071</v>
          </cell>
        </row>
        <row r="5010">
          <cell r="E5010">
            <v>39604</v>
          </cell>
          <cell r="F5010">
            <v>0</v>
          </cell>
          <cell r="G5010">
            <v>0.16424785369694866</v>
          </cell>
          <cell r="H5010">
            <v>0</v>
          </cell>
        </row>
        <row r="5011">
          <cell r="E5011">
            <v>39605</v>
          </cell>
          <cell r="F5011">
            <v>0</v>
          </cell>
          <cell r="G5011">
            <v>0</v>
          </cell>
          <cell r="H5011">
            <v>0</v>
          </cell>
        </row>
        <row r="5012">
          <cell r="E5012">
            <v>39606</v>
          </cell>
          <cell r="F5012">
            <v>0</v>
          </cell>
          <cell r="G5012">
            <v>0</v>
          </cell>
          <cell r="H5012">
            <v>0</v>
          </cell>
        </row>
        <row r="5013">
          <cell r="E5013">
            <v>39607</v>
          </cell>
          <cell r="F5013">
            <v>0</v>
          </cell>
          <cell r="G5013">
            <v>0</v>
          </cell>
          <cell r="H5013">
            <v>0</v>
          </cell>
        </row>
        <row r="5014">
          <cell r="E5014">
            <v>39608</v>
          </cell>
          <cell r="F5014">
            <v>0</v>
          </cell>
          <cell r="G5014">
            <v>0</v>
          </cell>
          <cell r="H5014">
            <v>0</v>
          </cell>
        </row>
        <row r="5015">
          <cell r="E5015">
            <v>39609</v>
          </cell>
          <cell r="F5015">
            <v>0</v>
          </cell>
          <cell r="G5015">
            <v>0</v>
          </cell>
          <cell r="H5015">
            <v>0</v>
          </cell>
        </row>
        <row r="5016">
          <cell r="E5016">
            <v>39610</v>
          </cell>
          <cell r="F5016">
            <v>8.7453871454072157E-2</v>
          </cell>
          <cell r="G5016">
            <v>0</v>
          </cell>
          <cell r="H5016">
            <v>0.92179008858691902</v>
          </cell>
        </row>
        <row r="5017">
          <cell r="E5017">
            <v>39611</v>
          </cell>
          <cell r="F5017">
            <v>1.4355377503612744E-3</v>
          </cell>
          <cell r="G5017">
            <v>8.7453871454072157E-2</v>
          </cell>
          <cell r="H5017">
            <v>1.2776285978215344E-2</v>
          </cell>
        </row>
        <row r="5018">
          <cell r="E5018">
            <v>39612</v>
          </cell>
          <cell r="F5018">
            <v>0</v>
          </cell>
          <cell r="G5018">
            <v>1.4355377503612744E-3</v>
          </cell>
          <cell r="H5018">
            <v>0</v>
          </cell>
        </row>
        <row r="5019">
          <cell r="E5019">
            <v>39613</v>
          </cell>
          <cell r="F5019">
            <v>0</v>
          </cell>
          <cell r="G5019">
            <v>0</v>
          </cell>
          <cell r="H5019">
            <v>0</v>
          </cell>
        </row>
        <row r="5020">
          <cell r="E5020">
            <v>39614</v>
          </cell>
          <cell r="F5020">
            <v>0</v>
          </cell>
          <cell r="G5020">
            <v>0</v>
          </cell>
          <cell r="H5020">
            <v>0</v>
          </cell>
        </row>
        <row r="5021">
          <cell r="E5021">
            <v>39615</v>
          </cell>
          <cell r="F5021">
            <v>0</v>
          </cell>
          <cell r="G5021">
            <v>0</v>
          </cell>
          <cell r="H5021">
            <v>0</v>
          </cell>
        </row>
        <row r="5022">
          <cell r="E5022">
            <v>39616</v>
          </cell>
          <cell r="F5022">
            <v>1.2066727206398722E-2</v>
          </cell>
          <cell r="G5022">
            <v>0</v>
          </cell>
          <cell r="H5022">
            <v>0.16085461017261632</v>
          </cell>
        </row>
        <row r="5023">
          <cell r="E5023">
            <v>39617</v>
          </cell>
          <cell r="F5023">
            <v>2.9076347318722301E-2</v>
          </cell>
          <cell r="G5023">
            <v>1.2066727206398722E-2</v>
          </cell>
          <cell r="H5023">
            <v>0.33722684690808113</v>
          </cell>
        </row>
        <row r="5024">
          <cell r="E5024">
            <v>39618</v>
          </cell>
          <cell r="F5024">
            <v>3.6453946727162595E-6</v>
          </cell>
          <cell r="G5024">
            <v>2.9076347318722301E-2</v>
          </cell>
          <cell r="H5024">
            <v>3.2079473119903087E-5</v>
          </cell>
        </row>
        <row r="5025">
          <cell r="E5025">
            <v>39619</v>
          </cell>
          <cell r="F5025">
            <v>0</v>
          </cell>
          <cell r="G5025">
            <v>3.6453946727162595E-6</v>
          </cell>
          <cell r="H5025">
            <v>0</v>
          </cell>
        </row>
        <row r="5026">
          <cell r="E5026">
            <v>39620</v>
          </cell>
          <cell r="F5026">
            <v>0</v>
          </cell>
          <cell r="G5026">
            <v>0</v>
          </cell>
          <cell r="H5026">
            <v>0</v>
          </cell>
        </row>
        <row r="5027">
          <cell r="E5027">
            <v>39621</v>
          </cell>
          <cell r="F5027">
            <v>0</v>
          </cell>
          <cell r="G5027">
            <v>0</v>
          </cell>
          <cell r="H5027">
            <v>0</v>
          </cell>
        </row>
        <row r="5028">
          <cell r="E5028">
            <v>39622</v>
          </cell>
          <cell r="F5028">
            <v>0</v>
          </cell>
          <cell r="G5028">
            <v>0</v>
          </cell>
          <cell r="H5028">
            <v>0</v>
          </cell>
        </row>
        <row r="5029">
          <cell r="E5029">
            <v>39623</v>
          </cell>
          <cell r="F5029">
            <v>0</v>
          </cell>
          <cell r="G5029">
            <v>0</v>
          </cell>
          <cell r="H5029">
            <v>0</v>
          </cell>
        </row>
        <row r="5030">
          <cell r="E5030">
            <v>39624</v>
          </cell>
          <cell r="F5030">
            <v>0</v>
          </cell>
          <cell r="G5030">
            <v>0</v>
          </cell>
          <cell r="H5030">
            <v>0</v>
          </cell>
        </row>
        <row r="5031">
          <cell r="E5031">
            <v>39625</v>
          </cell>
          <cell r="F5031">
            <v>0</v>
          </cell>
          <cell r="G5031">
            <v>0</v>
          </cell>
          <cell r="H5031">
            <v>0</v>
          </cell>
        </row>
        <row r="5032">
          <cell r="E5032">
            <v>39626</v>
          </cell>
          <cell r="F5032">
            <v>0</v>
          </cell>
          <cell r="G5032">
            <v>0</v>
          </cell>
          <cell r="H5032">
            <v>0</v>
          </cell>
        </row>
        <row r="5033">
          <cell r="E5033">
            <v>39627</v>
          </cell>
          <cell r="F5033">
            <v>0</v>
          </cell>
          <cell r="G5033">
            <v>0</v>
          </cell>
          <cell r="H5033">
            <v>0</v>
          </cell>
        </row>
        <row r="5034">
          <cell r="E5034">
            <v>39628</v>
          </cell>
          <cell r="F5034">
            <v>0</v>
          </cell>
          <cell r="G5034">
            <v>0</v>
          </cell>
          <cell r="H5034">
            <v>0</v>
          </cell>
        </row>
        <row r="5035">
          <cell r="E5035">
            <v>39629</v>
          </cell>
          <cell r="F5035">
            <v>0</v>
          </cell>
          <cell r="G5035">
            <v>0</v>
          </cell>
          <cell r="H5035">
            <v>0</v>
          </cell>
        </row>
        <row r="5036">
          <cell r="E5036">
            <v>39630</v>
          </cell>
          <cell r="F5036">
            <v>0</v>
          </cell>
          <cell r="G5036">
            <v>0</v>
          </cell>
          <cell r="H5036">
            <v>0</v>
          </cell>
        </row>
        <row r="5037">
          <cell r="E5037">
            <v>39631</v>
          </cell>
          <cell r="F5037">
            <v>0</v>
          </cell>
          <cell r="G5037">
            <v>0</v>
          </cell>
          <cell r="H5037">
            <v>0</v>
          </cell>
        </row>
        <row r="5038">
          <cell r="E5038">
            <v>39632</v>
          </cell>
          <cell r="F5038">
            <v>0</v>
          </cell>
          <cell r="G5038">
            <v>0</v>
          </cell>
          <cell r="H5038">
            <v>0</v>
          </cell>
        </row>
        <row r="5039">
          <cell r="E5039">
            <v>39633</v>
          </cell>
          <cell r="F5039">
            <v>0</v>
          </cell>
          <cell r="G5039">
            <v>0</v>
          </cell>
          <cell r="H5039">
            <v>0</v>
          </cell>
        </row>
        <row r="5040">
          <cell r="E5040">
            <v>39634</v>
          </cell>
          <cell r="F5040">
            <v>0</v>
          </cell>
          <cell r="G5040">
            <v>0</v>
          </cell>
          <cell r="H5040">
            <v>0</v>
          </cell>
        </row>
        <row r="5041">
          <cell r="E5041">
            <v>39635</v>
          </cell>
          <cell r="F5041">
            <v>0</v>
          </cell>
          <cell r="G5041">
            <v>0</v>
          </cell>
          <cell r="H5041">
            <v>0</v>
          </cell>
        </row>
        <row r="5042">
          <cell r="E5042">
            <v>39636</v>
          </cell>
          <cell r="F5042">
            <v>0</v>
          </cell>
          <cell r="G5042">
            <v>0</v>
          </cell>
          <cell r="H5042">
            <v>0</v>
          </cell>
        </row>
        <row r="5043">
          <cell r="E5043">
            <v>39637</v>
          </cell>
          <cell r="F5043">
            <v>0</v>
          </cell>
          <cell r="G5043">
            <v>0</v>
          </cell>
          <cell r="H5043">
            <v>0</v>
          </cell>
        </row>
        <row r="5044">
          <cell r="E5044">
            <v>39638</v>
          </cell>
          <cell r="F5044">
            <v>0</v>
          </cell>
          <cell r="G5044">
            <v>0</v>
          </cell>
          <cell r="H5044">
            <v>0</v>
          </cell>
        </row>
        <row r="5045">
          <cell r="E5045">
            <v>39639</v>
          </cell>
          <cell r="F5045">
            <v>1.3218653081559914E-2</v>
          </cell>
          <cell r="G5045">
            <v>0</v>
          </cell>
          <cell r="H5045">
            <v>0.11500228180957124</v>
          </cell>
        </row>
        <row r="5046">
          <cell r="E5046">
            <v>39640</v>
          </cell>
          <cell r="F5046">
            <v>0</v>
          </cell>
          <cell r="G5046">
            <v>1.3218653081559914E-2</v>
          </cell>
          <cell r="H5046">
            <v>0</v>
          </cell>
        </row>
        <row r="5047">
          <cell r="E5047">
            <v>39641</v>
          </cell>
          <cell r="F5047">
            <v>0</v>
          </cell>
          <cell r="G5047">
            <v>0</v>
          </cell>
          <cell r="H5047">
            <v>0</v>
          </cell>
        </row>
        <row r="5048">
          <cell r="E5048">
            <v>39642</v>
          </cell>
          <cell r="F5048">
            <v>0</v>
          </cell>
          <cell r="G5048">
            <v>0</v>
          </cell>
          <cell r="H5048">
            <v>0</v>
          </cell>
        </row>
        <row r="5049">
          <cell r="E5049">
            <v>39643</v>
          </cell>
          <cell r="F5049">
            <v>0</v>
          </cell>
          <cell r="G5049">
            <v>0</v>
          </cell>
          <cell r="H5049">
            <v>0</v>
          </cell>
        </row>
        <row r="5050">
          <cell r="E5050">
            <v>39644</v>
          </cell>
          <cell r="F5050">
            <v>0</v>
          </cell>
          <cell r="G5050">
            <v>0</v>
          </cell>
          <cell r="H5050">
            <v>0</v>
          </cell>
        </row>
        <row r="5051">
          <cell r="E5051">
            <v>39645</v>
          </cell>
          <cell r="F5051">
            <v>0</v>
          </cell>
          <cell r="G5051">
            <v>0</v>
          </cell>
          <cell r="H5051">
            <v>0</v>
          </cell>
        </row>
        <row r="5052">
          <cell r="E5052">
            <v>39646</v>
          </cell>
          <cell r="F5052">
            <v>0</v>
          </cell>
          <cell r="G5052">
            <v>0</v>
          </cell>
          <cell r="H5052">
            <v>0</v>
          </cell>
        </row>
        <row r="5053">
          <cell r="E5053">
            <v>39647</v>
          </cell>
          <cell r="F5053">
            <v>0</v>
          </cell>
          <cell r="G5053">
            <v>0</v>
          </cell>
          <cell r="H5053">
            <v>0</v>
          </cell>
        </row>
        <row r="5054">
          <cell r="E5054">
            <v>39648</v>
          </cell>
          <cell r="F5054">
            <v>0</v>
          </cell>
          <cell r="G5054">
            <v>0</v>
          </cell>
          <cell r="H5054">
            <v>0</v>
          </cell>
        </row>
        <row r="5055">
          <cell r="E5055">
            <v>39649</v>
          </cell>
          <cell r="F5055">
            <v>0</v>
          </cell>
          <cell r="G5055">
            <v>0</v>
          </cell>
          <cell r="H5055">
            <v>0</v>
          </cell>
        </row>
        <row r="5056">
          <cell r="E5056">
            <v>39650</v>
          </cell>
          <cell r="F5056">
            <v>0</v>
          </cell>
          <cell r="G5056">
            <v>0</v>
          </cell>
          <cell r="H5056">
            <v>0</v>
          </cell>
        </row>
        <row r="5057">
          <cell r="E5057">
            <v>39651</v>
          </cell>
          <cell r="F5057">
            <v>0</v>
          </cell>
          <cell r="G5057">
            <v>0</v>
          </cell>
          <cell r="H5057">
            <v>0</v>
          </cell>
        </row>
        <row r="5058">
          <cell r="E5058">
            <v>39652</v>
          </cell>
          <cell r="F5058">
            <v>0</v>
          </cell>
          <cell r="G5058">
            <v>0</v>
          </cell>
          <cell r="H5058">
            <v>0</v>
          </cell>
        </row>
        <row r="5059">
          <cell r="E5059">
            <v>39653</v>
          </cell>
          <cell r="F5059">
            <v>0</v>
          </cell>
          <cell r="G5059">
            <v>0</v>
          </cell>
          <cell r="H5059">
            <v>0</v>
          </cell>
        </row>
        <row r="5060">
          <cell r="E5060">
            <v>39654</v>
          </cell>
          <cell r="F5060">
            <v>0</v>
          </cell>
          <cell r="G5060">
            <v>0</v>
          </cell>
          <cell r="H5060">
            <v>0</v>
          </cell>
        </row>
        <row r="5061">
          <cell r="E5061">
            <v>39655</v>
          </cell>
          <cell r="F5061">
            <v>0</v>
          </cell>
          <cell r="G5061">
            <v>0</v>
          </cell>
          <cell r="H5061">
            <v>0</v>
          </cell>
        </row>
        <row r="5062">
          <cell r="E5062">
            <v>39656</v>
          </cell>
          <cell r="F5062">
            <v>0</v>
          </cell>
          <cell r="G5062">
            <v>0</v>
          </cell>
          <cell r="H5062">
            <v>0</v>
          </cell>
        </row>
        <row r="5063">
          <cell r="E5063">
            <v>39657</v>
          </cell>
          <cell r="F5063">
            <v>3.7036806782094735E-2</v>
          </cell>
          <cell r="G5063">
            <v>0</v>
          </cell>
          <cell r="H5063">
            <v>0.24444292476182525</v>
          </cell>
        </row>
        <row r="5064">
          <cell r="E5064">
            <v>39658</v>
          </cell>
          <cell r="F5064">
            <v>6.7561647536568362E-2</v>
          </cell>
          <cell r="G5064">
            <v>3.7036806782094735E-2</v>
          </cell>
          <cell r="H5064">
            <v>0.24322193113164611</v>
          </cell>
        </row>
        <row r="5065">
          <cell r="E5065">
            <v>39659</v>
          </cell>
          <cell r="F5065">
            <v>0</v>
          </cell>
          <cell r="G5065">
            <v>6.7561647536568362E-2</v>
          </cell>
          <cell r="H5065">
            <v>0</v>
          </cell>
        </row>
        <row r="5066">
          <cell r="E5066">
            <v>39660</v>
          </cell>
          <cell r="F5066">
            <v>0</v>
          </cell>
          <cell r="G5066">
            <v>0</v>
          </cell>
          <cell r="H5066">
            <v>0</v>
          </cell>
        </row>
        <row r="5067">
          <cell r="E5067">
            <v>39661</v>
          </cell>
          <cell r="F5067">
            <v>0</v>
          </cell>
          <cell r="G5067">
            <v>0</v>
          </cell>
          <cell r="H5067">
            <v>0</v>
          </cell>
        </row>
        <row r="5068">
          <cell r="E5068">
            <v>39662</v>
          </cell>
          <cell r="F5068">
            <v>0</v>
          </cell>
          <cell r="G5068">
            <v>0</v>
          </cell>
          <cell r="H5068">
            <v>0</v>
          </cell>
        </row>
        <row r="5069">
          <cell r="E5069">
            <v>39663</v>
          </cell>
          <cell r="F5069">
            <v>0</v>
          </cell>
          <cell r="G5069">
            <v>0</v>
          </cell>
          <cell r="H5069">
            <v>0</v>
          </cell>
        </row>
        <row r="5070">
          <cell r="E5070">
            <v>39664</v>
          </cell>
          <cell r="F5070">
            <v>0</v>
          </cell>
          <cell r="G5070">
            <v>0</v>
          </cell>
          <cell r="H5070">
            <v>0</v>
          </cell>
        </row>
        <row r="5071">
          <cell r="E5071">
            <v>39665</v>
          </cell>
          <cell r="F5071">
            <v>0</v>
          </cell>
          <cell r="G5071">
            <v>0</v>
          </cell>
          <cell r="H5071">
            <v>0</v>
          </cell>
        </row>
        <row r="5072">
          <cell r="E5072">
            <v>39666</v>
          </cell>
          <cell r="F5072">
            <v>0</v>
          </cell>
          <cell r="G5072">
            <v>0</v>
          </cell>
          <cell r="H5072">
            <v>0</v>
          </cell>
        </row>
        <row r="5073">
          <cell r="E5073">
            <v>39667</v>
          </cell>
          <cell r="F5073">
            <v>0</v>
          </cell>
          <cell r="G5073">
            <v>0</v>
          </cell>
          <cell r="H5073">
            <v>0</v>
          </cell>
        </row>
        <row r="5074">
          <cell r="E5074">
            <v>39668</v>
          </cell>
          <cell r="F5074">
            <v>0</v>
          </cell>
          <cell r="G5074">
            <v>0</v>
          </cell>
          <cell r="H5074">
            <v>0</v>
          </cell>
        </row>
        <row r="5075">
          <cell r="E5075">
            <v>39669</v>
          </cell>
          <cell r="F5075">
            <v>0</v>
          </cell>
          <cell r="G5075">
            <v>0</v>
          </cell>
          <cell r="H5075">
            <v>0</v>
          </cell>
        </row>
        <row r="5076">
          <cell r="E5076">
            <v>39670</v>
          </cell>
          <cell r="F5076">
            <v>0</v>
          </cell>
          <cell r="G5076">
            <v>0</v>
          </cell>
          <cell r="H5076">
            <v>0</v>
          </cell>
        </row>
        <row r="5077">
          <cell r="E5077">
            <v>39671</v>
          </cell>
          <cell r="F5077">
            <v>0</v>
          </cell>
          <cell r="G5077">
            <v>0</v>
          </cell>
          <cell r="H5077">
            <v>0</v>
          </cell>
        </row>
        <row r="5078">
          <cell r="E5078">
            <v>39672</v>
          </cell>
          <cell r="F5078">
            <v>0</v>
          </cell>
          <cell r="G5078">
            <v>0</v>
          </cell>
          <cell r="H5078">
            <v>0</v>
          </cell>
        </row>
        <row r="5079">
          <cell r="E5079">
            <v>39673</v>
          </cell>
          <cell r="F5079">
            <v>0</v>
          </cell>
          <cell r="G5079">
            <v>0</v>
          </cell>
          <cell r="H5079">
            <v>0</v>
          </cell>
        </row>
        <row r="5080">
          <cell r="E5080">
            <v>39674</v>
          </cell>
          <cell r="F5080">
            <v>0</v>
          </cell>
          <cell r="G5080">
            <v>0</v>
          </cell>
          <cell r="H5080">
            <v>0</v>
          </cell>
        </row>
        <row r="5081">
          <cell r="E5081">
            <v>39675</v>
          </cell>
          <cell r="F5081">
            <v>0</v>
          </cell>
          <cell r="G5081">
            <v>0</v>
          </cell>
          <cell r="H5081">
            <v>0</v>
          </cell>
        </row>
        <row r="5082">
          <cell r="E5082">
            <v>39676</v>
          </cell>
          <cell r="F5082">
            <v>0</v>
          </cell>
          <cell r="G5082">
            <v>0</v>
          </cell>
          <cell r="H5082">
            <v>0</v>
          </cell>
        </row>
        <row r="5083">
          <cell r="E5083">
            <v>39677</v>
          </cell>
          <cell r="F5083">
            <v>0</v>
          </cell>
          <cell r="G5083">
            <v>0</v>
          </cell>
          <cell r="H5083">
            <v>0</v>
          </cell>
        </row>
        <row r="5084">
          <cell r="E5084">
            <v>39678</v>
          </cell>
          <cell r="F5084">
            <v>3.0257726128888607E-2</v>
          </cell>
          <cell r="G5084">
            <v>0</v>
          </cell>
          <cell r="H5084">
            <v>0.65961842960977168</v>
          </cell>
        </row>
        <row r="5085">
          <cell r="E5085">
            <v>39679</v>
          </cell>
          <cell r="F5085">
            <v>0.14754323363715782</v>
          </cell>
          <cell r="G5085">
            <v>3.0257726128888607E-2</v>
          </cell>
          <cell r="H5085">
            <v>1.6591010455727961</v>
          </cell>
        </row>
        <row r="5086">
          <cell r="E5086">
            <v>39680</v>
          </cell>
          <cell r="F5086">
            <v>0</v>
          </cell>
          <cell r="G5086">
            <v>0.14754323363715782</v>
          </cell>
          <cell r="H5086">
            <v>0</v>
          </cell>
        </row>
        <row r="5087">
          <cell r="E5087">
            <v>39681</v>
          </cell>
          <cell r="F5087">
            <v>0</v>
          </cell>
          <cell r="G5087">
            <v>0</v>
          </cell>
          <cell r="H5087">
            <v>0</v>
          </cell>
        </row>
        <row r="5088">
          <cell r="E5088">
            <v>39682</v>
          </cell>
          <cell r="F5088">
            <v>0</v>
          </cell>
          <cell r="G5088">
            <v>0</v>
          </cell>
          <cell r="H5088">
            <v>0</v>
          </cell>
        </row>
        <row r="5089">
          <cell r="E5089">
            <v>39683</v>
          </cell>
          <cell r="F5089">
            <v>0</v>
          </cell>
          <cell r="G5089">
            <v>0</v>
          </cell>
          <cell r="H5089">
            <v>0</v>
          </cell>
        </row>
        <row r="5090">
          <cell r="E5090">
            <v>39684</v>
          </cell>
          <cell r="F5090">
            <v>0</v>
          </cell>
          <cell r="G5090">
            <v>0</v>
          </cell>
          <cell r="H5090">
            <v>0</v>
          </cell>
        </row>
        <row r="5091">
          <cell r="E5091">
            <v>39685</v>
          </cell>
          <cell r="F5091">
            <v>5.8131187427571465E-2</v>
          </cell>
          <cell r="G5091">
            <v>0</v>
          </cell>
          <cell r="H5091">
            <v>0.82805568952855557</v>
          </cell>
        </row>
        <row r="5092">
          <cell r="E5092">
            <v>39686</v>
          </cell>
          <cell r="F5092">
            <v>8.82855716472183E-2</v>
          </cell>
          <cell r="G5092">
            <v>5.8131187427571465E-2</v>
          </cell>
          <cell r="H5092">
            <v>0.67979890168358093</v>
          </cell>
        </row>
        <row r="5093">
          <cell r="E5093">
            <v>39687</v>
          </cell>
          <cell r="F5093">
            <v>0</v>
          </cell>
          <cell r="G5093">
            <v>8.82855716472183E-2</v>
          </cell>
          <cell r="H5093">
            <v>0</v>
          </cell>
        </row>
        <row r="5094">
          <cell r="E5094">
            <v>39688</v>
          </cell>
          <cell r="F5094">
            <v>0</v>
          </cell>
          <cell r="G5094">
            <v>0</v>
          </cell>
          <cell r="H5094">
            <v>0</v>
          </cell>
        </row>
        <row r="5095">
          <cell r="E5095">
            <v>39689</v>
          </cell>
          <cell r="F5095">
            <v>0</v>
          </cell>
          <cell r="G5095">
            <v>0</v>
          </cell>
          <cell r="H5095">
            <v>0</v>
          </cell>
        </row>
        <row r="5096">
          <cell r="E5096">
            <v>39690</v>
          </cell>
          <cell r="F5096">
            <v>0</v>
          </cell>
          <cell r="G5096">
            <v>0</v>
          </cell>
          <cell r="H5096">
            <v>0</v>
          </cell>
        </row>
        <row r="5097">
          <cell r="E5097">
            <v>39691</v>
          </cell>
          <cell r="F5097">
            <v>0</v>
          </cell>
          <cell r="G5097">
            <v>0</v>
          </cell>
          <cell r="H5097">
            <v>0</v>
          </cell>
        </row>
        <row r="5098">
          <cell r="E5098">
            <v>39692</v>
          </cell>
          <cell r="F5098">
            <v>0</v>
          </cell>
          <cell r="G5098">
            <v>0</v>
          </cell>
          <cell r="H5098">
            <v>0</v>
          </cell>
        </row>
        <row r="5099">
          <cell r="E5099">
            <v>39693</v>
          </cell>
          <cell r="F5099">
            <v>0</v>
          </cell>
          <cell r="G5099">
            <v>0</v>
          </cell>
          <cell r="H5099">
            <v>0</v>
          </cell>
        </row>
        <row r="5100">
          <cell r="E5100">
            <v>39694</v>
          </cell>
          <cell r="F5100">
            <v>0</v>
          </cell>
          <cell r="G5100">
            <v>0</v>
          </cell>
          <cell r="H5100">
            <v>0</v>
          </cell>
        </row>
        <row r="5101">
          <cell r="E5101">
            <v>39695</v>
          </cell>
          <cell r="F5101">
            <v>2.1114434473236802E-2</v>
          </cell>
          <cell r="G5101">
            <v>0</v>
          </cell>
          <cell r="H5101">
            <v>0.23225877920560484</v>
          </cell>
        </row>
        <row r="5102">
          <cell r="E5102">
            <v>39696</v>
          </cell>
          <cell r="F5102">
            <v>2.0553859415835939E-2</v>
          </cell>
          <cell r="G5102">
            <v>2.1114434473236802E-2</v>
          </cell>
          <cell r="H5102">
            <v>0.21992629574944453</v>
          </cell>
        </row>
        <row r="5103">
          <cell r="E5103">
            <v>39697</v>
          </cell>
          <cell r="F5103">
            <v>3.4102130937653317E-2</v>
          </cell>
          <cell r="G5103">
            <v>2.0553859415835939E-2</v>
          </cell>
          <cell r="H5103">
            <v>0.19137857702660011</v>
          </cell>
        </row>
        <row r="5104">
          <cell r="E5104">
            <v>39698</v>
          </cell>
          <cell r="F5104">
            <v>1.673343945006716E-2</v>
          </cell>
          <cell r="G5104">
            <v>3.4102130937653317E-2</v>
          </cell>
          <cell r="H5104">
            <v>0.1255007958755037</v>
          </cell>
        </row>
        <row r="5105">
          <cell r="E5105">
            <v>39699</v>
          </cell>
          <cell r="F5105">
            <v>2.4374279381604684E-2</v>
          </cell>
          <cell r="G5105">
            <v>1.673343945006716E-2</v>
          </cell>
          <cell r="H5105">
            <v>0.2413053658778864</v>
          </cell>
        </row>
        <row r="5106">
          <cell r="E5106">
            <v>39700</v>
          </cell>
          <cell r="F5106">
            <v>0.41723229320191113</v>
          </cell>
          <cell r="G5106">
            <v>2.4374279381604684E-2</v>
          </cell>
          <cell r="H5106">
            <v>5.2974105336099528</v>
          </cell>
        </row>
        <row r="5107">
          <cell r="E5107">
            <v>39701</v>
          </cell>
          <cell r="F5107">
            <v>0.79357391955701828</v>
          </cell>
          <cell r="G5107">
            <v>0.41723229320191113</v>
          </cell>
          <cell r="H5107">
            <v>6.5368500189041585</v>
          </cell>
        </row>
        <row r="5108">
          <cell r="E5108">
            <v>39702</v>
          </cell>
          <cell r="F5108">
            <v>0.15934469029010132</v>
          </cell>
          <cell r="G5108">
            <v>0.79357391955701828</v>
          </cell>
          <cell r="H5108">
            <v>0.84452685853753695</v>
          </cell>
        </row>
        <row r="5109">
          <cell r="E5109">
            <v>39703</v>
          </cell>
          <cell r="F5109">
            <v>0</v>
          </cell>
          <cell r="G5109">
            <v>0.15934469029010132</v>
          </cell>
          <cell r="H5109">
            <v>0</v>
          </cell>
        </row>
        <row r="5110">
          <cell r="E5110">
            <v>39704</v>
          </cell>
          <cell r="F5110">
            <v>0</v>
          </cell>
          <cell r="G5110">
            <v>0</v>
          </cell>
          <cell r="H5110">
            <v>0</v>
          </cell>
        </row>
        <row r="5111">
          <cell r="E5111">
            <v>39705</v>
          </cell>
          <cell r="F5111">
            <v>5.9117130448786089E-2</v>
          </cell>
          <cell r="G5111">
            <v>0</v>
          </cell>
          <cell r="H5111">
            <v>1.5427416618881595</v>
          </cell>
        </row>
        <row r="5112">
          <cell r="E5112">
            <v>39706</v>
          </cell>
          <cell r="F5112">
            <v>0.7898648956137172</v>
          </cell>
          <cell r="G5112">
            <v>5.9117130448786089E-2</v>
          </cell>
          <cell r="H5112">
            <v>10.286949884274874</v>
          </cell>
        </row>
        <row r="5113">
          <cell r="E5113">
            <v>39707</v>
          </cell>
          <cell r="F5113">
            <v>0.59764322488770216</v>
          </cell>
          <cell r="G5113">
            <v>0.7898648956137172</v>
          </cell>
          <cell r="H5113">
            <v>4.11278342916866</v>
          </cell>
        </row>
        <row r="5114">
          <cell r="E5114">
            <v>39708</v>
          </cell>
          <cell r="F5114">
            <v>0.52804519112643789</v>
          </cell>
          <cell r="G5114">
            <v>0.59764322488770216</v>
          </cell>
          <cell r="H5114">
            <v>6.6156610697584997</v>
          </cell>
        </row>
        <row r="5115">
          <cell r="E5115">
            <v>39709</v>
          </cell>
          <cell r="F5115">
            <v>4.4097363096928355</v>
          </cell>
          <cell r="G5115">
            <v>0.52804519112643789</v>
          </cell>
          <cell r="H5115">
            <v>39.900778153195013</v>
          </cell>
        </row>
        <row r="5116">
          <cell r="E5116">
            <v>39710</v>
          </cell>
          <cell r="F5116">
            <v>0.64861778917182544</v>
          </cell>
          <cell r="G5116">
            <v>4.4097363096928355</v>
          </cell>
          <cell r="H5116">
            <v>4.3954124042335758</v>
          </cell>
        </row>
        <row r="5117">
          <cell r="E5117">
            <v>39711</v>
          </cell>
          <cell r="F5117">
            <v>0.35446401889499451</v>
          </cell>
          <cell r="G5117">
            <v>0.64861778917182544</v>
          </cell>
          <cell r="H5117">
            <v>4.319658349779127</v>
          </cell>
        </row>
        <row r="5118">
          <cell r="E5118">
            <v>39712</v>
          </cell>
          <cell r="F5118">
            <v>3.0379414039361206</v>
          </cell>
          <cell r="G5118">
            <v>0.35446401889499451</v>
          </cell>
          <cell r="H5118">
            <v>27.16700022033875</v>
          </cell>
        </row>
        <row r="5119">
          <cell r="E5119">
            <v>39713</v>
          </cell>
          <cell r="F5119">
            <v>3.5758117954403703</v>
          </cell>
          <cell r="G5119">
            <v>3.0379414039361206</v>
          </cell>
          <cell r="H5119">
            <v>18.554942271218437</v>
          </cell>
        </row>
        <row r="5120">
          <cell r="E5120">
            <v>39714</v>
          </cell>
          <cell r="F5120">
            <v>0.28187600064093926</v>
          </cell>
          <cell r="G5120">
            <v>3.5758117954403703</v>
          </cell>
          <cell r="H5120">
            <v>2.2298735916170878</v>
          </cell>
        </row>
        <row r="5121">
          <cell r="E5121">
            <v>39715</v>
          </cell>
          <cell r="F5121">
            <v>0</v>
          </cell>
          <cell r="G5121">
            <v>0.28187600064093926</v>
          </cell>
          <cell r="H5121">
            <v>0</v>
          </cell>
        </row>
        <row r="5122">
          <cell r="E5122">
            <v>39716</v>
          </cell>
          <cell r="F5122">
            <v>0</v>
          </cell>
          <cell r="G5122">
            <v>0</v>
          </cell>
          <cell r="H5122">
            <v>0</v>
          </cell>
        </row>
        <row r="5123">
          <cell r="E5123">
            <v>39717</v>
          </cell>
          <cell r="F5123">
            <v>0</v>
          </cell>
          <cell r="G5123">
            <v>0</v>
          </cell>
          <cell r="H5123">
            <v>0</v>
          </cell>
        </row>
        <row r="5124">
          <cell r="E5124">
            <v>39718</v>
          </cell>
          <cell r="F5124">
            <v>0</v>
          </cell>
          <cell r="G5124">
            <v>0</v>
          </cell>
          <cell r="H5124">
            <v>0</v>
          </cell>
        </row>
        <row r="5125">
          <cell r="E5125">
            <v>39719</v>
          </cell>
          <cell r="F5125">
            <v>0.15579058248654204</v>
          </cell>
          <cell r="G5125">
            <v>0</v>
          </cell>
          <cell r="H5125">
            <v>2.7650243728236661</v>
          </cell>
        </row>
        <row r="5126">
          <cell r="E5126">
            <v>39720</v>
          </cell>
          <cell r="F5126">
            <v>0.23244288198944027</v>
          </cell>
          <cell r="G5126">
            <v>0.15579058248654204</v>
          </cell>
          <cell r="H5126">
            <v>1.8148532914452238</v>
          </cell>
        </row>
        <row r="5127">
          <cell r="E5127">
            <v>39721</v>
          </cell>
          <cell r="F5127">
            <v>0.25154492492606306</v>
          </cell>
          <cell r="G5127">
            <v>0.23244288198944027</v>
          </cell>
          <cell r="H5127">
            <v>3.6487540462712675</v>
          </cell>
        </row>
        <row r="5128">
          <cell r="E5128">
            <v>39722</v>
          </cell>
          <cell r="F5128">
            <v>1.1591652980431881</v>
          </cell>
          <cell r="G5128">
            <v>0.25154492492606306</v>
          </cell>
          <cell r="H5128">
            <v>13.214665418601903</v>
          </cell>
        </row>
        <row r="5129">
          <cell r="E5129">
            <v>39723</v>
          </cell>
          <cell r="F5129">
            <v>5.0850720600442925</v>
          </cell>
          <cell r="G5129">
            <v>1.1591652980431881</v>
          </cell>
          <cell r="H5129">
            <v>94.278922700796187</v>
          </cell>
        </row>
        <row r="5130">
          <cell r="E5130">
            <v>39724</v>
          </cell>
          <cell r="F5130">
            <v>4.0503136091807761</v>
          </cell>
          <cell r="G5130">
            <v>5.0850720600442925</v>
          </cell>
          <cell r="H5130">
            <v>104.60074915112202</v>
          </cell>
        </row>
        <row r="5131">
          <cell r="E5131">
            <v>39725</v>
          </cell>
          <cell r="F5131">
            <v>5.1423535315948339</v>
          </cell>
          <cell r="G5131">
            <v>4.0503136091807761</v>
          </cell>
          <cell r="H5131">
            <v>61.724423342167825</v>
          </cell>
        </row>
        <row r="5132">
          <cell r="E5132">
            <v>39726</v>
          </cell>
          <cell r="F5132">
            <v>6.1527654684555175</v>
          </cell>
          <cell r="G5132">
            <v>5.1423535315948339</v>
          </cell>
          <cell r="H5132">
            <v>48.838156892482985</v>
          </cell>
        </row>
        <row r="5133">
          <cell r="E5133">
            <v>39727</v>
          </cell>
          <cell r="F5133">
            <v>6.277438823349466</v>
          </cell>
          <cell r="G5133">
            <v>6.1527654684555175</v>
          </cell>
          <cell r="H5133">
            <v>62.92765508491388</v>
          </cell>
        </row>
        <row r="5134">
          <cell r="E5134">
            <v>39728</v>
          </cell>
          <cell r="F5134">
            <v>4.0947532491179395</v>
          </cell>
          <cell r="G5134">
            <v>6.277438823349466</v>
          </cell>
          <cell r="H5134">
            <v>41.92792210123806</v>
          </cell>
        </row>
        <row r="5135">
          <cell r="E5135">
            <v>39729</v>
          </cell>
          <cell r="F5135">
            <v>0.53403867845920872</v>
          </cell>
          <cell r="G5135">
            <v>4.0947532491179395</v>
          </cell>
          <cell r="H5135">
            <v>4.6193674907449518</v>
          </cell>
        </row>
        <row r="5136">
          <cell r="E5136">
            <v>39730</v>
          </cell>
          <cell r="F5136">
            <v>0.32572646715857034</v>
          </cell>
          <cell r="G5136">
            <v>0.53403867845920872</v>
          </cell>
          <cell r="H5136">
            <v>4.974915011103187</v>
          </cell>
        </row>
        <row r="5137">
          <cell r="E5137">
            <v>39731</v>
          </cell>
          <cell r="F5137">
            <v>2.1066230474199927</v>
          </cell>
          <cell r="G5137">
            <v>0.32572646715857034</v>
          </cell>
          <cell r="H5137">
            <v>22.427450320246205</v>
          </cell>
        </row>
        <row r="5138">
          <cell r="E5138">
            <v>39732</v>
          </cell>
          <cell r="F5138">
            <v>2.1990181889715297</v>
          </cell>
          <cell r="G5138">
            <v>2.1066230474199927</v>
          </cell>
          <cell r="H5138">
            <v>17.351726688445748</v>
          </cell>
        </row>
        <row r="5139">
          <cell r="E5139">
            <v>39733</v>
          </cell>
          <cell r="F5139">
            <v>0.49359880484204949</v>
          </cell>
          <cell r="G5139">
            <v>2.1990181889715297</v>
          </cell>
          <cell r="H5139">
            <v>3.5348341712561551</v>
          </cell>
        </row>
        <row r="5140">
          <cell r="E5140">
            <v>39734</v>
          </cell>
          <cell r="F5140">
            <v>0.37208441960950905</v>
          </cell>
          <cell r="G5140">
            <v>0.49359880484204949</v>
          </cell>
          <cell r="H5140">
            <v>3.2779636648117028</v>
          </cell>
        </row>
        <row r="5141">
          <cell r="E5141">
            <v>39735</v>
          </cell>
          <cell r="F5141">
            <v>0.72205158710107431</v>
          </cell>
          <cell r="G5141">
            <v>0.37208441960950905</v>
          </cell>
          <cell r="H5141">
            <v>9.31465598653371</v>
          </cell>
        </row>
        <row r="5142">
          <cell r="E5142">
            <v>39736</v>
          </cell>
          <cell r="F5142">
            <v>2.0630159339908576</v>
          </cell>
          <cell r="G5142">
            <v>0.72205158710107431</v>
          </cell>
          <cell r="H5142">
            <v>13.060547994211657</v>
          </cell>
        </row>
        <row r="5143">
          <cell r="E5143">
            <v>39737</v>
          </cell>
          <cell r="F5143">
            <v>4.7185971382829601</v>
          </cell>
          <cell r="G5143">
            <v>2.0630159339908576</v>
          </cell>
          <cell r="H5143">
            <v>57.82241548238509</v>
          </cell>
        </row>
        <row r="5144">
          <cell r="E5144">
            <v>39738</v>
          </cell>
          <cell r="F5144">
            <v>8.3434760607317333</v>
          </cell>
          <cell r="G5144">
            <v>4.7185971382829601</v>
          </cell>
          <cell r="H5144">
            <v>68.725790933203854</v>
          </cell>
        </row>
        <row r="5145">
          <cell r="E5145">
            <v>39739</v>
          </cell>
          <cell r="F5145">
            <v>8.6306308508824543</v>
          </cell>
          <cell r="G5145">
            <v>8.3434760607317333</v>
          </cell>
          <cell r="H5145">
            <v>49.282735709088939</v>
          </cell>
        </row>
        <row r="5146">
          <cell r="E5146">
            <v>39740</v>
          </cell>
          <cell r="F5146">
            <v>7.0047654748532127</v>
          </cell>
          <cell r="G5146">
            <v>8.6306308508824543</v>
          </cell>
          <cell r="H5146">
            <v>32.784051672616485</v>
          </cell>
        </row>
        <row r="5147">
          <cell r="E5147">
            <v>39741</v>
          </cell>
          <cell r="F5147">
            <v>4.8751199112204695</v>
          </cell>
          <cell r="G5147">
            <v>7.0047654748532127</v>
          </cell>
          <cell r="H5147">
            <v>40.235320550917059</v>
          </cell>
        </row>
        <row r="5148">
          <cell r="E5148">
            <v>39742</v>
          </cell>
          <cell r="F5148">
            <v>9.2560658232787176</v>
          </cell>
          <cell r="G5148">
            <v>4.8751199112204695</v>
          </cell>
          <cell r="H5148">
            <v>225.07795940502891</v>
          </cell>
        </row>
        <row r="5149">
          <cell r="E5149">
            <v>39743</v>
          </cell>
          <cell r="F5149">
            <v>11.413008988392889</v>
          </cell>
          <cell r="G5149">
            <v>9.2560658232787176</v>
          </cell>
          <cell r="H5149">
            <v>148.82752782663988</v>
          </cell>
        </row>
        <row r="5150">
          <cell r="E5150">
            <v>39744</v>
          </cell>
          <cell r="F5150">
            <v>9.7873074051621103</v>
          </cell>
          <cell r="G5150">
            <v>11.413008988392889</v>
          </cell>
          <cell r="H5150">
            <v>58.51835730325849</v>
          </cell>
        </row>
        <row r="5151">
          <cell r="E5151">
            <v>39745</v>
          </cell>
          <cell r="F5151">
            <v>4.7284038194680056</v>
          </cell>
          <cell r="G5151">
            <v>9.7873074051621103</v>
          </cell>
          <cell r="H5151">
            <v>48.837042442038239</v>
          </cell>
        </row>
        <row r="5152">
          <cell r="E5152">
            <v>39746</v>
          </cell>
          <cell r="F5152">
            <v>2.7134919457357904</v>
          </cell>
          <cell r="G5152">
            <v>4.7284038194680056</v>
          </cell>
          <cell r="H5152">
            <v>49.553861482569147</v>
          </cell>
        </row>
        <row r="5153">
          <cell r="E5153">
            <v>39747</v>
          </cell>
          <cell r="F5153">
            <v>2.2095730435931018</v>
          </cell>
          <cell r="G5153">
            <v>2.7134919457357904</v>
          </cell>
          <cell r="H5153">
            <v>26.701073754865302</v>
          </cell>
        </row>
        <row r="5154">
          <cell r="E5154">
            <v>39748</v>
          </cell>
          <cell r="F5154">
            <v>3.7552838608218009</v>
          </cell>
          <cell r="G5154">
            <v>2.2095730435931018</v>
          </cell>
          <cell r="H5154">
            <v>42.506218129652943</v>
          </cell>
        </row>
        <row r="5155">
          <cell r="E5155">
            <v>39749</v>
          </cell>
          <cell r="F5155">
            <v>9.4245818203066136</v>
          </cell>
          <cell r="G5155">
            <v>3.7552838608218009</v>
          </cell>
          <cell r="H5155">
            <v>263.76196376836253</v>
          </cell>
        </row>
        <row r="5156">
          <cell r="E5156">
            <v>39750</v>
          </cell>
          <cell r="F5156">
            <v>11.936177524534632</v>
          </cell>
          <cell r="G5156">
            <v>9.4245818203066136</v>
          </cell>
          <cell r="H5156">
            <v>349.57712200231254</v>
          </cell>
        </row>
        <row r="5157">
          <cell r="E5157">
            <v>39751</v>
          </cell>
          <cell r="F5157">
            <v>11.442002376229627</v>
          </cell>
          <cell r="G5157">
            <v>11.936177524534632</v>
          </cell>
          <cell r="H5157">
            <v>184.04290570504961</v>
          </cell>
        </row>
        <row r="5158">
          <cell r="E5158">
            <v>39752</v>
          </cell>
          <cell r="F5158">
            <v>6.2359326305738598</v>
          </cell>
          <cell r="G5158">
            <v>11.442002376229627</v>
          </cell>
          <cell r="H5158">
            <v>98.944953707493724</v>
          </cell>
        </row>
        <row r="5159">
          <cell r="E5159">
            <v>39753</v>
          </cell>
          <cell r="F5159">
            <v>12.969489452667901</v>
          </cell>
          <cell r="G5159">
            <v>6.2359326305738598</v>
          </cell>
          <cell r="H5159">
            <v>127.69428016306895</v>
          </cell>
        </row>
        <row r="5160">
          <cell r="E5160">
            <v>39754</v>
          </cell>
          <cell r="F5160">
            <v>11.376649308003756</v>
          </cell>
          <cell r="G5160">
            <v>12.969489452667901</v>
          </cell>
          <cell r="H5160">
            <v>85.928169933675974</v>
          </cell>
        </row>
        <row r="5161">
          <cell r="E5161">
            <v>39755</v>
          </cell>
          <cell r="F5161">
            <v>6.1752832032767122</v>
          </cell>
          <cell r="G5161">
            <v>11.376649308003756</v>
          </cell>
          <cell r="H5161">
            <v>29.394788848215725</v>
          </cell>
        </row>
        <row r="5162">
          <cell r="E5162">
            <v>39756</v>
          </cell>
          <cell r="F5162">
            <v>2.9273112175176914</v>
          </cell>
          <cell r="G5162">
            <v>6.1752832032767122</v>
          </cell>
          <cell r="H5162">
            <v>17.458296920359267</v>
          </cell>
        </row>
        <row r="5163">
          <cell r="E5163">
            <v>39757</v>
          </cell>
          <cell r="F5163">
            <v>2.9340534561519735</v>
          </cell>
          <cell r="G5163">
            <v>2.9273112175176914</v>
          </cell>
          <cell r="H5163">
            <v>14.733551696521163</v>
          </cell>
        </row>
        <row r="5164">
          <cell r="E5164">
            <v>39758</v>
          </cell>
          <cell r="F5164">
            <v>1.6843647077788912</v>
          </cell>
          <cell r="G5164">
            <v>2.9340534561519735</v>
          </cell>
          <cell r="H5164">
            <v>13.853837523729933</v>
          </cell>
        </row>
        <row r="5165">
          <cell r="E5165">
            <v>39759</v>
          </cell>
          <cell r="F5165">
            <v>3.8159930642804376</v>
          </cell>
          <cell r="G5165">
            <v>1.6843647077788912</v>
          </cell>
          <cell r="H5165">
            <v>65.929609073514101</v>
          </cell>
        </row>
        <row r="5166">
          <cell r="E5166">
            <v>39760</v>
          </cell>
          <cell r="F5166">
            <v>4.7803702235933656</v>
          </cell>
          <cell r="G5166">
            <v>3.8159930642804376</v>
          </cell>
          <cell r="H5166">
            <v>54.965020709761575</v>
          </cell>
        </row>
        <row r="5167">
          <cell r="E5167">
            <v>39761</v>
          </cell>
          <cell r="F5167">
            <v>6.7206576915430647</v>
          </cell>
          <cell r="G5167">
            <v>4.7803702235933656</v>
          </cell>
          <cell r="H5167">
            <v>105.87751648547834</v>
          </cell>
        </row>
        <row r="5168">
          <cell r="E5168">
            <v>39762</v>
          </cell>
          <cell r="F5168">
            <v>10.018992760050281</v>
          </cell>
          <cell r="G5168">
            <v>6.7206576915430647</v>
          </cell>
          <cell r="H5168">
            <v>189.25249452947247</v>
          </cell>
        </row>
        <row r="5169">
          <cell r="E5169">
            <v>39763</v>
          </cell>
          <cell r="F5169">
            <v>12.391105191546103</v>
          </cell>
          <cell r="G5169">
            <v>10.018992760050281</v>
          </cell>
          <cell r="H5169">
            <v>133.43411134612623</v>
          </cell>
        </row>
        <row r="5170">
          <cell r="E5170">
            <v>39764</v>
          </cell>
          <cell r="F5170">
            <v>11.908710131899511</v>
          </cell>
          <cell r="G5170">
            <v>12.391105191546103</v>
          </cell>
          <cell r="H5170">
            <v>123.30020832439348</v>
          </cell>
        </row>
        <row r="5171">
          <cell r="E5171">
            <v>39765</v>
          </cell>
          <cell r="F5171">
            <v>6.3131799852073076</v>
          </cell>
          <cell r="G5171">
            <v>11.908710131899511</v>
          </cell>
          <cell r="H5171">
            <v>111.40593720760178</v>
          </cell>
        </row>
        <row r="5172">
          <cell r="E5172">
            <v>39766</v>
          </cell>
          <cell r="F5172">
            <v>2.7121452968617672</v>
          </cell>
          <cell r="G5172">
            <v>6.3131799852073076</v>
          </cell>
          <cell r="H5172">
            <v>25.290932722366176</v>
          </cell>
        </row>
        <row r="5173">
          <cell r="E5173">
            <v>39767</v>
          </cell>
          <cell r="F5173">
            <v>3.1569605335346407</v>
          </cell>
          <cell r="G5173">
            <v>2.7121452968617672</v>
          </cell>
          <cell r="H5173">
            <v>55.710215724606513</v>
          </cell>
        </row>
        <row r="5174">
          <cell r="E5174">
            <v>39768</v>
          </cell>
          <cell r="F5174">
            <v>11.33578830834778</v>
          </cell>
          <cell r="G5174">
            <v>3.1569605335346407</v>
          </cell>
          <cell r="H5174">
            <v>317.01713288603901</v>
          </cell>
        </row>
        <row r="5175">
          <cell r="E5175">
            <v>39769</v>
          </cell>
          <cell r="F5175">
            <v>14.584412282918427</v>
          </cell>
          <cell r="G5175">
            <v>11.33578830834778</v>
          </cell>
          <cell r="H5175">
            <v>249.80903814046994</v>
          </cell>
        </row>
        <row r="5176">
          <cell r="E5176">
            <v>39770</v>
          </cell>
          <cell r="F5176">
            <v>17.600281806881927</v>
          </cell>
          <cell r="G5176">
            <v>14.584412282918427</v>
          </cell>
          <cell r="H5176">
            <v>224.83703090146818</v>
          </cell>
        </row>
        <row r="5177">
          <cell r="E5177">
            <v>39771</v>
          </cell>
          <cell r="F5177">
            <v>17.215614144712351</v>
          </cell>
          <cell r="G5177">
            <v>17.600281806881927</v>
          </cell>
          <cell r="H5177">
            <v>195.7270536671102</v>
          </cell>
        </row>
        <row r="5178">
          <cell r="E5178">
            <v>39772</v>
          </cell>
          <cell r="F5178">
            <v>18.160071072710032</v>
          </cell>
          <cell r="G5178">
            <v>17.215614144712351</v>
          </cell>
          <cell r="H5178">
            <v>346.8034016055841</v>
          </cell>
        </row>
        <row r="5179">
          <cell r="E5179">
            <v>39773</v>
          </cell>
          <cell r="F5179">
            <v>19.016265223457719</v>
          </cell>
          <cell r="G5179">
            <v>18.160071072710032</v>
          </cell>
          <cell r="H5179">
            <v>308.99844265663722</v>
          </cell>
        </row>
        <row r="5180">
          <cell r="E5180">
            <v>39774</v>
          </cell>
          <cell r="F5180">
            <v>19.64845920043301</v>
          </cell>
          <cell r="G5180">
            <v>19.016265223457719</v>
          </cell>
          <cell r="H5180">
            <v>490.29913888041176</v>
          </cell>
        </row>
        <row r="5181">
          <cell r="E5181">
            <v>39775</v>
          </cell>
          <cell r="F5181">
            <v>18.444001011118463</v>
          </cell>
          <cell r="G5181">
            <v>19.64845920043301</v>
          </cell>
          <cell r="H5181">
            <v>259.44307200510576</v>
          </cell>
        </row>
        <row r="5182">
          <cell r="E5182">
            <v>39776</v>
          </cell>
          <cell r="F5182">
            <v>12.417025557473822</v>
          </cell>
          <cell r="G5182">
            <v>18.444001011118463</v>
          </cell>
          <cell r="H5182">
            <v>228.77816235952142</v>
          </cell>
        </row>
        <row r="5183">
          <cell r="E5183">
            <v>39777</v>
          </cell>
          <cell r="F5183">
            <v>11.212076181036625</v>
          </cell>
          <cell r="G5183">
            <v>12.417025557473822</v>
          </cell>
          <cell r="H5183">
            <v>255.65224315193694</v>
          </cell>
        </row>
        <row r="5184">
          <cell r="E5184">
            <v>39778</v>
          </cell>
          <cell r="F5184">
            <v>11.125461487714755</v>
          </cell>
          <cell r="G5184">
            <v>11.212076181036625</v>
          </cell>
          <cell r="H5184">
            <v>169.11217121917878</v>
          </cell>
        </row>
        <row r="5185">
          <cell r="E5185">
            <v>39779</v>
          </cell>
          <cell r="F5185">
            <v>12.086730215028076</v>
          </cell>
          <cell r="G5185">
            <v>11.125461487714755</v>
          </cell>
          <cell r="H5185">
            <v>147.70021000804189</v>
          </cell>
        </row>
        <row r="5186">
          <cell r="E5186">
            <v>39780</v>
          </cell>
          <cell r="F5186">
            <v>12.224611691537973</v>
          </cell>
          <cell r="G5186">
            <v>12.086730215028076</v>
          </cell>
          <cell r="H5186">
            <v>180.34595170519117</v>
          </cell>
        </row>
        <row r="5187">
          <cell r="E5187">
            <v>39781</v>
          </cell>
          <cell r="F5187">
            <v>14.365711240562957</v>
          </cell>
          <cell r="G5187">
            <v>12.224611691537973</v>
          </cell>
          <cell r="H5187">
            <v>141.93943995172961</v>
          </cell>
        </row>
        <row r="5188">
          <cell r="E5188">
            <v>39782</v>
          </cell>
          <cell r="F5188">
            <v>11.513966429611362</v>
          </cell>
          <cell r="G5188">
            <v>14.365711240562957</v>
          </cell>
          <cell r="H5188">
            <v>202.43876052367276</v>
          </cell>
        </row>
        <row r="5189">
          <cell r="E5189">
            <v>39783</v>
          </cell>
          <cell r="F5189">
            <v>9.1631770076630072</v>
          </cell>
          <cell r="G5189">
            <v>11.513966429611362</v>
          </cell>
          <cell r="H5189">
            <v>184.33167230736649</v>
          </cell>
        </row>
        <row r="5190">
          <cell r="E5190">
            <v>39784</v>
          </cell>
          <cell r="F5190">
            <v>12.346669134358727</v>
          </cell>
          <cell r="G5190">
            <v>9.1631770076630072</v>
          </cell>
          <cell r="H5190">
            <v>220.93657044802541</v>
          </cell>
        </row>
        <row r="5191">
          <cell r="E5191">
            <v>39785</v>
          </cell>
          <cell r="F5191">
            <v>11.064630618655968</v>
          </cell>
          <cell r="G5191">
            <v>12.346669134358727</v>
          </cell>
          <cell r="H5191">
            <v>157.34156561688258</v>
          </cell>
        </row>
        <row r="5192">
          <cell r="E5192">
            <v>39786</v>
          </cell>
          <cell r="F5192">
            <v>15.864914188575462</v>
          </cell>
          <cell r="G5192">
            <v>11.064630618655968</v>
          </cell>
          <cell r="H5192">
            <v>266.86730655575656</v>
          </cell>
        </row>
        <row r="5193">
          <cell r="E5193">
            <v>39787</v>
          </cell>
          <cell r="F5193">
            <v>17.703683098803246</v>
          </cell>
          <cell r="G5193">
            <v>15.864914188575462</v>
          </cell>
          <cell r="H5193">
            <v>190.70807567464973</v>
          </cell>
        </row>
        <row r="5194">
          <cell r="E5194">
            <v>39788</v>
          </cell>
          <cell r="F5194">
            <v>15.442239478108524</v>
          </cell>
          <cell r="G5194">
            <v>17.703683098803246</v>
          </cell>
          <cell r="H5194">
            <v>189.17937070613462</v>
          </cell>
        </row>
        <row r="5195">
          <cell r="E5195">
            <v>39789</v>
          </cell>
          <cell r="F5195">
            <v>25.493430371823973</v>
          </cell>
          <cell r="G5195">
            <v>15.442239478108524</v>
          </cell>
          <cell r="H5195">
            <v>555.13781121851866</v>
          </cell>
        </row>
        <row r="5196">
          <cell r="E5196">
            <v>39790</v>
          </cell>
          <cell r="F5196">
            <v>26.613869540899859</v>
          </cell>
          <cell r="G5196">
            <v>25.493430371823973</v>
          </cell>
          <cell r="H5196">
            <v>322.79620706385418</v>
          </cell>
        </row>
        <row r="5197">
          <cell r="E5197">
            <v>39791</v>
          </cell>
          <cell r="F5197">
            <v>18.757593751912736</v>
          </cell>
          <cell r="G5197">
            <v>26.613869540899859</v>
          </cell>
          <cell r="H5197">
            <v>275.94202406063386</v>
          </cell>
        </row>
        <row r="5198">
          <cell r="E5198">
            <v>39792</v>
          </cell>
          <cell r="F5198">
            <v>22.820473699461711</v>
          </cell>
          <cell r="G5198">
            <v>18.757593751912736</v>
          </cell>
          <cell r="H5198">
            <v>255.32051237189486</v>
          </cell>
        </row>
        <row r="5199">
          <cell r="E5199">
            <v>39793</v>
          </cell>
          <cell r="F5199">
            <v>22.167947379143563</v>
          </cell>
          <cell r="G5199">
            <v>22.820473699461711</v>
          </cell>
          <cell r="H5199">
            <v>358.4345690337625</v>
          </cell>
        </row>
        <row r="5200">
          <cell r="E5200">
            <v>39794</v>
          </cell>
          <cell r="F5200">
            <v>24.192905058031677</v>
          </cell>
          <cell r="G5200">
            <v>22.167947379143563</v>
          </cell>
          <cell r="H5200">
            <v>362.08783139716195</v>
          </cell>
        </row>
        <row r="5201">
          <cell r="E5201">
            <v>39795</v>
          </cell>
          <cell r="F5201">
            <v>25.115276458650062</v>
          </cell>
          <cell r="G5201">
            <v>24.192905058031677</v>
          </cell>
          <cell r="H5201">
            <v>211.58162921768169</v>
          </cell>
        </row>
        <row r="5202">
          <cell r="E5202">
            <v>39796</v>
          </cell>
          <cell r="F5202">
            <v>13.399412657888535</v>
          </cell>
          <cell r="G5202">
            <v>25.115276458650062</v>
          </cell>
          <cell r="H5202">
            <v>196.5837718084158</v>
          </cell>
        </row>
        <row r="5203">
          <cell r="E5203">
            <v>39797</v>
          </cell>
          <cell r="F5203">
            <v>12.384403001803985</v>
          </cell>
          <cell r="G5203">
            <v>13.399412657888535</v>
          </cell>
          <cell r="H5203">
            <v>414.02320887782179</v>
          </cell>
        </row>
        <row r="5204">
          <cell r="E5204">
            <v>39798</v>
          </cell>
          <cell r="F5204">
            <v>20.06660499330609</v>
          </cell>
          <cell r="G5204">
            <v>12.384403001803985</v>
          </cell>
          <cell r="H5204">
            <v>296.31592446140434</v>
          </cell>
        </row>
        <row r="5205">
          <cell r="E5205">
            <v>39799</v>
          </cell>
          <cell r="F5205">
            <v>18.7105359715218</v>
          </cell>
          <cell r="G5205">
            <v>20.06660499330609</v>
          </cell>
          <cell r="H5205">
            <v>249.61005637619323</v>
          </cell>
        </row>
        <row r="5206">
          <cell r="E5206">
            <v>39800</v>
          </cell>
          <cell r="F5206">
            <v>21.832601971124575</v>
          </cell>
          <cell r="G5206">
            <v>18.7105359715218</v>
          </cell>
          <cell r="H5206">
            <v>343.64097988966518</v>
          </cell>
        </row>
        <row r="5207">
          <cell r="E5207">
            <v>39801</v>
          </cell>
          <cell r="F5207">
            <v>29.818222756153975</v>
          </cell>
          <cell r="G5207">
            <v>21.832601971124575</v>
          </cell>
          <cell r="H5207">
            <v>743.62294689167652</v>
          </cell>
        </row>
        <row r="5208">
          <cell r="E5208">
            <v>39802</v>
          </cell>
          <cell r="F5208">
            <v>30.083464529790337</v>
          </cell>
          <cell r="G5208">
            <v>29.818222756153975</v>
          </cell>
          <cell r="H5208">
            <v>510.52964329412913</v>
          </cell>
        </row>
        <row r="5209">
          <cell r="E5209">
            <v>39803</v>
          </cell>
          <cell r="F5209">
            <v>26.00411048230967</v>
          </cell>
          <cell r="G5209">
            <v>30.083464529790337</v>
          </cell>
          <cell r="H5209">
            <v>488.95786933700424</v>
          </cell>
        </row>
        <row r="5210">
          <cell r="E5210">
            <v>39804</v>
          </cell>
          <cell r="F5210">
            <v>29.693053899651911</v>
          </cell>
          <cell r="G5210">
            <v>26.00411048230967</v>
          </cell>
          <cell r="H5210">
            <v>623.25725577198125</v>
          </cell>
        </row>
        <row r="5211">
          <cell r="E5211">
            <v>39805</v>
          </cell>
          <cell r="F5211">
            <v>20.73496543159337</v>
          </cell>
          <cell r="G5211">
            <v>29.693053899651911</v>
          </cell>
          <cell r="H5211">
            <v>245.02317717368615</v>
          </cell>
        </row>
        <row r="5212">
          <cell r="E5212">
            <v>39806</v>
          </cell>
          <cell r="F5212">
            <v>12.207064192991696</v>
          </cell>
          <cell r="G5212">
            <v>20.73496543159337</v>
          </cell>
          <cell r="H5212">
            <v>340.85363814274575</v>
          </cell>
        </row>
        <row r="5213">
          <cell r="E5213">
            <v>39807</v>
          </cell>
          <cell r="F5213">
            <v>23.104471726222577</v>
          </cell>
          <cell r="G5213">
            <v>12.207064192991696</v>
          </cell>
          <cell r="H5213">
            <v>263.19855179718041</v>
          </cell>
        </row>
        <row r="5214">
          <cell r="E5214">
            <v>39808</v>
          </cell>
          <cell r="F5214">
            <v>21.305027479250622</v>
          </cell>
          <cell r="G5214">
            <v>23.104471726222577</v>
          </cell>
          <cell r="H5214">
            <v>307.90343852109851</v>
          </cell>
        </row>
        <row r="5215">
          <cell r="E5215">
            <v>39809</v>
          </cell>
          <cell r="F5215">
            <v>11.143828560914615</v>
          </cell>
          <cell r="G5215">
            <v>21.305027479250622</v>
          </cell>
          <cell r="H5215">
            <v>98.094280506236075</v>
          </cell>
        </row>
        <row r="5216">
          <cell r="E5216">
            <v>39810</v>
          </cell>
          <cell r="F5216">
            <v>10.711110089674316</v>
          </cell>
          <cell r="G5216">
            <v>11.143828560914615</v>
          </cell>
          <cell r="H5216">
            <v>360.85907990188093</v>
          </cell>
        </row>
        <row r="5217">
          <cell r="E5217">
            <v>39811</v>
          </cell>
          <cell r="F5217">
            <v>14.664622634481685</v>
          </cell>
          <cell r="G5217">
            <v>10.711110089674316</v>
          </cell>
          <cell r="H5217">
            <v>235.44896749468421</v>
          </cell>
        </row>
        <row r="5218">
          <cell r="E5218">
            <v>39812</v>
          </cell>
          <cell r="F5218">
            <v>25.880417294692187</v>
          </cell>
          <cell r="G5218">
            <v>14.664622634481685</v>
          </cell>
          <cell r="H5218">
            <v>494.44673951097258</v>
          </cell>
        </row>
        <row r="5219">
          <cell r="E5219">
            <v>39813</v>
          </cell>
          <cell r="F5219">
            <v>30.833995669885297</v>
          </cell>
          <cell r="G5219">
            <v>25.880417294692187</v>
          </cell>
          <cell r="H5219">
            <v>511.64908128772737</v>
          </cell>
        </row>
        <row r="5220">
          <cell r="E5220">
            <v>39814</v>
          </cell>
          <cell r="F5220">
            <v>29.120789500888559</v>
          </cell>
          <cell r="G5220">
            <v>30.833995669885297</v>
          </cell>
          <cell r="H5220">
            <v>444.23067920591109</v>
          </cell>
        </row>
        <row r="5221">
          <cell r="E5221">
            <v>39815</v>
          </cell>
          <cell r="F5221">
            <v>25.469188958416723</v>
          </cell>
          <cell r="G5221">
            <v>29.120789500888559</v>
          </cell>
          <cell r="H5221">
            <v>382.35351304863667</v>
          </cell>
        </row>
        <row r="5222">
          <cell r="E5222">
            <v>39816</v>
          </cell>
          <cell r="F5222">
            <v>24.513079659562589</v>
          </cell>
          <cell r="G5222">
            <v>25.469188958416723</v>
          </cell>
          <cell r="H5222">
            <v>578.97146910781123</v>
          </cell>
        </row>
        <row r="5223">
          <cell r="E5223">
            <v>39817</v>
          </cell>
          <cell r="F5223">
            <v>22.47109564084996</v>
          </cell>
          <cell r="G5223">
            <v>24.513079659562589</v>
          </cell>
          <cell r="H5223">
            <v>274.99643458589651</v>
          </cell>
        </row>
        <row r="5224">
          <cell r="E5224">
            <v>39818</v>
          </cell>
          <cell r="F5224">
            <v>19.156893971859102</v>
          </cell>
          <cell r="G5224">
            <v>22.47109564084996</v>
          </cell>
          <cell r="H5224">
            <v>399.64284008103232</v>
          </cell>
        </row>
        <row r="5225">
          <cell r="E5225">
            <v>39819</v>
          </cell>
          <cell r="F5225">
            <v>21.575362895662753</v>
          </cell>
          <cell r="G5225">
            <v>19.156893971859102</v>
          </cell>
          <cell r="H5225">
            <v>338.95203544535627</v>
          </cell>
        </row>
        <row r="5226">
          <cell r="E5226">
            <v>39820</v>
          </cell>
          <cell r="F5226">
            <v>21.585034643826194</v>
          </cell>
          <cell r="G5226">
            <v>21.575362895662753</v>
          </cell>
          <cell r="H5226">
            <v>487.27947038690098</v>
          </cell>
        </row>
        <row r="5227">
          <cell r="E5227">
            <v>39821</v>
          </cell>
          <cell r="F5227">
            <v>24.702373128685259</v>
          </cell>
          <cell r="G5227">
            <v>21.585034643826194</v>
          </cell>
          <cell r="H5227">
            <v>595.5552616300522</v>
          </cell>
        </row>
        <row r="5228">
          <cell r="E5228">
            <v>39822</v>
          </cell>
          <cell r="F5228">
            <v>28.625269751593471</v>
          </cell>
          <cell r="G5228">
            <v>24.702373128685259</v>
          </cell>
          <cell r="H5228">
            <v>411.11522875579607</v>
          </cell>
        </row>
        <row r="5229">
          <cell r="E5229">
            <v>39823</v>
          </cell>
          <cell r="F5229">
            <v>27.920407868924197</v>
          </cell>
          <cell r="G5229">
            <v>28.625269751593471</v>
          </cell>
          <cell r="H5229">
            <v>286.4538410035193</v>
          </cell>
        </row>
        <row r="5230">
          <cell r="E5230">
            <v>39824</v>
          </cell>
          <cell r="F5230">
            <v>25.079854307086794</v>
          </cell>
          <cell r="G5230">
            <v>27.920407868924197</v>
          </cell>
          <cell r="H5230">
            <v>211.75100665461531</v>
          </cell>
        </row>
        <row r="5231">
          <cell r="E5231">
            <v>39825</v>
          </cell>
          <cell r="F5231">
            <v>20.078085404101166</v>
          </cell>
          <cell r="G5231">
            <v>25.079854307086794</v>
          </cell>
          <cell r="H5231">
            <v>241.91457483034569</v>
          </cell>
        </row>
        <row r="5232">
          <cell r="E5232">
            <v>39826</v>
          </cell>
          <cell r="F5232">
            <v>23.183284445161075</v>
          </cell>
          <cell r="G5232">
            <v>20.078085404101166</v>
          </cell>
          <cell r="H5232">
            <v>612.52242642419071</v>
          </cell>
        </row>
        <row r="5233">
          <cell r="E5233">
            <v>39827</v>
          </cell>
          <cell r="F5233">
            <v>36.479901427781328</v>
          </cell>
          <cell r="G5233">
            <v>23.183284445161075</v>
          </cell>
          <cell r="H5233">
            <v>413.36745468064288</v>
          </cell>
        </row>
        <row r="5234">
          <cell r="E5234">
            <v>39828</v>
          </cell>
          <cell r="F5234">
            <v>36.957950010104547</v>
          </cell>
          <cell r="G5234">
            <v>36.479901427781328</v>
          </cell>
          <cell r="H5234">
            <v>260.13971102787605</v>
          </cell>
        </row>
        <row r="5235">
          <cell r="E5235">
            <v>39829</v>
          </cell>
          <cell r="F5235">
            <v>35.893964498680042</v>
          </cell>
          <cell r="G5235">
            <v>36.957950010104547</v>
          </cell>
          <cell r="H5235">
            <v>240.32782412161549</v>
          </cell>
        </row>
        <row r="5236">
          <cell r="E5236">
            <v>39830</v>
          </cell>
          <cell r="F5236">
            <v>30.094983950250672</v>
          </cell>
          <cell r="G5236">
            <v>35.893964498680042</v>
          </cell>
          <cell r="H5236">
            <v>477.75426476270212</v>
          </cell>
        </row>
        <row r="5237">
          <cell r="E5237">
            <v>39831</v>
          </cell>
          <cell r="F5237">
            <v>24.459847535584899</v>
          </cell>
          <cell r="G5237">
            <v>30.094983950250672</v>
          </cell>
          <cell r="H5237">
            <v>514.25349213780964</v>
          </cell>
        </row>
        <row r="5238">
          <cell r="E5238">
            <v>39832</v>
          </cell>
          <cell r="F5238">
            <v>24.117660388069105</v>
          </cell>
          <cell r="G5238">
            <v>24.459847535584899</v>
          </cell>
          <cell r="H5238">
            <v>126.19839807437546</v>
          </cell>
        </row>
        <row r="5239">
          <cell r="E5239">
            <v>39833</v>
          </cell>
          <cell r="F5239">
            <v>27.593546337848004</v>
          </cell>
          <cell r="G5239">
            <v>24.117660388069105</v>
          </cell>
          <cell r="H5239">
            <v>330.0730068878691</v>
          </cell>
        </row>
        <row r="5240">
          <cell r="E5240">
            <v>39834</v>
          </cell>
          <cell r="F5240">
            <v>20.509088607235693</v>
          </cell>
          <cell r="G5240">
            <v>27.593546337848004</v>
          </cell>
          <cell r="H5240">
            <v>417.4868502132968</v>
          </cell>
        </row>
        <row r="5241">
          <cell r="E5241">
            <v>39835</v>
          </cell>
          <cell r="F5241">
            <v>20.714771637545436</v>
          </cell>
          <cell r="G5241">
            <v>20.509088607235693</v>
          </cell>
          <cell r="H5241">
            <v>432.708489564064</v>
          </cell>
        </row>
        <row r="5242">
          <cell r="E5242">
            <v>39836</v>
          </cell>
          <cell r="F5242">
            <v>24.37344989570872</v>
          </cell>
          <cell r="G5242">
            <v>20.714771637545436</v>
          </cell>
          <cell r="H5242">
            <v>463.49459787951383</v>
          </cell>
        </row>
        <row r="5243">
          <cell r="E5243">
            <v>39837</v>
          </cell>
          <cell r="F5243">
            <v>30.322849641975289</v>
          </cell>
          <cell r="G5243">
            <v>24.37344989570872</v>
          </cell>
          <cell r="H5243">
            <v>509.21796523814533</v>
          </cell>
        </row>
        <row r="5244">
          <cell r="E5244">
            <v>39838</v>
          </cell>
          <cell r="F5244">
            <v>32.267923640710166</v>
          </cell>
          <cell r="G5244">
            <v>30.322849641975289</v>
          </cell>
          <cell r="H5244">
            <v>353.76854486162625</v>
          </cell>
        </row>
        <row r="5245">
          <cell r="E5245">
            <v>39839</v>
          </cell>
          <cell r="F5245">
            <v>28.567258933878435</v>
          </cell>
          <cell r="G5245">
            <v>32.267923640710166</v>
          </cell>
          <cell r="H5245">
            <v>174.22029549607262</v>
          </cell>
        </row>
        <row r="5246">
          <cell r="E5246">
            <v>39840</v>
          </cell>
          <cell r="F5246">
            <v>26.169003336293429</v>
          </cell>
          <cell r="G5246">
            <v>28.567258933878435</v>
          </cell>
          <cell r="H5246">
            <v>283.06135875259048</v>
          </cell>
        </row>
        <row r="5247">
          <cell r="E5247">
            <v>39841</v>
          </cell>
          <cell r="F5247">
            <v>21.999300723652411</v>
          </cell>
          <cell r="G5247">
            <v>26.169003336293429</v>
          </cell>
          <cell r="H5247">
            <v>533.27397488452732</v>
          </cell>
        </row>
        <row r="5248">
          <cell r="E5248">
            <v>39842</v>
          </cell>
          <cell r="F5248">
            <v>19.591604468481531</v>
          </cell>
          <cell r="G5248">
            <v>21.999300723652411</v>
          </cell>
          <cell r="H5248">
            <v>241.13829204697421</v>
          </cell>
        </row>
        <row r="5249">
          <cell r="E5249">
            <v>39843</v>
          </cell>
          <cell r="F5249">
            <v>19.697381852234212</v>
          </cell>
          <cell r="G5249">
            <v>19.591604468481531</v>
          </cell>
          <cell r="H5249">
            <v>348.26046377094838</v>
          </cell>
        </row>
        <row r="5250">
          <cell r="E5250">
            <v>39844</v>
          </cell>
          <cell r="F5250">
            <v>28.780026106744629</v>
          </cell>
          <cell r="G5250">
            <v>19.697381852234212</v>
          </cell>
          <cell r="H5250">
            <v>482.21616457479962</v>
          </cell>
        </row>
        <row r="5251">
          <cell r="E5251">
            <v>39845</v>
          </cell>
          <cell r="F5251">
            <v>21.857607640678772</v>
          </cell>
          <cell r="G5251">
            <v>28.780026106744629</v>
          </cell>
          <cell r="H5251">
            <v>234.44930610247675</v>
          </cell>
        </row>
        <row r="5252">
          <cell r="E5252">
            <v>39846</v>
          </cell>
          <cell r="F5252">
            <v>21.57327595080973</v>
          </cell>
          <cell r="G5252">
            <v>21.857607640678772</v>
          </cell>
          <cell r="H5252">
            <v>249.42315457456058</v>
          </cell>
        </row>
        <row r="5253">
          <cell r="E5253">
            <v>39847</v>
          </cell>
          <cell r="F5253">
            <v>26.318540922526772</v>
          </cell>
          <cell r="G5253">
            <v>21.57327595080973</v>
          </cell>
          <cell r="H5253">
            <v>320.98670222392133</v>
          </cell>
        </row>
        <row r="5254">
          <cell r="E5254">
            <v>39848</v>
          </cell>
          <cell r="F5254">
            <v>28.771391161678039</v>
          </cell>
          <cell r="G5254">
            <v>26.318540922526772</v>
          </cell>
          <cell r="H5254">
            <v>382.96889810284353</v>
          </cell>
        </row>
        <row r="5255">
          <cell r="E5255">
            <v>39849</v>
          </cell>
          <cell r="F5255">
            <v>28.988093623571284</v>
          </cell>
          <cell r="G5255">
            <v>28.771391161678039</v>
          </cell>
          <cell r="H5255">
            <v>389.41853030046389</v>
          </cell>
        </row>
        <row r="5256">
          <cell r="E5256">
            <v>39850</v>
          </cell>
          <cell r="F5256">
            <v>23.329381471925092</v>
          </cell>
          <cell r="G5256">
            <v>28.988093623571284</v>
          </cell>
          <cell r="H5256">
            <v>209.04941550849406</v>
          </cell>
        </row>
        <row r="5257">
          <cell r="E5257">
            <v>39851</v>
          </cell>
          <cell r="F5257">
            <v>11.743117201127072</v>
          </cell>
          <cell r="G5257">
            <v>23.329381471925092</v>
          </cell>
          <cell r="H5257">
            <v>241.48411632103426</v>
          </cell>
        </row>
        <row r="5258">
          <cell r="E5258">
            <v>39852</v>
          </cell>
          <cell r="F5258">
            <v>22.032132398712267</v>
          </cell>
          <cell r="G5258">
            <v>11.743117201127072</v>
          </cell>
          <cell r="H5258">
            <v>401.39983500890565</v>
          </cell>
        </row>
        <row r="5259">
          <cell r="E5259">
            <v>39853</v>
          </cell>
          <cell r="F5259">
            <v>22.488955436524364</v>
          </cell>
          <cell r="G5259">
            <v>22.032132398712267</v>
          </cell>
          <cell r="H5259">
            <v>229.12305001677944</v>
          </cell>
        </row>
        <row r="5260">
          <cell r="E5260">
            <v>39854</v>
          </cell>
          <cell r="F5260">
            <v>16.667502086156908</v>
          </cell>
          <cell r="G5260">
            <v>22.488955436524364</v>
          </cell>
          <cell r="H5260">
            <v>179.76932944843534</v>
          </cell>
        </row>
        <row r="5261">
          <cell r="E5261">
            <v>39855</v>
          </cell>
          <cell r="F5261">
            <v>9.0701945797843067</v>
          </cell>
          <cell r="G5261">
            <v>16.667502086156908</v>
          </cell>
          <cell r="H5261">
            <v>106.28068268155374</v>
          </cell>
        </row>
        <row r="5262">
          <cell r="E5262">
            <v>39856</v>
          </cell>
          <cell r="F5262">
            <v>16.836721926374956</v>
          </cell>
          <cell r="G5262">
            <v>9.0701945797843067</v>
          </cell>
          <cell r="H5262">
            <v>296.53419930388901</v>
          </cell>
        </row>
        <row r="5263">
          <cell r="E5263">
            <v>39857</v>
          </cell>
          <cell r="F5263">
            <v>22.632630897793852</v>
          </cell>
          <cell r="G5263">
            <v>16.836721926374956</v>
          </cell>
          <cell r="H5263">
            <v>616.27484774599031</v>
          </cell>
        </row>
        <row r="5264">
          <cell r="E5264">
            <v>39858</v>
          </cell>
          <cell r="F5264">
            <v>20.26701986207274</v>
          </cell>
          <cell r="G5264">
            <v>22.632630897793852</v>
          </cell>
          <cell r="H5264">
            <v>323.37295191578357</v>
          </cell>
        </row>
        <row r="5265">
          <cell r="E5265">
            <v>39859</v>
          </cell>
          <cell r="F5265">
            <v>20.06806328607426</v>
          </cell>
          <cell r="G5265">
            <v>20.26701986207274</v>
          </cell>
          <cell r="H5265">
            <v>166.52974534689076</v>
          </cell>
        </row>
        <row r="5266">
          <cell r="E5266">
            <v>39860</v>
          </cell>
          <cell r="F5266">
            <v>18.361166369764167</v>
          </cell>
          <cell r="G5266">
            <v>20.06806328607426</v>
          </cell>
          <cell r="H5266">
            <v>181.38635285535031</v>
          </cell>
        </row>
        <row r="5267">
          <cell r="E5267">
            <v>39861</v>
          </cell>
          <cell r="F5267">
            <v>18.054604550888829</v>
          </cell>
          <cell r="G5267">
            <v>18.361166369764167</v>
          </cell>
          <cell r="H5267">
            <v>160.11696636352951</v>
          </cell>
        </row>
        <row r="5268">
          <cell r="E5268">
            <v>39862</v>
          </cell>
          <cell r="F5268">
            <v>13.258488084438138</v>
          </cell>
          <cell r="G5268">
            <v>18.054604550888829</v>
          </cell>
          <cell r="H5268">
            <v>266.75270277862143</v>
          </cell>
        </row>
        <row r="5269">
          <cell r="E5269">
            <v>39863</v>
          </cell>
          <cell r="F5269">
            <v>18.061213648266161</v>
          </cell>
          <cell r="G5269">
            <v>13.258488084438138</v>
          </cell>
          <cell r="H5269">
            <v>485.07936809215732</v>
          </cell>
        </row>
        <row r="5270">
          <cell r="E5270">
            <v>39864</v>
          </cell>
          <cell r="F5270">
            <v>21.154926829489234</v>
          </cell>
          <cell r="G5270">
            <v>18.061213648266161</v>
          </cell>
          <cell r="H5270">
            <v>573.86795062334056</v>
          </cell>
        </row>
        <row r="5271">
          <cell r="E5271">
            <v>39865</v>
          </cell>
          <cell r="F5271">
            <v>18.619934266263542</v>
          </cell>
          <cell r="G5271">
            <v>21.154926829489234</v>
          </cell>
          <cell r="H5271">
            <v>278.55755274987956</v>
          </cell>
        </row>
        <row r="5272">
          <cell r="E5272">
            <v>39866</v>
          </cell>
          <cell r="F5272">
            <v>17.25544705298725</v>
          </cell>
          <cell r="G5272">
            <v>18.619934266263542</v>
          </cell>
          <cell r="H5272">
            <v>261.99589454715175</v>
          </cell>
        </row>
        <row r="5273">
          <cell r="E5273">
            <v>39867</v>
          </cell>
          <cell r="F5273">
            <v>22.076092462505741</v>
          </cell>
          <cell r="G5273">
            <v>17.25544705298725</v>
          </cell>
          <cell r="H5273">
            <v>496.82762591508293</v>
          </cell>
        </row>
        <row r="5274">
          <cell r="E5274">
            <v>39868</v>
          </cell>
          <cell r="F5274">
            <v>22.811683583236196</v>
          </cell>
          <cell r="G5274">
            <v>22.076092462505741</v>
          </cell>
          <cell r="H5274">
            <v>350.35526625866981</v>
          </cell>
        </row>
        <row r="5275">
          <cell r="E5275">
            <v>39869</v>
          </cell>
          <cell r="F5275">
            <v>17.105965619505994</v>
          </cell>
          <cell r="G5275">
            <v>22.811683583236196</v>
          </cell>
          <cell r="H5275">
            <v>124.62901751829307</v>
          </cell>
        </row>
        <row r="5276">
          <cell r="E5276">
            <v>39870</v>
          </cell>
          <cell r="F5276">
            <v>11.226418212016632</v>
          </cell>
          <cell r="G5276">
            <v>17.105965619505994</v>
          </cell>
          <cell r="H5276">
            <v>132.68562259168112</v>
          </cell>
        </row>
        <row r="5277">
          <cell r="E5277">
            <v>39871</v>
          </cell>
          <cell r="F5277">
            <v>17.031107292943883</v>
          </cell>
          <cell r="G5277">
            <v>11.226418212016632</v>
          </cell>
          <cell r="H5277">
            <v>332.14486762530572</v>
          </cell>
        </row>
        <row r="5278">
          <cell r="E5278">
            <v>39872</v>
          </cell>
          <cell r="F5278">
            <v>26.490955536498241</v>
          </cell>
          <cell r="G5278">
            <v>17.031107292943883</v>
          </cell>
          <cell r="H5278">
            <v>230.52958329018432</v>
          </cell>
        </row>
        <row r="5279">
          <cell r="E5279">
            <v>39873</v>
          </cell>
          <cell r="F5279">
            <v>22.822799242123828</v>
          </cell>
          <cell r="G5279">
            <v>26.490955536498241</v>
          </cell>
          <cell r="H5279">
            <v>346.93324542274632</v>
          </cell>
        </row>
        <row r="5280">
          <cell r="E5280">
            <v>39874</v>
          </cell>
          <cell r="F5280">
            <v>24.774214104960436</v>
          </cell>
          <cell r="G5280">
            <v>22.822799242123828</v>
          </cell>
          <cell r="H5280">
            <v>446.81191306909921</v>
          </cell>
        </row>
        <row r="5281">
          <cell r="E5281">
            <v>39875</v>
          </cell>
          <cell r="F5281">
            <v>25.056681700638904</v>
          </cell>
          <cell r="G5281">
            <v>24.774214104960436</v>
          </cell>
          <cell r="H5281">
            <v>366.64329620318716</v>
          </cell>
        </row>
        <row r="5282">
          <cell r="E5282">
            <v>39876</v>
          </cell>
          <cell r="F5282">
            <v>22.478647448191648</v>
          </cell>
          <cell r="G5282">
            <v>25.056681700638904</v>
          </cell>
          <cell r="H5282">
            <v>229.56558848696352</v>
          </cell>
        </row>
        <row r="5283">
          <cell r="E5283">
            <v>39877</v>
          </cell>
          <cell r="F5283">
            <v>15.760624891473258</v>
          </cell>
          <cell r="G5283">
            <v>22.478647448191648</v>
          </cell>
          <cell r="H5283">
            <v>220.51532687568493</v>
          </cell>
        </row>
        <row r="5284">
          <cell r="E5284">
            <v>39878</v>
          </cell>
          <cell r="F5284">
            <v>9.1425757617250731</v>
          </cell>
          <cell r="G5284">
            <v>15.760624891473258</v>
          </cell>
          <cell r="H5284">
            <v>146.61027119337282</v>
          </cell>
        </row>
        <row r="5285">
          <cell r="E5285">
            <v>39879</v>
          </cell>
          <cell r="F5285">
            <v>10.011422151359096</v>
          </cell>
          <cell r="G5285">
            <v>9.1425757617250731</v>
          </cell>
          <cell r="H5285">
            <v>101.7593476402055</v>
          </cell>
        </row>
        <row r="5286">
          <cell r="E5286">
            <v>39880</v>
          </cell>
          <cell r="F5286">
            <v>13.964405667524121</v>
          </cell>
          <cell r="G5286">
            <v>10.011422151359096</v>
          </cell>
          <cell r="H5286">
            <v>290.00893368446179</v>
          </cell>
        </row>
        <row r="5287">
          <cell r="E5287">
            <v>39881</v>
          </cell>
          <cell r="F5287">
            <v>16.172685632921315</v>
          </cell>
          <cell r="G5287">
            <v>13.964405667524121</v>
          </cell>
          <cell r="H5287">
            <v>195.60044126444689</v>
          </cell>
        </row>
        <row r="5288">
          <cell r="E5288">
            <v>39882</v>
          </cell>
          <cell r="F5288">
            <v>11.153862394634659</v>
          </cell>
          <cell r="G5288">
            <v>16.172685632921315</v>
          </cell>
          <cell r="H5288">
            <v>183.77359991536181</v>
          </cell>
        </row>
        <row r="5289">
          <cell r="E5289">
            <v>39883</v>
          </cell>
          <cell r="F5289">
            <v>15.137768866491166</v>
          </cell>
          <cell r="G5289">
            <v>11.153862394634659</v>
          </cell>
          <cell r="H5289">
            <v>536.70824309821228</v>
          </cell>
        </row>
        <row r="5290">
          <cell r="E5290">
            <v>39884</v>
          </cell>
          <cell r="F5290">
            <v>23.27767702893895</v>
          </cell>
          <cell r="G5290">
            <v>15.137768866491166</v>
          </cell>
          <cell r="H5290">
            <v>383.68509761522307</v>
          </cell>
        </row>
        <row r="5291">
          <cell r="E5291">
            <v>39885</v>
          </cell>
          <cell r="F5291">
            <v>18.169790211185916</v>
          </cell>
          <cell r="G5291">
            <v>23.27767702893895</v>
          </cell>
          <cell r="H5291">
            <v>348.4875829202598</v>
          </cell>
        </row>
        <row r="5292">
          <cell r="E5292">
            <v>39886</v>
          </cell>
          <cell r="F5292">
            <v>11.774305546388529</v>
          </cell>
          <cell r="G5292">
            <v>18.169790211185916</v>
          </cell>
          <cell r="H5292">
            <v>215.33022686539832</v>
          </cell>
        </row>
        <row r="5293">
          <cell r="E5293">
            <v>39887</v>
          </cell>
          <cell r="F5293">
            <v>12.540920553862851</v>
          </cell>
          <cell r="G5293">
            <v>11.774305546388529</v>
          </cell>
          <cell r="H5293">
            <v>205.39393481723275</v>
          </cell>
        </row>
        <row r="5294">
          <cell r="E5294">
            <v>39888</v>
          </cell>
          <cell r="F5294">
            <v>14.458994862932</v>
          </cell>
          <cell r="G5294">
            <v>12.540920553862851</v>
          </cell>
          <cell r="H5294">
            <v>185.43153050533849</v>
          </cell>
        </row>
        <row r="5295">
          <cell r="E5295">
            <v>39889</v>
          </cell>
          <cell r="F5295">
            <v>8.4086542942644051</v>
          </cell>
          <cell r="G5295">
            <v>14.458994862932</v>
          </cell>
          <cell r="H5295">
            <v>55.893858464095345</v>
          </cell>
        </row>
        <row r="5296">
          <cell r="E5296">
            <v>39890</v>
          </cell>
          <cell r="F5296">
            <v>6.7518319181305761</v>
          </cell>
          <cell r="G5296">
            <v>8.4086542942644051</v>
          </cell>
          <cell r="H5296">
            <v>126.27946212638876</v>
          </cell>
        </row>
        <row r="5297">
          <cell r="E5297">
            <v>39891</v>
          </cell>
          <cell r="F5297">
            <v>15.470710807868249</v>
          </cell>
          <cell r="G5297">
            <v>6.7518319181305761</v>
          </cell>
          <cell r="H5297">
            <v>244.78247447983225</v>
          </cell>
        </row>
        <row r="5298">
          <cell r="E5298">
            <v>39892</v>
          </cell>
          <cell r="F5298">
            <v>16.993148610251929</v>
          </cell>
          <cell r="G5298">
            <v>15.470710807868249</v>
          </cell>
          <cell r="H5298">
            <v>146.32929930735878</v>
          </cell>
        </row>
        <row r="5299">
          <cell r="E5299">
            <v>39893</v>
          </cell>
          <cell r="F5299">
            <v>11.527769173056539</v>
          </cell>
          <cell r="G5299">
            <v>16.993148610251929</v>
          </cell>
          <cell r="H5299">
            <v>206.23631165607671</v>
          </cell>
        </row>
        <row r="5300">
          <cell r="E5300">
            <v>39894</v>
          </cell>
          <cell r="F5300">
            <v>18.457968501037193</v>
          </cell>
          <cell r="G5300">
            <v>11.527769173056539</v>
          </cell>
          <cell r="H5300">
            <v>382.48442241260182</v>
          </cell>
        </row>
        <row r="5301">
          <cell r="E5301">
            <v>39895</v>
          </cell>
          <cell r="F5301">
            <v>17.803948706574968</v>
          </cell>
          <cell r="G5301">
            <v>18.457968501037193</v>
          </cell>
          <cell r="H5301">
            <v>225.70450023999101</v>
          </cell>
        </row>
        <row r="5302">
          <cell r="E5302">
            <v>39896</v>
          </cell>
          <cell r="F5302">
            <v>13.119329449516902</v>
          </cell>
          <cell r="G5302">
            <v>17.803948706574968</v>
          </cell>
          <cell r="H5302">
            <v>140.33864270360721</v>
          </cell>
        </row>
        <row r="5303">
          <cell r="E5303">
            <v>39897</v>
          </cell>
          <cell r="F5303">
            <v>9.4316404667819924</v>
          </cell>
          <cell r="G5303">
            <v>13.119329449516902</v>
          </cell>
          <cell r="H5303">
            <v>116.28707760369581</v>
          </cell>
        </row>
        <row r="5304">
          <cell r="E5304">
            <v>39898</v>
          </cell>
          <cell r="F5304">
            <v>8.7509379123168838</v>
          </cell>
          <cell r="G5304">
            <v>9.4316404667819924</v>
          </cell>
          <cell r="H5304">
            <v>96.726973721364345</v>
          </cell>
        </row>
        <row r="5305">
          <cell r="E5305">
            <v>39899</v>
          </cell>
          <cell r="F5305">
            <v>8.5259862533674937</v>
          </cell>
          <cell r="G5305">
            <v>8.7509379123168838</v>
          </cell>
          <cell r="H5305">
            <v>85.104881024931686</v>
          </cell>
        </row>
        <row r="5306">
          <cell r="E5306">
            <v>39900</v>
          </cell>
          <cell r="F5306">
            <v>5.4026874298370275</v>
          </cell>
          <cell r="G5306">
            <v>8.5259862533674937</v>
          </cell>
          <cell r="H5306">
            <v>69.77480275067488</v>
          </cell>
        </row>
        <row r="5307">
          <cell r="E5307">
            <v>39901</v>
          </cell>
          <cell r="F5307">
            <v>7.658161756774458</v>
          </cell>
          <cell r="G5307">
            <v>5.4026874298370275</v>
          </cell>
          <cell r="H5307">
            <v>143.80255152489318</v>
          </cell>
        </row>
        <row r="5308">
          <cell r="E5308">
            <v>39902</v>
          </cell>
          <cell r="F5308">
            <v>10.573391438576472</v>
          </cell>
          <cell r="G5308">
            <v>7.658161756774458</v>
          </cell>
          <cell r="H5308">
            <v>126.79176705470066</v>
          </cell>
        </row>
        <row r="5309">
          <cell r="E5309">
            <v>39903</v>
          </cell>
          <cell r="F5309">
            <v>10.108538365282589</v>
          </cell>
          <cell r="G5309">
            <v>10.573391438576472</v>
          </cell>
          <cell r="H5309">
            <v>112.88309236740044</v>
          </cell>
        </row>
        <row r="5310">
          <cell r="E5310">
            <v>39904</v>
          </cell>
          <cell r="F5310">
            <v>7.2833309415595275</v>
          </cell>
          <cell r="G5310">
            <v>10.108538365282589</v>
          </cell>
          <cell r="H5310">
            <v>121.3631187666893</v>
          </cell>
        </row>
        <row r="5311">
          <cell r="E5311">
            <v>39905</v>
          </cell>
          <cell r="F5311">
            <v>3.5496552870363263</v>
          </cell>
          <cell r="G5311">
            <v>7.2833309415595275</v>
          </cell>
          <cell r="H5311">
            <v>43.112835160938495</v>
          </cell>
        </row>
        <row r="5312">
          <cell r="E5312">
            <v>39906</v>
          </cell>
          <cell r="F5312">
            <v>3.4564767137992276</v>
          </cell>
          <cell r="G5312">
            <v>3.5496552870363263</v>
          </cell>
          <cell r="H5312">
            <v>76.966387933634024</v>
          </cell>
        </row>
        <row r="5313">
          <cell r="E5313">
            <v>39907</v>
          </cell>
          <cell r="F5313">
            <v>9.4013639500008424</v>
          </cell>
          <cell r="G5313">
            <v>3.4564767137992276</v>
          </cell>
          <cell r="H5313">
            <v>168.28375406749188</v>
          </cell>
        </row>
        <row r="5314">
          <cell r="E5314">
            <v>39908</v>
          </cell>
          <cell r="F5314">
            <v>9.5093358830271431</v>
          </cell>
          <cell r="G5314">
            <v>9.4013639500008424</v>
          </cell>
          <cell r="H5314">
            <v>136.66298522392543</v>
          </cell>
        </row>
        <row r="5315">
          <cell r="E5315">
            <v>39909</v>
          </cell>
          <cell r="F5315">
            <v>8.753554060678022</v>
          </cell>
          <cell r="G5315">
            <v>9.5093358830271431</v>
          </cell>
          <cell r="H5315">
            <v>161.67598413736175</v>
          </cell>
        </row>
        <row r="5316">
          <cell r="E5316">
            <v>39910</v>
          </cell>
          <cell r="F5316">
            <v>12.707760959807604</v>
          </cell>
          <cell r="G5316">
            <v>8.753554060678022</v>
          </cell>
          <cell r="H5316">
            <v>326.37536779767419</v>
          </cell>
        </row>
        <row r="5317">
          <cell r="E5317">
            <v>39911</v>
          </cell>
          <cell r="F5317">
            <v>10.696790246009463</v>
          </cell>
          <cell r="G5317">
            <v>12.707760959807604</v>
          </cell>
          <cell r="H5317">
            <v>226.04519912452656</v>
          </cell>
        </row>
        <row r="5318">
          <cell r="E5318">
            <v>39912</v>
          </cell>
          <cell r="F5318">
            <v>9.3559003155470268</v>
          </cell>
          <cell r="G5318">
            <v>10.696790246009463</v>
          </cell>
          <cell r="H5318">
            <v>121.36623157166269</v>
          </cell>
        </row>
        <row r="5319">
          <cell r="E5319">
            <v>39913</v>
          </cell>
          <cell r="F5319">
            <v>10.58243356130933</v>
          </cell>
          <cell r="G5319">
            <v>9.3559003155470268</v>
          </cell>
          <cell r="H5319">
            <v>139.71067065138473</v>
          </cell>
        </row>
        <row r="5320">
          <cell r="E5320">
            <v>39914</v>
          </cell>
          <cell r="F5320">
            <v>11.201772644642423</v>
          </cell>
          <cell r="G5320">
            <v>10.58243356130933</v>
          </cell>
          <cell r="H5320">
            <v>204.46399246663839</v>
          </cell>
        </row>
        <row r="5321">
          <cell r="E5321">
            <v>39915</v>
          </cell>
          <cell r="F5321">
            <v>12.232944599153743</v>
          </cell>
          <cell r="G5321">
            <v>11.201772644642423</v>
          </cell>
          <cell r="H5321">
            <v>234.08641493750326</v>
          </cell>
        </row>
        <row r="5322">
          <cell r="E5322">
            <v>39916</v>
          </cell>
          <cell r="F5322">
            <v>9.2034989541882748</v>
          </cell>
          <cell r="G5322">
            <v>12.232944599153743</v>
          </cell>
          <cell r="H5322">
            <v>133.48748234695344</v>
          </cell>
        </row>
        <row r="5323">
          <cell r="E5323">
            <v>39917</v>
          </cell>
          <cell r="F5323">
            <v>6.1812127953425939</v>
          </cell>
          <cell r="G5323">
            <v>9.2034989541882748</v>
          </cell>
          <cell r="H5323">
            <v>84.401661813059363</v>
          </cell>
        </row>
        <row r="5324">
          <cell r="E5324">
            <v>39918</v>
          </cell>
          <cell r="F5324">
            <v>5.4691581458527656</v>
          </cell>
          <cell r="G5324">
            <v>6.1812127953425939</v>
          </cell>
          <cell r="H5324">
            <v>80.154296586779694</v>
          </cell>
        </row>
        <row r="5325">
          <cell r="E5325">
            <v>39919</v>
          </cell>
          <cell r="F5325">
            <v>4.2984418930024342</v>
          </cell>
          <cell r="G5325">
            <v>5.4691581458527656</v>
          </cell>
          <cell r="H5325">
            <v>37.682549692899464</v>
          </cell>
        </row>
        <row r="5326">
          <cell r="E5326">
            <v>39920</v>
          </cell>
          <cell r="F5326">
            <v>0.98442482197778625</v>
          </cell>
          <cell r="G5326">
            <v>4.2984418930024342</v>
          </cell>
          <cell r="H5326">
            <v>16.801327166632515</v>
          </cell>
        </row>
        <row r="5327">
          <cell r="E5327">
            <v>39921</v>
          </cell>
          <cell r="F5327">
            <v>6.3892806416626708</v>
          </cell>
          <cell r="G5327">
            <v>0.98442482197778625</v>
          </cell>
          <cell r="H5327">
            <v>98.569810691243575</v>
          </cell>
        </row>
        <row r="5328">
          <cell r="E5328">
            <v>39922</v>
          </cell>
          <cell r="F5328">
            <v>5.8503559950266819</v>
          </cell>
          <cell r="G5328">
            <v>6.3892806416626708</v>
          </cell>
          <cell r="H5328">
            <v>75.107654964568439</v>
          </cell>
        </row>
        <row r="5329">
          <cell r="E5329">
            <v>39923</v>
          </cell>
          <cell r="F5329">
            <v>4.2025817197562416</v>
          </cell>
          <cell r="G5329">
            <v>5.8503559950266819</v>
          </cell>
          <cell r="H5329">
            <v>95.891622742985149</v>
          </cell>
        </row>
        <row r="5330">
          <cell r="E5330">
            <v>39924</v>
          </cell>
          <cell r="F5330">
            <v>5.9248824282857573</v>
          </cell>
          <cell r="G5330">
            <v>4.2025817197562416</v>
          </cell>
          <cell r="H5330">
            <v>99.018899790344008</v>
          </cell>
        </row>
        <row r="5331">
          <cell r="E5331">
            <v>39925</v>
          </cell>
          <cell r="F5331">
            <v>4.0390010637598222</v>
          </cell>
          <cell r="G5331">
            <v>5.9248824282857573</v>
          </cell>
          <cell r="H5331">
            <v>74.129966981083186</v>
          </cell>
        </row>
        <row r="5332">
          <cell r="E5332">
            <v>39926</v>
          </cell>
          <cell r="F5332">
            <v>5.772425069752197</v>
          </cell>
          <cell r="G5332">
            <v>4.0390010637598222</v>
          </cell>
          <cell r="H5332">
            <v>125.24691899604937</v>
          </cell>
        </row>
        <row r="5333">
          <cell r="E5333">
            <v>39927</v>
          </cell>
          <cell r="F5333">
            <v>0.27405147605846558</v>
          </cell>
          <cell r="G5333">
            <v>5.772425069752197</v>
          </cell>
          <cell r="H5333">
            <v>3.5465841972836691</v>
          </cell>
        </row>
        <row r="5334">
          <cell r="E5334">
            <v>39928</v>
          </cell>
          <cell r="F5334">
            <v>0.2049500726521305</v>
          </cell>
          <cell r="G5334">
            <v>0.27405147605846558</v>
          </cell>
          <cell r="H5334">
            <v>3.555622387518647</v>
          </cell>
        </row>
        <row r="5335">
          <cell r="E5335">
            <v>39929</v>
          </cell>
          <cell r="F5335">
            <v>1.6455417077570824</v>
          </cell>
          <cell r="G5335">
            <v>0.2049500726521305</v>
          </cell>
          <cell r="H5335">
            <v>23.418545724948327</v>
          </cell>
        </row>
        <row r="5336">
          <cell r="E5336">
            <v>39930</v>
          </cell>
          <cell r="F5336">
            <v>5.452748284067855E-2</v>
          </cell>
          <cell r="G5336">
            <v>1.6455417077570824</v>
          </cell>
          <cell r="H5336">
            <v>0.80155399775797465</v>
          </cell>
        </row>
        <row r="5337">
          <cell r="E5337">
            <v>39931</v>
          </cell>
          <cell r="F5337">
            <v>4.401682637061719</v>
          </cell>
          <cell r="G5337">
            <v>5.452748284067855E-2</v>
          </cell>
          <cell r="H5337">
            <v>65.20835571514867</v>
          </cell>
        </row>
        <row r="5338">
          <cell r="E5338">
            <v>39932</v>
          </cell>
          <cell r="F5338">
            <v>3.4411694521754845</v>
          </cell>
          <cell r="G5338">
            <v>4.401682637061719</v>
          </cell>
          <cell r="H5338">
            <v>41.185520270375441</v>
          </cell>
        </row>
        <row r="5339">
          <cell r="E5339">
            <v>39933</v>
          </cell>
          <cell r="F5339">
            <v>0.11085981426027279</v>
          </cell>
          <cell r="G5339">
            <v>3.4411694521754845</v>
          </cell>
          <cell r="H5339">
            <v>1.4387667835272218</v>
          </cell>
        </row>
        <row r="5340">
          <cell r="E5340">
            <v>39934</v>
          </cell>
          <cell r="F5340">
            <v>0.52919580205502792</v>
          </cell>
          <cell r="G5340">
            <v>0.11085981426027279</v>
          </cell>
          <cell r="H5340">
            <v>9.9023295389347599</v>
          </cell>
        </row>
        <row r="5341">
          <cell r="E5341">
            <v>39935</v>
          </cell>
          <cell r="F5341">
            <v>2.6102536904619744</v>
          </cell>
          <cell r="G5341">
            <v>0.52919580205502792</v>
          </cell>
          <cell r="H5341">
            <v>43.076684967053488</v>
          </cell>
        </row>
        <row r="5342">
          <cell r="E5342">
            <v>39936</v>
          </cell>
          <cell r="F5342">
            <v>0.75981426330618496</v>
          </cell>
          <cell r="G5342">
            <v>2.6102536904619744</v>
          </cell>
          <cell r="H5342">
            <v>9.2693071902804327</v>
          </cell>
        </row>
        <row r="5343">
          <cell r="E5343">
            <v>39937</v>
          </cell>
          <cell r="F5343">
            <v>0.65729341538227215</v>
          </cell>
          <cell r="G5343">
            <v>0.75981426330618496</v>
          </cell>
          <cell r="H5343">
            <v>8.4086248155249006</v>
          </cell>
        </row>
        <row r="5344">
          <cell r="E5344">
            <v>39938</v>
          </cell>
          <cell r="F5344">
            <v>0.33001497065418928</v>
          </cell>
          <cell r="G5344">
            <v>0.65729341538227215</v>
          </cell>
          <cell r="H5344">
            <v>4.241375674290242</v>
          </cell>
        </row>
        <row r="5345">
          <cell r="E5345">
            <v>39939</v>
          </cell>
          <cell r="F5345">
            <v>0.8656012609968583</v>
          </cell>
          <cell r="G5345">
            <v>0.33001497065418928</v>
          </cell>
          <cell r="H5345">
            <v>9.3362173024713453</v>
          </cell>
        </row>
        <row r="5346">
          <cell r="E5346">
            <v>39940</v>
          </cell>
          <cell r="F5346">
            <v>1.6731861987729781</v>
          </cell>
          <cell r="G5346">
            <v>0.8656012609968583</v>
          </cell>
          <cell r="H5346">
            <v>19.175378258467429</v>
          </cell>
        </row>
        <row r="5347">
          <cell r="E5347">
            <v>39941</v>
          </cell>
          <cell r="F5347">
            <v>0.42596771445388776</v>
          </cell>
          <cell r="G5347">
            <v>1.6731861987729781</v>
          </cell>
          <cell r="H5347">
            <v>3.404458939257748</v>
          </cell>
        </row>
        <row r="5348">
          <cell r="E5348">
            <v>39942</v>
          </cell>
          <cell r="F5348">
            <v>0.93195166880014291</v>
          </cell>
          <cell r="G5348">
            <v>0.42596771445388776</v>
          </cell>
          <cell r="H5348">
            <v>16.834502766747196</v>
          </cell>
        </row>
        <row r="5349">
          <cell r="E5349">
            <v>39943</v>
          </cell>
          <cell r="F5349">
            <v>5.9680769411178076</v>
          </cell>
          <cell r="G5349">
            <v>0.93195166880014291</v>
          </cell>
          <cell r="H5349">
            <v>86.559556462046004</v>
          </cell>
        </row>
        <row r="5350">
          <cell r="E5350">
            <v>39944</v>
          </cell>
          <cell r="F5350">
            <v>3.0240614568352244</v>
          </cell>
          <cell r="G5350">
            <v>5.9680769411178076</v>
          </cell>
          <cell r="H5350">
            <v>34.192675590773625</v>
          </cell>
        </row>
        <row r="5351">
          <cell r="E5351">
            <v>39945</v>
          </cell>
          <cell r="F5351">
            <v>0.71887509319523091</v>
          </cell>
          <cell r="G5351">
            <v>3.0240614568352244</v>
          </cell>
          <cell r="H5351">
            <v>4.2279599950246629</v>
          </cell>
        </row>
        <row r="5352">
          <cell r="E5352">
            <v>39946</v>
          </cell>
          <cell r="F5352">
            <v>0</v>
          </cell>
          <cell r="G5352">
            <v>0.71887509319523091</v>
          </cell>
          <cell r="H5352">
            <v>0</v>
          </cell>
        </row>
        <row r="5353">
          <cell r="E5353">
            <v>39947</v>
          </cell>
          <cell r="F5353">
            <v>0.17439773496542549</v>
          </cell>
          <cell r="G5353">
            <v>0</v>
          </cell>
          <cell r="H5353">
            <v>3.9887793037275521</v>
          </cell>
        </row>
        <row r="5354">
          <cell r="E5354">
            <v>39948</v>
          </cell>
          <cell r="F5354">
            <v>0.55566692478129065</v>
          </cell>
          <cell r="G5354">
            <v>0.17439773496542549</v>
          </cell>
          <cell r="H5354">
            <v>6.1759414200334763</v>
          </cell>
        </row>
        <row r="5355">
          <cell r="E5355">
            <v>39949</v>
          </cell>
          <cell r="F5355">
            <v>0.3442830843889535</v>
          </cell>
          <cell r="G5355">
            <v>0.55566692478129065</v>
          </cell>
          <cell r="H5355">
            <v>7.6126704678198989</v>
          </cell>
        </row>
        <row r="5356">
          <cell r="E5356">
            <v>39950</v>
          </cell>
          <cell r="F5356">
            <v>6.3488003785607843</v>
          </cell>
          <cell r="G5356">
            <v>0.3442830843889535</v>
          </cell>
          <cell r="H5356">
            <v>108.44376108960573</v>
          </cell>
        </row>
        <row r="5357">
          <cell r="E5357">
            <v>39951</v>
          </cell>
          <cell r="F5357">
            <v>3.4681202660602999</v>
          </cell>
          <cell r="G5357">
            <v>6.3488003785607843</v>
          </cell>
          <cell r="H5357">
            <v>48.807857968233698</v>
          </cell>
        </row>
        <row r="5358">
          <cell r="E5358">
            <v>39952</v>
          </cell>
          <cell r="F5358">
            <v>0.88101782032999065</v>
          </cell>
          <cell r="G5358">
            <v>3.4681202660602999</v>
          </cell>
          <cell r="H5358">
            <v>13.435987727017144</v>
          </cell>
        </row>
        <row r="5359">
          <cell r="E5359">
            <v>39953</v>
          </cell>
          <cell r="F5359">
            <v>0.90164024344976768</v>
          </cell>
          <cell r="G5359">
            <v>0.88101782032999065</v>
          </cell>
          <cell r="H5359">
            <v>9.3913038815002476</v>
          </cell>
        </row>
        <row r="5360">
          <cell r="E5360">
            <v>39954</v>
          </cell>
          <cell r="F5360">
            <v>0</v>
          </cell>
          <cell r="G5360">
            <v>0.90164024344976768</v>
          </cell>
          <cell r="H5360">
            <v>0</v>
          </cell>
        </row>
        <row r="5361">
          <cell r="E5361">
            <v>39955</v>
          </cell>
          <cell r="F5361">
            <v>0.54405739364287509</v>
          </cell>
          <cell r="G5361">
            <v>0</v>
          </cell>
          <cell r="H5361">
            <v>6.8106536491700256</v>
          </cell>
        </row>
        <row r="5362">
          <cell r="E5362">
            <v>39956</v>
          </cell>
          <cell r="F5362">
            <v>0.13618064495920132</v>
          </cell>
          <cell r="G5362">
            <v>0.54405739364287509</v>
          </cell>
          <cell r="H5362">
            <v>1.4868310705979666</v>
          </cell>
        </row>
        <row r="5363">
          <cell r="E5363">
            <v>39957</v>
          </cell>
          <cell r="F5363">
            <v>0.25833446008328942</v>
          </cell>
          <cell r="G5363">
            <v>0.13618064495920132</v>
          </cell>
          <cell r="H5363">
            <v>4.7390783828539425</v>
          </cell>
        </row>
        <row r="5364">
          <cell r="E5364">
            <v>39958</v>
          </cell>
          <cell r="F5364">
            <v>3.59898132665877</v>
          </cell>
          <cell r="G5364">
            <v>0.25833446008328942</v>
          </cell>
          <cell r="H5364">
            <v>51.378619984685095</v>
          </cell>
        </row>
        <row r="5365">
          <cell r="E5365">
            <v>39959</v>
          </cell>
          <cell r="F5365">
            <v>0.55391973520342419</v>
          </cell>
          <cell r="G5365">
            <v>3.59898132665877</v>
          </cell>
          <cell r="H5365">
            <v>4.5214880060009897</v>
          </cell>
        </row>
        <row r="5366">
          <cell r="E5366">
            <v>39960</v>
          </cell>
          <cell r="F5366">
            <v>1.4501844862416664</v>
          </cell>
          <cell r="G5366">
            <v>0.55391973520342419</v>
          </cell>
          <cell r="H5366">
            <v>19.345111285694006</v>
          </cell>
        </row>
        <row r="5367">
          <cell r="E5367">
            <v>39961</v>
          </cell>
          <cell r="F5367">
            <v>0.11731553696489247</v>
          </cell>
          <cell r="G5367">
            <v>1.4501844862416664</v>
          </cell>
          <cell r="H5367">
            <v>1.5944346532832876</v>
          </cell>
        </row>
        <row r="5368">
          <cell r="E5368">
            <v>39962</v>
          </cell>
          <cell r="F5368">
            <v>0.23626217344928421</v>
          </cell>
          <cell r="G5368">
            <v>0.11731553696489247</v>
          </cell>
          <cell r="H5368">
            <v>2.7028389265269879</v>
          </cell>
        </row>
        <row r="5369">
          <cell r="E5369">
            <v>39963</v>
          </cell>
          <cell r="F5369">
            <v>0.54718915469469154</v>
          </cell>
          <cell r="G5369">
            <v>0.23626217344928421</v>
          </cell>
          <cell r="H5369">
            <v>5.9716174873772543</v>
          </cell>
        </row>
        <row r="5370">
          <cell r="E5370">
            <v>39964</v>
          </cell>
          <cell r="F5370">
            <v>4.7692741189002508</v>
          </cell>
          <cell r="G5370">
            <v>0.54718915469469154</v>
          </cell>
          <cell r="H5370">
            <v>98.444378011333953</v>
          </cell>
        </row>
        <row r="5371">
          <cell r="E5371">
            <v>39965</v>
          </cell>
          <cell r="F5371">
            <v>1.8146780128148399</v>
          </cell>
          <cell r="G5371">
            <v>4.7692741189002508</v>
          </cell>
          <cell r="H5371">
            <v>26.730831924442377</v>
          </cell>
        </row>
        <row r="5372">
          <cell r="E5372">
            <v>39966</v>
          </cell>
          <cell r="F5372">
            <v>0.33493394200952087</v>
          </cell>
          <cell r="G5372">
            <v>1.8146780128148399</v>
          </cell>
          <cell r="H5372">
            <v>3.9765341838592647</v>
          </cell>
        </row>
        <row r="5373">
          <cell r="E5373">
            <v>39967</v>
          </cell>
          <cell r="F5373">
            <v>0.24445156110771191</v>
          </cell>
          <cell r="G5373">
            <v>0.33493394200952087</v>
          </cell>
          <cell r="H5373">
            <v>2.4614793640339117</v>
          </cell>
        </row>
        <row r="5374">
          <cell r="E5374">
            <v>39968</v>
          </cell>
          <cell r="F5374">
            <v>0.28378511643740184</v>
          </cell>
          <cell r="G5374">
            <v>0.24445156110771191</v>
          </cell>
          <cell r="H5374">
            <v>2.8791152297598126</v>
          </cell>
        </row>
        <row r="5375">
          <cell r="E5375">
            <v>39969</v>
          </cell>
          <cell r="F5375">
            <v>0</v>
          </cell>
          <cell r="G5375">
            <v>0.28378511643740184</v>
          </cell>
          <cell r="H5375">
            <v>0</v>
          </cell>
        </row>
        <row r="5376">
          <cell r="E5376">
            <v>39970</v>
          </cell>
          <cell r="F5376">
            <v>0.10115337316450723</v>
          </cell>
          <cell r="G5376">
            <v>0</v>
          </cell>
          <cell r="H5376">
            <v>1.3470566745627774</v>
          </cell>
        </row>
        <row r="5377">
          <cell r="E5377">
            <v>39971</v>
          </cell>
          <cell r="F5377">
            <v>0.30339881383628847</v>
          </cell>
          <cell r="G5377">
            <v>0.10115337316450723</v>
          </cell>
          <cell r="H5377">
            <v>4.7758908230695667</v>
          </cell>
        </row>
        <row r="5378">
          <cell r="E5378">
            <v>39972</v>
          </cell>
          <cell r="F5378">
            <v>0.36145115023559204</v>
          </cell>
          <cell r="G5378">
            <v>0.30339881383628847</v>
          </cell>
          <cell r="H5378">
            <v>3.3049882979081904</v>
          </cell>
        </row>
        <row r="5379">
          <cell r="E5379">
            <v>39973</v>
          </cell>
          <cell r="F5379">
            <v>0.41791646795068116</v>
          </cell>
          <cell r="G5379">
            <v>0.36145115023559204</v>
          </cell>
          <cell r="H5379">
            <v>5.2533360688171955</v>
          </cell>
        </row>
        <row r="5380">
          <cell r="E5380">
            <v>39974</v>
          </cell>
          <cell r="F5380">
            <v>0.15725539981362099</v>
          </cell>
          <cell r="G5380">
            <v>0.41791646795068116</v>
          </cell>
          <cell r="H5380">
            <v>1.2591133463640594</v>
          </cell>
        </row>
        <row r="5381">
          <cell r="E5381">
            <v>39975</v>
          </cell>
          <cell r="F5381">
            <v>9.22396042065372E-3</v>
          </cell>
          <cell r="G5381">
            <v>0.15725539981362099</v>
          </cell>
          <cell r="H5381">
            <v>6.9179703154902905E-2</v>
          </cell>
        </row>
        <row r="5382">
          <cell r="E5382">
            <v>39976</v>
          </cell>
          <cell r="F5382">
            <v>0</v>
          </cell>
          <cell r="G5382">
            <v>9.22396042065372E-3</v>
          </cell>
          <cell r="H5382">
            <v>0</v>
          </cell>
        </row>
        <row r="5383">
          <cell r="E5383">
            <v>39977</v>
          </cell>
          <cell r="F5383">
            <v>0</v>
          </cell>
          <cell r="G5383">
            <v>0</v>
          </cell>
          <cell r="H5383">
            <v>0</v>
          </cell>
        </row>
        <row r="5384">
          <cell r="E5384">
            <v>39978</v>
          </cell>
          <cell r="F5384">
            <v>0</v>
          </cell>
          <cell r="G5384">
            <v>0</v>
          </cell>
          <cell r="H5384">
            <v>0</v>
          </cell>
        </row>
        <row r="5385">
          <cell r="E5385">
            <v>39979</v>
          </cell>
          <cell r="F5385">
            <v>0</v>
          </cell>
          <cell r="G5385">
            <v>0</v>
          </cell>
          <cell r="H5385">
            <v>0</v>
          </cell>
        </row>
        <row r="5386">
          <cell r="E5386">
            <v>39980</v>
          </cell>
          <cell r="F5386">
            <v>0</v>
          </cell>
          <cell r="G5386">
            <v>0</v>
          </cell>
          <cell r="H5386">
            <v>0</v>
          </cell>
        </row>
        <row r="5387">
          <cell r="E5387">
            <v>39981</v>
          </cell>
          <cell r="F5387">
            <v>0</v>
          </cell>
          <cell r="G5387">
            <v>0</v>
          </cell>
          <cell r="H5387">
            <v>0</v>
          </cell>
        </row>
        <row r="5388">
          <cell r="E5388">
            <v>39982</v>
          </cell>
          <cell r="F5388">
            <v>0</v>
          </cell>
          <cell r="G5388">
            <v>0</v>
          </cell>
          <cell r="H5388">
            <v>0</v>
          </cell>
        </row>
        <row r="5389">
          <cell r="E5389">
            <v>39983</v>
          </cell>
          <cell r="F5389">
            <v>0</v>
          </cell>
          <cell r="G5389">
            <v>0</v>
          </cell>
          <cell r="H5389">
            <v>0</v>
          </cell>
        </row>
        <row r="5390">
          <cell r="E5390">
            <v>39984</v>
          </cell>
          <cell r="F5390">
            <v>0</v>
          </cell>
          <cell r="G5390">
            <v>0</v>
          </cell>
          <cell r="H5390">
            <v>0</v>
          </cell>
        </row>
        <row r="5391">
          <cell r="E5391">
            <v>39985</v>
          </cell>
          <cell r="F5391">
            <v>0</v>
          </cell>
          <cell r="G5391">
            <v>0</v>
          </cell>
          <cell r="H5391">
            <v>0</v>
          </cell>
        </row>
        <row r="5392">
          <cell r="E5392">
            <v>39986</v>
          </cell>
          <cell r="F5392">
            <v>0</v>
          </cell>
          <cell r="G5392">
            <v>0</v>
          </cell>
          <cell r="H5392">
            <v>0</v>
          </cell>
        </row>
        <row r="5393">
          <cell r="E5393">
            <v>39987</v>
          </cell>
          <cell r="F5393">
            <v>0</v>
          </cell>
          <cell r="G5393">
            <v>0</v>
          </cell>
          <cell r="H5393">
            <v>0</v>
          </cell>
        </row>
        <row r="5394">
          <cell r="E5394">
            <v>39988</v>
          </cell>
          <cell r="F5394">
            <v>0</v>
          </cell>
          <cell r="G5394">
            <v>0</v>
          </cell>
          <cell r="H5394">
            <v>0</v>
          </cell>
        </row>
        <row r="5395">
          <cell r="E5395">
            <v>39989</v>
          </cell>
          <cell r="F5395">
            <v>0</v>
          </cell>
          <cell r="G5395">
            <v>0</v>
          </cell>
          <cell r="H5395">
            <v>0</v>
          </cell>
        </row>
        <row r="5396">
          <cell r="E5396">
            <v>39990</v>
          </cell>
          <cell r="F5396">
            <v>0</v>
          </cell>
          <cell r="G5396">
            <v>0</v>
          </cell>
          <cell r="H5396">
            <v>0</v>
          </cell>
        </row>
        <row r="5397">
          <cell r="E5397">
            <v>39991</v>
          </cell>
          <cell r="F5397">
            <v>0</v>
          </cell>
          <cell r="G5397">
            <v>0</v>
          </cell>
          <cell r="H5397">
            <v>0</v>
          </cell>
        </row>
        <row r="5398">
          <cell r="E5398">
            <v>39992</v>
          </cell>
          <cell r="F5398">
            <v>0</v>
          </cell>
          <cell r="G5398">
            <v>0</v>
          </cell>
          <cell r="H5398">
            <v>0</v>
          </cell>
        </row>
        <row r="5399">
          <cell r="E5399">
            <v>39993</v>
          </cell>
          <cell r="F5399">
            <v>0</v>
          </cell>
          <cell r="G5399">
            <v>0</v>
          </cell>
          <cell r="H5399">
            <v>0</v>
          </cell>
        </row>
        <row r="5400">
          <cell r="E5400">
            <v>39994</v>
          </cell>
          <cell r="F5400">
            <v>0</v>
          </cell>
          <cell r="G5400">
            <v>0</v>
          </cell>
          <cell r="H5400">
            <v>0</v>
          </cell>
        </row>
        <row r="5401">
          <cell r="E5401">
            <v>39995</v>
          </cell>
          <cell r="F5401">
            <v>0</v>
          </cell>
          <cell r="G5401">
            <v>0</v>
          </cell>
          <cell r="H5401">
            <v>0</v>
          </cell>
        </row>
        <row r="5402">
          <cell r="E5402">
            <v>39996</v>
          </cell>
          <cell r="F5402">
            <v>0</v>
          </cell>
          <cell r="G5402">
            <v>0</v>
          </cell>
          <cell r="H5402">
            <v>0</v>
          </cell>
        </row>
        <row r="5403">
          <cell r="E5403">
            <v>39997</v>
          </cell>
          <cell r="F5403">
            <v>3.4383779691916748E-4</v>
          </cell>
          <cell r="G5403">
            <v>0</v>
          </cell>
          <cell r="H5403">
            <v>5.6733236491662634E-3</v>
          </cell>
        </row>
        <row r="5404">
          <cell r="E5404">
            <v>39998</v>
          </cell>
          <cell r="F5404">
            <v>9.8948877113410674E-3</v>
          </cell>
          <cell r="G5404">
            <v>3.4383779691916748E-4</v>
          </cell>
          <cell r="H5404">
            <v>0.11478069745155639</v>
          </cell>
        </row>
        <row r="5405">
          <cell r="E5405">
            <v>39999</v>
          </cell>
          <cell r="F5405">
            <v>0</v>
          </cell>
          <cell r="G5405">
            <v>9.8948877113410674E-3</v>
          </cell>
          <cell r="H5405">
            <v>0</v>
          </cell>
        </row>
        <row r="5406">
          <cell r="E5406">
            <v>40000</v>
          </cell>
          <cell r="F5406">
            <v>0</v>
          </cell>
          <cell r="G5406">
            <v>0</v>
          </cell>
          <cell r="H5406">
            <v>0</v>
          </cell>
        </row>
        <row r="5407">
          <cell r="E5407">
            <v>40001</v>
          </cell>
          <cell r="F5407">
            <v>0</v>
          </cell>
          <cell r="G5407">
            <v>0</v>
          </cell>
          <cell r="H5407">
            <v>0</v>
          </cell>
        </row>
        <row r="5408">
          <cell r="E5408">
            <v>40002</v>
          </cell>
          <cell r="F5408">
            <v>0</v>
          </cell>
          <cell r="G5408">
            <v>0</v>
          </cell>
          <cell r="H5408">
            <v>0</v>
          </cell>
        </row>
        <row r="5409">
          <cell r="E5409">
            <v>40003</v>
          </cell>
          <cell r="F5409">
            <v>0</v>
          </cell>
          <cell r="G5409">
            <v>0</v>
          </cell>
          <cell r="H5409">
            <v>0</v>
          </cell>
        </row>
        <row r="5410">
          <cell r="E5410">
            <v>40004</v>
          </cell>
          <cell r="F5410">
            <v>0</v>
          </cell>
          <cell r="G5410">
            <v>0</v>
          </cell>
          <cell r="H5410">
            <v>0</v>
          </cell>
        </row>
        <row r="5411">
          <cell r="E5411">
            <v>40005</v>
          </cell>
          <cell r="F5411">
            <v>0</v>
          </cell>
          <cell r="G5411">
            <v>0</v>
          </cell>
          <cell r="H5411">
            <v>0</v>
          </cell>
        </row>
        <row r="5412">
          <cell r="E5412">
            <v>40006</v>
          </cell>
          <cell r="F5412">
            <v>3.2817407505953647E-2</v>
          </cell>
          <cell r="G5412">
            <v>0</v>
          </cell>
          <cell r="H5412">
            <v>0.4003723715726345</v>
          </cell>
        </row>
        <row r="5413">
          <cell r="E5413">
            <v>40007</v>
          </cell>
          <cell r="F5413">
            <v>5.6063000403435669E-2</v>
          </cell>
          <cell r="G5413">
            <v>3.2817407505953647E-2</v>
          </cell>
          <cell r="H5413">
            <v>0.61678992636865326</v>
          </cell>
        </row>
        <row r="5414">
          <cell r="E5414">
            <v>40008</v>
          </cell>
          <cell r="F5414">
            <v>6.2482281960064938E-2</v>
          </cell>
          <cell r="G5414">
            <v>5.6063000403435669E-2</v>
          </cell>
          <cell r="H5414">
            <v>0.65914212054495858</v>
          </cell>
        </row>
        <row r="5415">
          <cell r="E5415">
            <v>40009</v>
          </cell>
          <cell r="F5415">
            <v>0</v>
          </cell>
          <cell r="G5415">
            <v>6.2482281960064938E-2</v>
          </cell>
          <cell r="H5415">
            <v>0</v>
          </cell>
        </row>
        <row r="5416">
          <cell r="E5416">
            <v>40010</v>
          </cell>
          <cell r="F5416">
            <v>0</v>
          </cell>
          <cell r="G5416">
            <v>0</v>
          </cell>
          <cell r="H5416">
            <v>0</v>
          </cell>
        </row>
        <row r="5417">
          <cell r="E5417">
            <v>40011</v>
          </cell>
          <cell r="F5417">
            <v>0</v>
          </cell>
          <cell r="G5417">
            <v>0</v>
          </cell>
          <cell r="H5417">
            <v>0</v>
          </cell>
        </row>
        <row r="5418">
          <cell r="E5418">
            <v>40012</v>
          </cell>
          <cell r="F5418">
            <v>0</v>
          </cell>
          <cell r="G5418">
            <v>0</v>
          </cell>
          <cell r="H5418">
            <v>0</v>
          </cell>
        </row>
        <row r="5419">
          <cell r="E5419">
            <v>40013</v>
          </cell>
          <cell r="F5419">
            <v>0</v>
          </cell>
          <cell r="G5419">
            <v>0</v>
          </cell>
          <cell r="H5419">
            <v>0</v>
          </cell>
        </row>
        <row r="5420">
          <cell r="E5420">
            <v>40014</v>
          </cell>
          <cell r="F5420">
            <v>0</v>
          </cell>
          <cell r="G5420">
            <v>0</v>
          </cell>
          <cell r="H5420">
            <v>0</v>
          </cell>
        </row>
        <row r="5421">
          <cell r="E5421">
            <v>40015</v>
          </cell>
          <cell r="F5421">
            <v>0</v>
          </cell>
          <cell r="G5421">
            <v>0</v>
          </cell>
          <cell r="H5421">
            <v>0</v>
          </cell>
        </row>
        <row r="5422">
          <cell r="E5422">
            <v>40016</v>
          </cell>
          <cell r="F5422">
            <v>0</v>
          </cell>
          <cell r="G5422">
            <v>0</v>
          </cell>
          <cell r="H5422">
            <v>0</v>
          </cell>
        </row>
        <row r="5423">
          <cell r="E5423">
            <v>40017</v>
          </cell>
          <cell r="F5423">
            <v>0</v>
          </cell>
          <cell r="G5423">
            <v>0</v>
          </cell>
          <cell r="H5423">
            <v>0</v>
          </cell>
        </row>
        <row r="5424">
          <cell r="E5424">
            <v>40018</v>
          </cell>
          <cell r="F5424">
            <v>0</v>
          </cell>
          <cell r="G5424">
            <v>0</v>
          </cell>
          <cell r="H5424">
            <v>0</v>
          </cell>
        </row>
        <row r="5425">
          <cell r="E5425">
            <v>40019</v>
          </cell>
          <cell r="F5425">
            <v>0</v>
          </cell>
          <cell r="G5425">
            <v>0</v>
          </cell>
          <cell r="H5425">
            <v>0</v>
          </cell>
        </row>
        <row r="5426">
          <cell r="E5426">
            <v>40020</v>
          </cell>
          <cell r="F5426">
            <v>0</v>
          </cell>
          <cell r="G5426">
            <v>0</v>
          </cell>
          <cell r="H5426">
            <v>0</v>
          </cell>
        </row>
        <row r="5427">
          <cell r="E5427">
            <v>40021</v>
          </cell>
          <cell r="F5427">
            <v>0</v>
          </cell>
          <cell r="G5427">
            <v>0</v>
          </cell>
          <cell r="H5427">
            <v>0</v>
          </cell>
        </row>
        <row r="5428">
          <cell r="E5428">
            <v>40022</v>
          </cell>
          <cell r="F5428">
            <v>0</v>
          </cell>
          <cell r="G5428">
            <v>0</v>
          </cell>
          <cell r="H5428">
            <v>0</v>
          </cell>
        </row>
        <row r="5429">
          <cell r="E5429">
            <v>40023</v>
          </cell>
          <cell r="F5429">
            <v>0</v>
          </cell>
          <cell r="G5429">
            <v>0</v>
          </cell>
          <cell r="H5429">
            <v>0</v>
          </cell>
        </row>
        <row r="5430">
          <cell r="E5430">
            <v>40024</v>
          </cell>
          <cell r="F5430">
            <v>0</v>
          </cell>
          <cell r="G5430">
            <v>0</v>
          </cell>
          <cell r="H5430">
            <v>0</v>
          </cell>
        </row>
        <row r="5431">
          <cell r="E5431">
            <v>40025</v>
          </cell>
          <cell r="F5431">
            <v>0</v>
          </cell>
          <cell r="G5431">
            <v>0</v>
          </cell>
          <cell r="H5431">
            <v>0</v>
          </cell>
        </row>
        <row r="5432">
          <cell r="E5432">
            <v>40026</v>
          </cell>
          <cell r="F5432">
            <v>0</v>
          </cell>
          <cell r="G5432">
            <v>0</v>
          </cell>
          <cell r="H5432">
            <v>0</v>
          </cell>
        </row>
        <row r="5433">
          <cell r="E5433">
            <v>40027</v>
          </cell>
          <cell r="F5433">
            <v>0</v>
          </cell>
          <cell r="G5433">
            <v>0</v>
          </cell>
          <cell r="H5433">
            <v>0</v>
          </cell>
        </row>
        <row r="5434">
          <cell r="E5434">
            <v>40028</v>
          </cell>
          <cell r="F5434">
            <v>0</v>
          </cell>
          <cell r="G5434">
            <v>0</v>
          </cell>
          <cell r="H5434">
            <v>0</v>
          </cell>
        </row>
        <row r="5435">
          <cell r="E5435">
            <v>40029</v>
          </cell>
          <cell r="F5435">
            <v>0</v>
          </cell>
          <cell r="G5435">
            <v>0</v>
          </cell>
          <cell r="H5435">
            <v>0</v>
          </cell>
        </row>
        <row r="5436">
          <cell r="E5436">
            <v>40030</v>
          </cell>
          <cell r="F5436">
            <v>0</v>
          </cell>
          <cell r="G5436">
            <v>0</v>
          </cell>
          <cell r="H5436">
            <v>0</v>
          </cell>
        </row>
        <row r="5437">
          <cell r="E5437">
            <v>40031</v>
          </cell>
          <cell r="F5437">
            <v>1.7402012944076693E-2</v>
          </cell>
          <cell r="G5437">
            <v>0</v>
          </cell>
          <cell r="H5437">
            <v>0.16183872037991326</v>
          </cell>
        </row>
        <row r="5438">
          <cell r="E5438">
            <v>40032</v>
          </cell>
          <cell r="F5438">
            <v>7.2763819721437029E-2</v>
          </cell>
          <cell r="G5438">
            <v>1.7402012944076693E-2</v>
          </cell>
          <cell r="H5438">
            <v>0.45841206424505326</v>
          </cell>
        </row>
        <row r="5439">
          <cell r="E5439">
            <v>40033</v>
          </cell>
          <cell r="F5439">
            <v>0</v>
          </cell>
          <cell r="G5439">
            <v>7.2763819721437029E-2</v>
          </cell>
          <cell r="H5439">
            <v>0</v>
          </cell>
        </row>
        <row r="5440">
          <cell r="E5440">
            <v>40034</v>
          </cell>
          <cell r="F5440">
            <v>0</v>
          </cell>
          <cell r="G5440">
            <v>0</v>
          </cell>
          <cell r="H5440">
            <v>0</v>
          </cell>
        </row>
        <row r="5441">
          <cell r="E5441">
            <v>40035</v>
          </cell>
          <cell r="F5441">
            <v>0</v>
          </cell>
          <cell r="G5441">
            <v>0</v>
          </cell>
          <cell r="H5441">
            <v>0</v>
          </cell>
        </row>
        <row r="5442">
          <cell r="E5442">
            <v>40036</v>
          </cell>
          <cell r="F5442">
            <v>0</v>
          </cell>
          <cell r="G5442">
            <v>0</v>
          </cell>
          <cell r="H5442">
            <v>0</v>
          </cell>
        </row>
        <row r="5443">
          <cell r="E5443">
            <v>40037</v>
          </cell>
          <cell r="F5443">
            <v>0</v>
          </cell>
          <cell r="G5443">
            <v>0</v>
          </cell>
          <cell r="H5443">
            <v>0</v>
          </cell>
        </row>
        <row r="5444">
          <cell r="E5444">
            <v>40038</v>
          </cell>
          <cell r="F5444">
            <v>0</v>
          </cell>
          <cell r="G5444">
            <v>0</v>
          </cell>
          <cell r="H5444">
            <v>0</v>
          </cell>
        </row>
        <row r="5445">
          <cell r="E5445">
            <v>40039</v>
          </cell>
          <cell r="F5445">
            <v>0</v>
          </cell>
          <cell r="G5445">
            <v>0</v>
          </cell>
          <cell r="H5445">
            <v>0</v>
          </cell>
        </row>
        <row r="5446">
          <cell r="E5446">
            <v>40040</v>
          </cell>
          <cell r="F5446">
            <v>0</v>
          </cell>
          <cell r="G5446">
            <v>0</v>
          </cell>
          <cell r="H5446">
            <v>0</v>
          </cell>
        </row>
        <row r="5447">
          <cell r="E5447">
            <v>40041</v>
          </cell>
          <cell r="F5447">
            <v>0</v>
          </cell>
          <cell r="G5447">
            <v>0</v>
          </cell>
          <cell r="H5447">
            <v>0</v>
          </cell>
        </row>
        <row r="5448">
          <cell r="E5448">
            <v>40042</v>
          </cell>
          <cell r="F5448">
            <v>0</v>
          </cell>
          <cell r="G5448">
            <v>0</v>
          </cell>
          <cell r="H5448">
            <v>0</v>
          </cell>
        </row>
        <row r="5449">
          <cell r="E5449">
            <v>40043</v>
          </cell>
          <cell r="F5449">
            <v>0</v>
          </cell>
          <cell r="G5449">
            <v>0</v>
          </cell>
          <cell r="H5449">
            <v>0</v>
          </cell>
        </row>
        <row r="5450">
          <cell r="E5450">
            <v>40044</v>
          </cell>
          <cell r="F5450">
            <v>0</v>
          </cell>
          <cell r="G5450">
            <v>0</v>
          </cell>
          <cell r="H5450">
            <v>0</v>
          </cell>
        </row>
        <row r="5451">
          <cell r="E5451">
            <v>40045</v>
          </cell>
          <cell r="F5451">
            <v>0</v>
          </cell>
          <cell r="G5451">
            <v>0</v>
          </cell>
          <cell r="H5451">
            <v>0</v>
          </cell>
        </row>
        <row r="5452">
          <cell r="E5452">
            <v>40046</v>
          </cell>
          <cell r="F5452">
            <v>0</v>
          </cell>
          <cell r="G5452">
            <v>0</v>
          </cell>
          <cell r="H5452">
            <v>0</v>
          </cell>
        </row>
        <row r="5453">
          <cell r="E5453">
            <v>40047</v>
          </cell>
          <cell r="F5453">
            <v>9.7611730125391673E-3</v>
          </cell>
          <cell r="G5453">
            <v>0</v>
          </cell>
          <cell r="H5453">
            <v>0.16691605851441976</v>
          </cell>
        </row>
        <row r="5454">
          <cell r="E5454">
            <v>40048</v>
          </cell>
          <cell r="F5454">
            <v>6.133684255041745E-2</v>
          </cell>
          <cell r="G5454">
            <v>9.7611730125391673E-3</v>
          </cell>
          <cell r="H5454">
            <v>0.30668421275208718</v>
          </cell>
        </row>
        <row r="5455">
          <cell r="E5455">
            <v>40049</v>
          </cell>
          <cell r="F5455">
            <v>0</v>
          </cell>
          <cell r="G5455">
            <v>6.133684255041745E-2</v>
          </cell>
          <cell r="H5455">
            <v>0</v>
          </cell>
        </row>
        <row r="5456">
          <cell r="E5456">
            <v>40050</v>
          </cell>
          <cell r="F5456">
            <v>0</v>
          </cell>
          <cell r="G5456">
            <v>0</v>
          </cell>
          <cell r="H5456">
            <v>0</v>
          </cell>
        </row>
        <row r="5457">
          <cell r="E5457">
            <v>40051</v>
          </cell>
          <cell r="F5457">
            <v>0.16024664841366532</v>
          </cell>
          <cell r="G5457">
            <v>0</v>
          </cell>
          <cell r="H5457">
            <v>2.4054562657577589</v>
          </cell>
        </row>
        <row r="5458">
          <cell r="E5458">
            <v>40052</v>
          </cell>
          <cell r="F5458">
            <v>0.44104167577081116</v>
          </cell>
          <cell r="G5458">
            <v>0.16024664841366532</v>
          </cell>
          <cell r="H5458">
            <v>4.1814658443049177</v>
          </cell>
        </row>
        <row r="5459">
          <cell r="E5459">
            <v>40053</v>
          </cell>
          <cell r="F5459">
            <v>0.12844881657664253</v>
          </cell>
          <cell r="G5459">
            <v>0.44104167577081116</v>
          </cell>
          <cell r="H5459">
            <v>0.83056079053343457</v>
          </cell>
        </row>
        <row r="5460">
          <cell r="E5460">
            <v>40054</v>
          </cell>
          <cell r="F5460">
            <v>0.11423919996930783</v>
          </cell>
          <cell r="G5460">
            <v>0.12844881657664253</v>
          </cell>
          <cell r="H5460">
            <v>2.1846641481792348</v>
          </cell>
        </row>
        <row r="5461">
          <cell r="E5461">
            <v>40055</v>
          </cell>
          <cell r="F5461">
            <v>0.10340212865008719</v>
          </cell>
          <cell r="G5461">
            <v>0.11423919996930783</v>
          </cell>
          <cell r="H5461">
            <v>1.4660931587254977</v>
          </cell>
        </row>
        <row r="5462">
          <cell r="E5462">
            <v>40056</v>
          </cell>
          <cell r="F5462">
            <v>0.21680450135003002</v>
          </cell>
          <cell r="G5462">
            <v>0.10340212865008719</v>
          </cell>
          <cell r="H5462">
            <v>1.7320019746707911</v>
          </cell>
        </row>
        <row r="5463">
          <cell r="E5463">
            <v>40057</v>
          </cell>
          <cell r="F5463">
            <v>0</v>
          </cell>
          <cell r="G5463">
            <v>0.21680450135003002</v>
          </cell>
          <cell r="H5463">
            <v>0</v>
          </cell>
        </row>
        <row r="5464">
          <cell r="E5464">
            <v>40058</v>
          </cell>
          <cell r="F5464">
            <v>0</v>
          </cell>
          <cell r="G5464">
            <v>0</v>
          </cell>
          <cell r="H5464">
            <v>0</v>
          </cell>
        </row>
        <row r="5465">
          <cell r="E5465">
            <v>40059</v>
          </cell>
          <cell r="F5465">
            <v>0</v>
          </cell>
          <cell r="G5465">
            <v>0</v>
          </cell>
          <cell r="H5465">
            <v>0</v>
          </cell>
        </row>
        <row r="5466">
          <cell r="E5466">
            <v>40060</v>
          </cell>
          <cell r="F5466">
            <v>8.1346831000375236E-2</v>
          </cell>
          <cell r="G5466">
            <v>0</v>
          </cell>
          <cell r="H5466">
            <v>0.74730872612579591</v>
          </cell>
        </row>
        <row r="5467">
          <cell r="E5467">
            <v>40061</v>
          </cell>
          <cell r="F5467">
            <v>0.33523621171188162</v>
          </cell>
          <cell r="G5467">
            <v>8.1346831000375236E-2</v>
          </cell>
          <cell r="H5467">
            <v>3.26753962260437</v>
          </cell>
        </row>
        <row r="5468">
          <cell r="E5468">
            <v>40062</v>
          </cell>
          <cell r="F5468">
            <v>0.15540273696895507</v>
          </cell>
          <cell r="G5468">
            <v>0.33523621171188162</v>
          </cell>
          <cell r="H5468">
            <v>0.71887094065973556</v>
          </cell>
        </row>
        <row r="5469">
          <cell r="E5469">
            <v>40063</v>
          </cell>
          <cell r="F5469">
            <v>0</v>
          </cell>
          <cell r="G5469">
            <v>0.15540273696895507</v>
          </cell>
          <cell r="H5469">
            <v>0</v>
          </cell>
        </row>
        <row r="5470">
          <cell r="E5470">
            <v>40064</v>
          </cell>
          <cell r="F5470">
            <v>4.7307390588642653E-2</v>
          </cell>
          <cell r="G5470">
            <v>0</v>
          </cell>
          <cell r="H5470">
            <v>0.38943091714836164</v>
          </cell>
        </row>
        <row r="5471">
          <cell r="E5471">
            <v>40065</v>
          </cell>
          <cell r="F5471">
            <v>8.6142260589663761E-2</v>
          </cell>
          <cell r="G5471">
            <v>4.7307390588642653E-2</v>
          </cell>
          <cell r="H5471">
            <v>0.63442410529257076</v>
          </cell>
        </row>
        <row r="5472">
          <cell r="E5472">
            <v>40066</v>
          </cell>
          <cell r="F5472">
            <v>0</v>
          </cell>
          <cell r="G5472">
            <v>8.6142260589663761E-2</v>
          </cell>
          <cell r="H5472">
            <v>0</v>
          </cell>
        </row>
        <row r="5473">
          <cell r="E5473">
            <v>40067</v>
          </cell>
          <cell r="F5473">
            <v>3.6247328196622138E-2</v>
          </cell>
          <cell r="G5473">
            <v>0</v>
          </cell>
          <cell r="H5473">
            <v>0.19936030508142177</v>
          </cell>
        </row>
        <row r="5474">
          <cell r="E5474">
            <v>40068</v>
          </cell>
          <cell r="F5474">
            <v>0</v>
          </cell>
          <cell r="G5474">
            <v>3.6247328196622138E-2</v>
          </cell>
          <cell r="H5474">
            <v>0</v>
          </cell>
        </row>
        <row r="5475">
          <cell r="E5475">
            <v>40069</v>
          </cell>
          <cell r="F5475">
            <v>1.1537668296621674E-2</v>
          </cell>
          <cell r="G5475">
            <v>0</v>
          </cell>
          <cell r="H5475">
            <v>0.11768421662554107</v>
          </cell>
        </row>
        <row r="5476">
          <cell r="E5476">
            <v>40070</v>
          </cell>
          <cell r="F5476">
            <v>3.2750311494016256E-2</v>
          </cell>
          <cell r="G5476">
            <v>1.1537668296621674E-2</v>
          </cell>
          <cell r="H5476">
            <v>0.47490747488979024</v>
          </cell>
        </row>
        <row r="5477">
          <cell r="E5477">
            <v>40071</v>
          </cell>
          <cell r="F5477">
            <v>0.4537774615669975</v>
          </cell>
          <cell r="G5477">
            <v>3.2750311494016256E-2</v>
          </cell>
          <cell r="H5477">
            <v>4.5242219181280667</v>
          </cell>
        </row>
        <row r="5478">
          <cell r="E5478">
            <v>40072</v>
          </cell>
          <cell r="F5478">
            <v>1.2203642828745918</v>
          </cell>
          <cell r="G5478">
            <v>0.4537774615669975</v>
          </cell>
          <cell r="H5478">
            <v>12.654510996711426</v>
          </cell>
        </row>
        <row r="5479">
          <cell r="E5479">
            <v>40073</v>
          </cell>
          <cell r="F5479">
            <v>4.0723095536370262E-2</v>
          </cell>
          <cell r="G5479">
            <v>1.2203642828745918</v>
          </cell>
          <cell r="H5479">
            <v>0.45876697497893104</v>
          </cell>
        </row>
        <row r="5480">
          <cell r="E5480">
            <v>40074</v>
          </cell>
          <cell r="F5480">
            <v>2.0921372519288211</v>
          </cell>
          <cell r="G5480">
            <v>4.0723095536370262E-2</v>
          </cell>
          <cell r="H5480">
            <v>39.704056771045195</v>
          </cell>
        </row>
        <row r="5481">
          <cell r="E5481">
            <v>40075</v>
          </cell>
          <cell r="F5481">
            <v>1.7655222693285402</v>
          </cell>
          <cell r="G5481">
            <v>2.0921372519288211</v>
          </cell>
          <cell r="H5481">
            <v>21.929171884205623</v>
          </cell>
        </row>
        <row r="5482">
          <cell r="E5482">
            <v>40076</v>
          </cell>
          <cell r="F5482">
            <v>0.16185688135323356</v>
          </cell>
          <cell r="G5482">
            <v>1.7655222693285402</v>
          </cell>
          <cell r="H5482">
            <v>1.1168124813373117</v>
          </cell>
        </row>
        <row r="5483">
          <cell r="E5483">
            <v>40077</v>
          </cell>
          <cell r="F5483">
            <v>0</v>
          </cell>
          <cell r="G5483">
            <v>0.16185688135323356</v>
          </cell>
          <cell r="H5483">
            <v>0</v>
          </cell>
        </row>
        <row r="5484">
          <cell r="E5484">
            <v>40078</v>
          </cell>
          <cell r="F5484">
            <v>0</v>
          </cell>
          <cell r="G5484">
            <v>0</v>
          </cell>
          <cell r="H5484">
            <v>0</v>
          </cell>
        </row>
        <row r="5485">
          <cell r="E5485">
            <v>40079</v>
          </cell>
          <cell r="F5485">
            <v>6.0156903567933892E-2</v>
          </cell>
          <cell r="G5485">
            <v>0</v>
          </cell>
          <cell r="H5485">
            <v>0.78258694467962653</v>
          </cell>
        </row>
        <row r="5486">
          <cell r="E5486">
            <v>40080</v>
          </cell>
          <cell r="F5486">
            <v>0.47978130925695317</v>
          </cell>
          <cell r="G5486">
            <v>6.0156903567933892E-2</v>
          </cell>
          <cell r="H5486">
            <v>5.6292737859316215</v>
          </cell>
        </row>
        <row r="5487">
          <cell r="E5487">
            <v>40081</v>
          </cell>
          <cell r="F5487">
            <v>3.6396946513384587</v>
          </cell>
          <cell r="G5487">
            <v>0.47978130925695317</v>
          </cell>
          <cell r="H5487">
            <v>26.082182117190836</v>
          </cell>
        </row>
        <row r="5488">
          <cell r="E5488">
            <v>40082</v>
          </cell>
          <cell r="F5488">
            <v>0.19678793876127568</v>
          </cell>
          <cell r="G5488">
            <v>3.6396946513384587</v>
          </cell>
          <cell r="H5488">
            <v>1.7417664667212724</v>
          </cell>
        </row>
        <row r="5489">
          <cell r="E5489">
            <v>40083</v>
          </cell>
          <cell r="F5489">
            <v>3.3171677195934501E-2</v>
          </cell>
          <cell r="G5489">
            <v>0.19678793876127568</v>
          </cell>
          <cell r="H5489">
            <v>0.22853362992414586</v>
          </cell>
        </row>
        <row r="5490">
          <cell r="E5490">
            <v>40084</v>
          </cell>
          <cell r="F5490">
            <v>2.2312800386026694E-2</v>
          </cell>
          <cell r="G5490">
            <v>3.3171677195934501E-2</v>
          </cell>
          <cell r="H5490">
            <v>0.2520083020582331</v>
          </cell>
        </row>
        <row r="5491">
          <cell r="E5491">
            <v>40085</v>
          </cell>
          <cell r="F5491">
            <v>1.9608222363993573</v>
          </cell>
          <cell r="G5491">
            <v>2.2312800386026694E-2</v>
          </cell>
          <cell r="H5491">
            <v>30.821595132182232</v>
          </cell>
        </row>
        <row r="5492">
          <cell r="E5492">
            <v>40086</v>
          </cell>
          <cell r="F5492">
            <v>5.8931740611697983</v>
          </cell>
          <cell r="G5492">
            <v>1.9608222363993573</v>
          </cell>
          <cell r="H5492">
            <v>98.008216064342164</v>
          </cell>
        </row>
        <row r="5493">
          <cell r="E5493">
            <v>40087</v>
          </cell>
          <cell r="F5493">
            <v>6.8506175467197092</v>
          </cell>
          <cell r="G5493">
            <v>5.8931740611697983</v>
          </cell>
          <cell r="H5493">
            <v>92.002214267505877</v>
          </cell>
        </row>
        <row r="5494">
          <cell r="E5494">
            <v>40088</v>
          </cell>
          <cell r="F5494">
            <v>2.4147682980542395</v>
          </cell>
          <cell r="G5494">
            <v>6.8506175467197092</v>
          </cell>
          <cell r="H5494">
            <v>28.491283115871227</v>
          </cell>
        </row>
        <row r="5495">
          <cell r="E5495">
            <v>40089</v>
          </cell>
          <cell r="F5495">
            <v>0.65768310429399934</v>
          </cell>
          <cell r="G5495">
            <v>2.4147682980542395</v>
          </cell>
          <cell r="H5495">
            <v>10.350977244623461</v>
          </cell>
        </row>
        <row r="5496">
          <cell r="E5496">
            <v>40090</v>
          </cell>
          <cell r="F5496">
            <v>0.41191296698263591</v>
          </cell>
          <cell r="G5496">
            <v>0.65768310429399934</v>
          </cell>
          <cell r="H5496">
            <v>2.6869477047384192</v>
          </cell>
        </row>
        <row r="5497">
          <cell r="E5497">
            <v>40091</v>
          </cell>
          <cell r="F5497">
            <v>1.9201142241554781</v>
          </cell>
          <cell r="G5497">
            <v>0.41191296698263591</v>
          </cell>
          <cell r="H5497">
            <v>29.427087347808094</v>
          </cell>
        </row>
        <row r="5498">
          <cell r="E5498">
            <v>40092</v>
          </cell>
          <cell r="F5498">
            <v>1.6316076958184618</v>
          </cell>
          <cell r="G5498">
            <v>1.9201142241554781</v>
          </cell>
          <cell r="H5498">
            <v>22.054033474950185</v>
          </cell>
        </row>
        <row r="5499">
          <cell r="E5499">
            <v>40093</v>
          </cell>
          <cell r="F5499">
            <v>2.4470982901824279</v>
          </cell>
          <cell r="G5499">
            <v>1.6316076958184618</v>
          </cell>
          <cell r="H5499">
            <v>43.524345808996316</v>
          </cell>
        </row>
        <row r="5500">
          <cell r="E5500">
            <v>40094</v>
          </cell>
          <cell r="F5500">
            <v>2.2696889892560872</v>
          </cell>
          <cell r="G5500">
            <v>2.4470982901824279</v>
          </cell>
          <cell r="H5500">
            <v>23.959303642204276</v>
          </cell>
        </row>
        <row r="5501">
          <cell r="E5501">
            <v>40095</v>
          </cell>
          <cell r="F5501">
            <v>3.1497293680264553</v>
          </cell>
          <cell r="G5501">
            <v>2.2696889892560872</v>
          </cell>
          <cell r="H5501">
            <v>29.201709999633433</v>
          </cell>
        </row>
        <row r="5502">
          <cell r="E5502">
            <v>40096</v>
          </cell>
          <cell r="F5502">
            <v>5.5725061277527796</v>
          </cell>
          <cell r="G5502">
            <v>3.1497293680264553</v>
          </cell>
          <cell r="H5502">
            <v>82.314229246703789</v>
          </cell>
        </row>
        <row r="5503">
          <cell r="E5503">
            <v>40097</v>
          </cell>
          <cell r="F5503">
            <v>7.8556379980135667</v>
          </cell>
          <cell r="G5503">
            <v>5.5725061277527796</v>
          </cell>
          <cell r="H5503">
            <v>164.11863830487249</v>
          </cell>
        </row>
        <row r="5504">
          <cell r="E5504">
            <v>40098</v>
          </cell>
          <cell r="F5504">
            <v>7.0970605937293705</v>
          </cell>
          <cell r="G5504">
            <v>7.8556379980135667</v>
          </cell>
          <cell r="H5504">
            <v>78.564751414191804</v>
          </cell>
        </row>
        <row r="5505">
          <cell r="E5505">
            <v>40099</v>
          </cell>
          <cell r="F5505">
            <v>10.036317883948396</v>
          </cell>
          <cell r="G5505">
            <v>7.0970605937293705</v>
          </cell>
          <cell r="H5505">
            <v>121.25097331136293</v>
          </cell>
        </row>
        <row r="5506">
          <cell r="E5506">
            <v>40100</v>
          </cell>
          <cell r="F5506">
            <v>10.820930638270456</v>
          </cell>
          <cell r="G5506">
            <v>10.036317883948396</v>
          </cell>
          <cell r="H5506">
            <v>135.16450084181284</v>
          </cell>
        </row>
        <row r="5507">
          <cell r="E5507">
            <v>40101</v>
          </cell>
          <cell r="F5507">
            <v>12.038363161820977</v>
          </cell>
          <cell r="G5507">
            <v>10.820930638270456</v>
          </cell>
          <cell r="H5507">
            <v>136.38762775839541</v>
          </cell>
        </row>
        <row r="5508">
          <cell r="E5508">
            <v>40102</v>
          </cell>
          <cell r="F5508">
            <v>11.19555929408317</v>
          </cell>
          <cell r="G5508">
            <v>12.038363161820977</v>
          </cell>
          <cell r="H5508">
            <v>151.49095269065617</v>
          </cell>
        </row>
        <row r="5509">
          <cell r="E5509">
            <v>40103</v>
          </cell>
          <cell r="F5509">
            <v>9.8546526338576204</v>
          </cell>
          <cell r="G5509">
            <v>11.19555929408317</v>
          </cell>
          <cell r="H5509">
            <v>118.36863009920228</v>
          </cell>
        </row>
        <row r="5510">
          <cell r="E5510">
            <v>40104</v>
          </cell>
          <cell r="F5510">
            <v>9.843491555924702</v>
          </cell>
          <cell r="G5510">
            <v>9.8546526338576204</v>
          </cell>
          <cell r="H5510">
            <v>93.03332795592712</v>
          </cell>
        </row>
        <row r="5511">
          <cell r="E5511">
            <v>40105</v>
          </cell>
          <cell r="F5511">
            <v>5.3207363408649044</v>
          </cell>
          <cell r="G5511">
            <v>9.843491555924702</v>
          </cell>
          <cell r="H5511">
            <v>50.171617608208294</v>
          </cell>
        </row>
        <row r="5512">
          <cell r="E5512">
            <v>40106</v>
          </cell>
          <cell r="F5512">
            <v>3.4500224594686495</v>
          </cell>
          <cell r="G5512">
            <v>5.3207363408649044</v>
          </cell>
          <cell r="H5512">
            <v>38.357406585803567</v>
          </cell>
        </row>
        <row r="5513">
          <cell r="E5513">
            <v>40107</v>
          </cell>
          <cell r="F5513">
            <v>7.2761407065055943</v>
          </cell>
          <cell r="G5513">
            <v>3.4500224594686495</v>
          </cell>
          <cell r="H5513">
            <v>84.50944705088564</v>
          </cell>
        </row>
        <row r="5514">
          <cell r="E5514">
            <v>40108</v>
          </cell>
          <cell r="F5514">
            <v>12.226477123574821</v>
          </cell>
          <cell r="G5514">
            <v>7.2761407065055943</v>
          </cell>
          <cell r="H5514">
            <v>141.90321066986689</v>
          </cell>
        </row>
        <row r="5515">
          <cell r="E5515">
            <v>40109</v>
          </cell>
          <cell r="F5515">
            <v>9.2123915290585341</v>
          </cell>
          <cell r="G5515">
            <v>12.226477123574821</v>
          </cell>
          <cell r="H5515">
            <v>181.20194997041861</v>
          </cell>
        </row>
        <row r="5516">
          <cell r="E5516">
            <v>40110</v>
          </cell>
          <cell r="F5516">
            <v>3.8418957015293373</v>
          </cell>
          <cell r="G5516">
            <v>9.2123915290585341</v>
          </cell>
          <cell r="H5516">
            <v>72.993750897640027</v>
          </cell>
        </row>
        <row r="5517">
          <cell r="E5517">
            <v>40111</v>
          </cell>
          <cell r="F5517">
            <v>8.1902605176276602</v>
          </cell>
          <cell r="G5517">
            <v>3.8418957015293373</v>
          </cell>
          <cell r="H5517">
            <v>136.9441859844552</v>
          </cell>
        </row>
        <row r="5518">
          <cell r="E5518">
            <v>40112</v>
          </cell>
          <cell r="F5518">
            <v>7.4986254742297902</v>
          </cell>
          <cell r="G5518">
            <v>8.1902605176276602</v>
          </cell>
          <cell r="H5518">
            <v>86.500950401927696</v>
          </cell>
        </row>
        <row r="5519">
          <cell r="E5519">
            <v>40113</v>
          </cell>
          <cell r="F5519">
            <v>7.6505711202442415</v>
          </cell>
          <cell r="G5519">
            <v>7.4986254742297902</v>
          </cell>
          <cell r="H5519">
            <v>122.11126111734595</v>
          </cell>
        </row>
        <row r="5520">
          <cell r="E5520">
            <v>40114</v>
          </cell>
          <cell r="F5520">
            <v>7.8388901456591187</v>
          </cell>
          <cell r="G5520">
            <v>7.6505711202442415</v>
          </cell>
          <cell r="H5520">
            <v>144.92619720541757</v>
          </cell>
        </row>
        <row r="5521">
          <cell r="E5521">
            <v>40115</v>
          </cell>
          <cell r="F5521">
            <v>6.7544290314207398</v>
          </cell>
          <cell r="G5521">
            <v>7.8388901456591187</v>
          </cell>
          <cell r="H5521">
            <v>38.673954945328482</v>
          </cell>
        </row>
        <row r="5522">
          <cell r="E5522">
            <v>40116</v>
          </cell>
          <cell r="F5522">
            <v>1.7636295903683374</v>
          </cell>
          <cell r="G5522">
            <v>6.7544290314207398</v>
          </cell>
          <cell r="H5522">
            <v>28.545742984713268</v>
          </cell>
        </row>
        <row r="5523">
          <cell r="E5523">
            <v>40117</v>
          </cell>
          <cell r="F5523">
            <v>2.9815833273440857</v>
          </cell>
          <cell r="G5523">
            <v>1.7636295903683374</v>
          </cell>
          <cell r="H5523">
            <v>79.848360847411314</v>
          </cell>
        </row>
        <row r="5524">
          <cell r="E5524">
            <v>40118</v>
          </cell>
          <cell r="F5524">
            <v>7.8482721955281374</v>
          </cell>
          <cell r="G5524">
            <v>2.9815833273440857</v>
          </cell>
          <cell r="H5524">
            <v>91.621934887553564</v>
          </cell>
        </row>
        <row r="5525">
          <cell r="E5525">
            <v>40119</v>
          </cell>
          <cell r="F5525">
            <v>6.6191403233603552</v>
          </cell>
          <cell r="G5525">
            <v>7.8482721955281374</v>
          </cell>
          <cell r="H5525">
            <v>70.802707589842939</v>
          </cell>
        </row>
        <row r="5526">
          <cell r="E5526">
            <v>40120</v>
          </cell>
          <cell r="F5526">
            <v>9.2268007226346889</v>
          </cell>
          <cell r="G5526">
            <v>6.6191403233603552</v>
          </cell>
          <cell r="H5526">
            <v>149.99247763226961</v>
          </cell>
        </row>
        <row r="5527">
          <cell r="E5527">
            <v>40121</v>
          </cell>
          <cell r="F5527">
            <v>11.266873422821558</v>
          </cell>
          <cell r="G5527">
            <v>9.2268007226346889</v>
          </cell>
          <cell r="H5527">
            <v>118.52675552019929</v>
          </cell>
        </row>
        <row r="5528">
          <cell r="E5528">
            <v>40122</v>
          </cell>
          <cell r="F5528">
            <v>10.574972216388021</v>
          </cell>
          <cell r="G5528">
            <v>11.266873422821558</v>
          </cell>
          <cell r="H5528">
            <v>136.66194862045865</v>
          </cell>
        </row>
        <row r="5529">
          <cell r="E5529">
            <v>40123</v>
          </cell>
          <cell r="F5529">
            <v>12.40180282937524</v>
          </cell>
          <cell r="G5529">
            <v>10.574972216388021</v>
          </cell>
          <cell r="H5529">
            <v>164.49500112578704</v>
          </cell>
        </row>
        <row r="5530">
          <cell r="E5530">
            <v>40124</v>
          </cell>
          <cell r="F5530">
            <v>6.825231572900285</v>
          </cell>
          <cell r="G5530">
            <v>12.40180282937524</v>
          </cell>
          <cell r="H5530">
            <v>93.223442477813137</v>
          </cell>
        </row>
        <row r="5531">
          <cell r="E5531">
            <v>40125</v>
          </cell>
          <cell r="F5531">
            <v>4.0079696946208134</v>
          </cell>
          <cell r="G5531">
            <v>6.825231572900285</v>
          </cell>
          <cell r="H5531">
            <v>47.385050371050276</v>
          </cell>
        </row>
        <row r="5532">
          <cell r="E5532">
            <v>40126</v>
          </cell>
          <cell r="F5532">
            <v>1.2308793146399926</v>
          </cell>
          <cell r="G5532">
            <v>4.0079696946208134</v>
          </cell>
          <cell r="H5532">
            <v>15.491319258338892</v>
          </cell>
        </row>
        <row r="5533">
          <cell r="E5533">
            <v>40127</v>
          </cell>
          <cell r="F5533">
            <v>7.6931342352910193</v>
          </cell>
          <cell r="G5533">
            <v>1.2308793146399926</v>
          </cell>
          <cell r="H5533">
            <v>86.500093704294628</v>
          </cell>
        </row>
        <row r="5534">
          <cell r="E5534">
            <v>40128</v>
          </cell>
          <cell r="F5534">
            <v>11.505756098817617</v>
          </cell>
          <cell r="G5534">
            <v>7.6931342352910193</v>
          </cell>
          <cell r="H5534">
            <v>48.995804301989679</v>
          </cell>
        </row>
        <row r="5535">
          <cell r="E5535">
            <v>40129</v>
          </cell>
          <cell r="F5535">
            <v>11.038502828118268</v>
          </cell>
          <cell r="G5535">
            <v>11.505756098817617</v>
          </cell>
          <cell r="H5535">
            <v>81.687446784973758</v>
          </cell>
        </row>
        <row r="5536">
          <cell r="E5536">
            <v>40130</v>
          </cell>
          <cell r="F5536">
            <v>8.9941643450170705</v>
          </cell>
          <cell r="G5536">
            <v>11.038502828118268</v>
          </cell>
          <cell r="H5536">
            <v>94.716509228151679</v>
          </cell>
        </row>
        <row r="5537">
          <cell r="E5537">
            <v>40131</v>
          </cell>
          <cell r="F5537">
            <v>5.3707652005081217</v>
          </cell>
          <cell r="G5537">
            <v>8.9941643450170705</v>
          </cell>
          <cell r="H5537">
            <v>57.007419673444154</v>
          </cell>
        </row>
        <row r="5538">
          <cell r="E5538">
            <v>40132</v>
          </cell>
          <cell r="F5538">
            <v>4.6928383690318345</v>
          </cell>
          <cell r="G5538">
            <v>5.3707652005081217</v>
          </cell>
          <cell r="H5538">
            <v>66.055441119027194</v>
          </cell>
        </row>
        <row r="5539">
          <cell r="E5539">
            <v>40133</v>
          </cell>
          <cell r="F5539">
            <v>10.387682330147307</v>
          </cell>
          <cell r="G5539">
            <v>4.6928383690318345</v>
          </cell>
          <cell r="H5539">
            <v>142.55100177972452</v>
          </cell>
        </row>
        <row r="5540">
          <cell r="E5540">
            <v>40134</v>
          </cell>
          <cell r="F5540">
            <v>12.610847786225619</v>
          </cell>
          <cell r="G5540">
            <v>10.387682330147307</v>
          </cell>
          <cell r="H5540">
            <v>59.796978540248119</v>
          </cell>
        </row>
        <row r="5541">
          <cell r="E5541">
            <v>40135</v>
          </cell>
          <cell r="F5541">
            <v>11.670511201885768</v>
          </cell>
          <cell r="G5541">
            <v>12.610847786225619</v>
          </cell>
          <cell r="H5541">
            <v>68.987988052777638</v>
          </cell>
        </row>
        <row r="5542">
          <cell r="E5542">
            <v>40136</v>
          </cell>
          <cell r="F5542">
            <v>8.1699313128070408</v>
          </cell>
          <cell r="G5542">
            <v>11.670511201885768</v>
          </cell>
          <cell r="H5542">
            <v>94.504454893510911</v>
          </cell>
        </row>
        <row r="5543">
          <cell r="E5543">
            <v>40137</v>
          </cell>
          <cell r="F5543">
            <v>5.2786670731856624</v>
          </cell>
          <cell r="G5543">
            <v>8.1699313128070408</v>
          </cell>
          <cell r="H5543">
            <v>121.16020687505346</v>
          </cell>
        </row>
        <row r="5544">
          <cell r="E5544">
            <v>40138</v>
          </cell>
          <cell r="F5544">
            <v>8.6374001540995913</v>
          </cell>
          <cell r="G5544">
            <v>5.2786670731856624</v>
          </cell>
          <cell r="H5544">
            <v>108.088896127607</v>
          </cell>
        </row>
        <row r="5545">
          <cell r="E5545">
            <v>40139</v>
          </cell>
          <cell r="F5545">
            <v>11.246298745979772</v>
          </cell>
          <cell r="G5545">
            <v>8.6374001540995913</v>
          </cell>
          <cell r="H5545">
            <v>98.897473825555238</v>
          </cell>
        </row>
        <row r="5546">
          <cell r="E5546">
            <v>40140</v>
          </cell>
          <cell r="F5546">
            <v>10.911479844260571</v>
          </cell>
          <cell r="G5546">
            <v>11.246298745979772</v>
          </cell>
          <cell r="H5546">
            <v>111.87328398428869</v>
          </cell>
        </row>
        <row r="5547">
          <cell r="E5547">
            <v>40141</v>
          </cell>
          <cell r="F5547">
            <v>8.5412146449379254</v>
          </cell>
          <cell r="G5547">
            <v>10.911479844260571</v>
          </cell>
          <cell r="H5547">
            <v>106.02793804078351</v>
          </cell>
        </row>
        <row r="5548">
          <cell r="E5548">
            <v>40142</v>
          </cell>
          <cell r="F5548">
            <v>6.5692061395806265</v>
          </cell>
          <cell r="G5548">
            <v>8.5412146449379254</v>
          </cell>
          <cell r="H5548">
            <v>75.947647255779273</v>
          </cell>
        </row>
        <row r="5549">
          <cell r="E5549">
            <v>40143</v>
          </cell>
          <cell r="F5549">
            <v>5.7295762051352019</v>
          </cell>
          <cell r="G5549">
            <v>6.5692061395806265</v>
          </cell>
          <cell r="H5549">
            <v>51.398464354156452</v>
          </cell>
        </row>
        <row r="5550">
          <cell r="E5550">
            <v>40144</v>
          </cell>
          <cell r="F5550">
            <v>7.7078942655674592</v>
          </cell>
          <cell r="G5550">
            <v>5.7295762051352019</v>
          </cell>
          <cell r="H5550">
            <v>149.23825708244851</v>
          </cell>
        </row>
        <row r="5551">
          <cell r="E5551">
            <v>40145</v>
          </cell>
          <cell r="F5551">
            <v>9.9915731766806832</v>
          </cell>
          <cell r="G5551">
            <v>7.7078942655674592</v>
          </cell>
          <cell r="H5551">
            <v>230.40513736052284</v>
          </cell>
        </row>
        <row r="5552">
          <cell r="E5552">
            <v>40146</v>
          </cell>
          <cell r="F5552">
            <v>10.912257916217769</v>
          </cell>
          <cell r="G5552">
            <v>9.9915731766806832</v>
          </cell>
          <cell r="H5552">
            <v>119.65994947569955</v>
          </cell>
        </row>
        <row r="5553">
          <cell r="E5553">
            <v>40147</v>
          </cell>
          <cell r="F5553">
            <v>13.555038930087198</v>
          </cell>
          <cell r="G5553">
            <v>10.912257916217769</v>
          </cell>
          <cell r="H5553">
            <v>152.00747846588069</v>
          </cell>
        </row>
        <row r="5554">
          <cell r="E5554">
            <v>40148</v>
          </cell>
          <cell r="F5554">
            <v>12.000868202553415</v>
          </cell>
          <cell r="G5554">
            <v>13.555038930087198</v>
          </cell>
          <cell r="H5554">
            <v>131.25936621714391</v>
          </cell>
        </row>
        <row r="5555">
          <cell r="E5555">
            <v>40149</v>
          </cell>
          <cell r="F5555">
            <v>7.9165666020862986</v>
          </cell>
          <cell r="G5555">
            <v>12.000868202553415</v>
          </cell>
          <cell r="H5555">
            <v>114.41396594902173</v>
          </cell>
        </row>
        <row r="5556">
          <cell r="E5556">
            <v>40150</v>
          </cell>
          <cell r="F5556">
            <v>8.6412150787075888</v>
          </cell>
          <cell r="G5556">
            <v>7.9165666020862986</v>
          </cell>
          <cell r="H5556">
            <v>166.43548475976004</v>
          </cell>
        </row>
        <row r="5557">
          <cell r="E5557">
            <v>40151</v>
          </cell>
          <cell r="F5557">
            <v>11.356360561814622</v>
          </cell>
          <cell r="G5557">
            <v>8.6412150787075888</v>
          </cell>
          <cell r="H5557">
            <v>153.26118287111979</v>
          </cell>
        </row>
        <row r="5558">
          <cell r="E5558">
            <v>40152</v>
          </cell>
          <cell r="F5558">
            <v>14.202739546791946</v>
          </cell>
          <cell r="G5558">
            <v>11.356360561814622</v>
          </cell>
          <cell r="H5558">
            <v>90.346773250162798</v>
          </cell>
        </row>
        <row r="5559">
          <cell r="E5559">
            <v>40153</v>
          </cell>
          <cell r="F5559">
            <v>14.563018649759854</v>
          </cell>
          <cell r="G5559">
            <v>14.202739546791946</v>
          </cell>
          <cell r="H5559">
            <v>194.0006025613603</v>
          </cell>
        </row>
        <row r="5560">
          <cell r="E5560">
            <v>40154</v>
          </cell>
          <cell r="F5560">
            <v>16.210208761084349</v>
          </cell>
          <cell r="G5560">
            <v>14.563018649759854</v>
          </cell>
          <cell r="H5560">
            <v>107.05785665866067</v>
          </cell>
        </row>
        <row r="5561">
          <cell r="E5561">
            <v>40155</v>
          </cell>
          <cell r="F5561">
            <v>18.424499201884949</v>
          </cell>
          <cell r="G5561">
            <v>16.210208761084349</v>
          </cell>
          <cell r="H5561">
            <v>257.90261567071752</v>
          </cell>
        </row>
        <row r="5562">
          <cell r="E5562">
            <v>40156</v>
          </cell>
          <cell r="F5562">
            <v>15.097319777326138</v>
          </cell>
          <cell r="G5562">
            <v>18.424499201884949</v>
          </cell>
          <cell r="H5562">
            <v>361.35185310347254</v>
          </cell>
        </row>
        <row r="5563">
          <cell r="E5563">
            <v>40157</v>
          </cell>
          <cell r="F5563">
            <v>17.585011724215661</v>
          </cell>
          <cell r="G5563">
            <v>15.097319777326138</v>
          </cell>
          <cell r="H5563">
            <v>628.24855713085549</v>
          </cell>
        </row>
        <row r="5564">
          <cell r="E5564">
            <v>40158</v>
          </cell>
          <cell r="F5564">
            <v>21.519450062755503</v>
          </cell>
          <cell r="G5564">
            <v>17.585011724215661</v>
          </cell>
          <cell r="H5564">
            <v>605.49914699208375</v>
          </cell>
        </row>
        <row r="5565">
          <cell r="E5565">
            <v>40159</v>
          </cell>
          <cell r="F5565">
            <v>18.916396270460798</v>
          </cell>
          <cell r="G5565">
            <v>21.519450062755503</v>
          </cell>
          <cell r="H5565">
            <v>305.39306529620865</v>
          </cell>
        </row>
        <row r="5566">
          <cell r="E5566">
            <v>40160</v>
          </cell>
          <cell r="F5566">
            <v>15.22777792615712</v>
          </cell>
          <cell r="G5566">
            <v>18.916396270460798</v>
          </cell>
          <cell r="H5566">
            <v>134.80172155056044</v>
          </cell>
        </row>
        <row r="5567">
          <cell r="E5567">
            <v>40161</v>
          </cell>
          <cell r="F5567">
            <v>14.584648073443791</v>
          </cell>
          <cell r="G5567">
            <v>15.22777792615712</v>
          </cell>
          <cell r="H5567">
            <v>176.69394954748537</v>
          </cell>
        </row>
        <row r="5568">
          <cell r="E5568">
            <v>40162</v>
          </cell>
          <cell r="F5568">
            <v>19.538031263531217</v>
          </cell>
          <cell r="G5568">
            <v>14.584648073443791</v>
          </cell>
          <cell r="H5568">
            <v>355.33142331157893</v>
          </cell>
        </row>
        <row r="5569">
          <cell r="E5569">
            <v>40163</v>
          </cell>
          <cell r="F5569">
            <v>28.489454041929015</v>
          </cell>
          <cell r="G5569">
            <v>19.538031263531217</v>
          </cell>
          <cell r="H5569">
            <v>520.36234334201197</v>
          </cell>
        </row>
        <row r="5570">
          <cell r="E5570">
            <v>40164</v>
          </cell>
          <cell r="F5570">
            <v>29.754120293603709</v>
          </cell>
          <cell r="G5570">
            <v>28.489454041929015</v>
          </cell>
          <cell r="H5570">
            <v>546.99388934220485</v>
          </cell>
        </row>
        <row r="5571">
          <cell r="E5571">
            <v>40165</v>
          </cell>
          <cell r="F5571">
            <v>28.694981681200261</v>
          </cell>
          <cell r="G5571">
            <v>29.754120293603709</v>
          </cell>
          <cell r="H5571">
            <v>281.01950633051467</v>
          </cell>
        </row>
        <row r="5572">
          <cell r="E5572">
            <v>40166</v>
          </cell>
          <cell r="F5572">
            <v>25.315111802848627</v>
          </cell>
          <cell r="G5572">
            <v>28.694981681200261</v>
          </cell>
          <cell r="H5572">
            <v>175.84814111281057</v>
          </cell>
        </row>
        <row r="5573">
          <cell r="E5573">
            <v>40167</v>
          </cell>
          <cell r="F5573">
            <v>23.853546262077469</v>
          </cell>
          <cell r="G5573">
            <v>25.315111802848627</v>
          </cell>
          <cell r="H5573">
            <v>346.52372256530924</v>
          </cell>
        </row>
        <row r="5574">
          <cell r="E5574">
            <v>40168</v>
          </cell>
          <cell r="F5574">
            <v>24.011094913292965</v>
          </cell>
          <cell r="G5574">
            <v>23.853546262077469</v>
          </cell>
          <cell r="H5574">
            <v>527.27157754118173</v>
          </cell>
        </row>
        <row r="5575">
          <cell r="E5575">
            <v>40169</v>
          </cell>
          <cell r="F5575">
            <v>24.78346012450314</v>
          </cell>
          <cell r="G5575">
            <v>24.011094913292965</v>
          </cell>
          <cell r="H5575">
            <v>538.8152563994513</v>
          </cell>
        </row>
        <row r="5576">
          <cell r="E5576">
            <v>40170</v>
          </cell>
          <cell r="F5576">
            <v>19.030755306900119</v>
          </cell>
          <cell r="G5576">
            <v>24.78346012450314</v>
          </cell>
          <cell r="H5576">
            <v>238.3833982790361</v>
          </cell>
        </row>
        <row r="5577">
          <cell r="E5577">
            <v>40171</v>
          </cell>
          <cell r="F5577">
            <v>14.730916475014252</v>
          </cell>
          <cell r="G5577">
            <v>19.030755306900119</v>
          </cell>
          <cell r="H5577">
            <v>92.017368158329376</v>
          </cell>
        </row>
        <row r="5578">
          <cell r="E5578">
            <v>40172</v>
          </cell>
          <cell r="F5578">
            <v>15.985042055362424</v>
          </cell>
          <cell r="G5578">
            <v>14.730916475014252</v>
          </cell>
          <cell r="H5578">
            <v>334.57712745198421</v>
          </cell>
        </row>
        <row r="5579">
          <cell r="E5579">
            <v>40173</v>
          </cell>
          <cell r="F5579">
            <v>12.794709255017448</v>
          </cell>
          <cell r="G5579">
            <v>15.985042055362424</v>
          </cell>
          <cell r="H5579">
            <v>264.53232959866068</v>
          </cell>
        </row>
        <row r="5580">
          <cell r="E5580">
            <v>40174</v>
          </cell>
          <cell r="F5580">
            <v>12.786216350251046</v>
          </cell>
          <cell r="G5580">
            <v>12.794709255017448</v>
          </cell>
          <cell r="H5580">
            <v>146.30771379022892</v>
          </cell>
        </row>
        <row r="5581">
          <cell r="E5581">
            <v>40175</v>
          </cell>
          <cell r="F5581">
            <v>18.486686755048336</v>
          </cell>
          <cell r="G5581">
            <v>12.786216350251046</v>
          </cell>
          <cell r="H5581">
            <v>352.15817349073427</v>
          </cell>
        </row>
        <row r="5582">
          <cell r="E5582">
            <v>40176</v>
          </cell>
          <cell r="F5582">
            <v>29.219436062456531</v>
          </cell>
          <cell r="G5582">
            <v>18.486686755048336</v>
          </cell>
          <cell r="H5582">
            <v>632.28699469080277</v>
          </cell>
        </row>
        <row r="5583">
          <cell r="E5583">
            <v>40177</v>
          </cell>
          <cell r="F5583">
            <v>22.050960160631398</v>
          </cell>
          <cell r="G5583">
            <v>29.219436062456531</v>
          </cell>
          <cell r="H5583">
            <v>233.03323678795607</v>
          </cell>
        </row>
        <row r="5584">
          <cell r="E5584">
            <v>40178</v>
          </cell>
          <cell r="F5584">
            <v>17.951864545367119</v>
          </cell>
          <cell r="G5584">
            <v>22.050960160631398</v>
          </cell>
          <cell r="H5584">
            <v>238.55294781981081</v>
          </cell>
        </row>
        <row r="5585">
          <cell r="E5585">
            <v>40179</v>
          </cell>
          <cell r="F5585">
            <v>17.027142090001561</v>
          </cell>
          <cell r="G5585">
            <v>17.951864545367119</v>
          </cell>
          <cell r="H5585">
            <v>212.71950529478278</v>
          </cell>
        </row>
        <row r="5586">
          <cell r="E5586">
            <v>40180</v>
          </cell>
          <cell r="F5586">
            <v>21.775064877491026</v>
          </cell>
          <cell r="G5586">
            <v>17.027142090001561</v>
          </cell>
          <cell r="H5586">
            <v>521.50561892232895</v>
          </cell>
        </row>
        <row r="5587">
          <cell r="E5587">
            <v>40181</v>
          </cell>
          <cell r="F5587">
            <v>18.405594701443448</v>
          </cell>
          <cell r="G5587">
            <v>21.775064877491026</v>
          </cell>
          <cell r="H5587">
            <v>397.51758098288332</v>
          </cell>
        </row>
        <row r="5588">
          <cell r="E5588">
            <v>40182</v>
          </cell>
          <cell r="F5588">
            <v>20.049126713606256</v>
          </cell>
          <cell r="G5588">
            <v>18.405594701443448</v>
          </cell>
          <cell r="H5588">
            <v>459.2478290322569</v>
          </cell>
        </row>
        <row r="5589">
          <cell r="E5589">
            <v>40183</v>
          </cell>
          <cell r="F5589">
            <v>18.645532834553805</v>
          </cell>
          <cell r="G5589">
            <v>20.049126713606256</v>
          </cell>
          <cell r="H5589">
            <v>392.75877246234904</v>
          </cell>
        </row>
        <row r="5590">
          <cell r="E5590">
            <v>40184</v>
          </cell>
          <cell r="F5590">
            <v>18.496370531490303</v>
          </cell>
          <cell r="G5590">
            <v>18.645532834553805</v>
          </cell>
          <cell r="H5590">
            <v>470.55162923700613</v>
          </cell>
        </row>
        <row r="5591">
          <cell r="E5591">
            <v>40185</v>
          </cell>
          <cell r="F5591">
            <v>19.854857007485375</v>
          </cell>
          <cell r="G5591">
            <v>18.496370531490303</v>
          </cell>
          <cell r="H5591">
            <v>275.04649191066278</v>
          </cell>
        </row>
        <row r="5592">
          <cell r="E5592">
            <v>40186</v>
          </cell>
          <cell r="F5592">
            <v>23.279105067038543</v>
          </cell>
          <cell r="G5592">
            <v>19.854857007485375</v>
          </cell>
          <cell r="H5592">
            <v>346.39294265169872</v>
          </cell>
        </row>
        <row r="5593">
          <cell r="E5593">
            <v>40187</v>
          </cell>
          <cell r="F5593">
            <v>28.206996782842886</v>
          </cell>
          <cell r="G5593">
            <v>23.279105067038543</v>
          </cell>
          <cell r="H5593">
            <v>424.21871665099781</v>
          </cell>
        </row>
        <row r="5594">
          <cell r="E5594">
            <v>40188</v>
          </cell>
          <cell r="F5594">
            <v>21.108921705350788</v>
          </cell>
          <cell r="G5594">
            <v>28.206996782842886</v>
          </cell>
          <cell r="H5594">
            <v>322.50892366130591</v>
          </cell>
        </row>
        <row r="5595">
          <cell r="E5595">
            <v>40189</v>
          </cell>
          <cell r="F5595">
            <v>19.800128601093043</v>
          </cell>
          <cell r="G5595">
            <v>21.108921705350788</v>
          </cell>
          <cell r="H5595">
            <v>267.42325957249687</v>
          </cell>
        </row>
        <row r="5596">
          <cell r="E5596">
            <v>40190</v>
          </cell>
          <cell r="F5596">
            <v>25.717093263866058</v>
          </cell>
          <cell r="G5596">
            <v>19.800128601093043</v>
          </cell>
          <cell r="H5596">
            <v>389.03294867615801</v>
          </cell>
        </row>
        <row r="5597">
          <cell r="E5597">
            <v>40191</v>
          </cell>
          <cell r="F5597">
            <v>23.190723027562456</v>
          </cell>
          <cell r="G5597">
            <v>25.717093263866058</v>
          </cell>
          <cell r="H5597">
            <v>180.96578975548107</v>
          </cell>
        </row>
        <row r="5598">
          <cell r="E5598">
            <v>40192</v>
          </cell>
          <cell r="F5598">
            <v>15.70616082806648</v>
          </cell>
          <cell r="G5598">
            <v>23.190723027562456</v>
          </cell>
          <cell r="H5598">
            <v>106.86697061926829</v>
          </cell>
        </row>
        <row r="5599">
          <cell r="E5599">
            <v>40193</v>
          </cell>
          <cell r="F5599">
            <v>11.737161571001955</v>
          </cell>
          <cell r="G5599">
            <v>15.70616082806648</v>
          </cell>
          <cell r="H5599">
            <v>243.37726963981567</v>
          </cell>
        </row>
        <row r="5600">
          <cell r="E5600">
            <v>40194</v>
          </cell>
          <cell r="F5600">
            <v>15.149204196774217</v>
          </cell>
          <cell r="G5600">
            <v>11.737161571001955</v>
          </cell>
          <cell r="H5600">
            <v>302.20193709385518</v>
          </cell>
        </row>
        <row r="5601">
          <cell r="E5601">
            <v>40195</v>
          </cell>
          <cell r="F5601">
            <v>19.233257940260316</v>
          </cell>
          <cell r="G5601">
            <v>15.149204196774217</v>
          </cell>
          <cell r="H5601">
            <v>381.97281726887667</v>
          </cell>
        </row>
        <row r="5602">
          <cell r="E5602">
            <v>40196</v>
          </cell>
          <cell r="F5602">
            <v>15.643023503535577</v>
          </cell>
          <cell r="G5602">
            <v>19.233257940260316</v>
          </cell>
          <cell r="H5602">
            <v>106.23806404378924</v>
          </cell>
        </row>
        <row r="5603">
          <cell r="E5603">
            <v>40197</v>
          </cell>
          <cell r="F5603">
            <v>14.014378972348945</v>
          </cell>
          <cell r="G5603">
            <v>15.643023503535577</v>
          </cell>
          <cell r="H5603">
            <v>116.9703104652075</v>
          </cell>
        </row>
        <row r="5604">
          <cell r="E5604">
            <v>40198</v>
          </cell>
          <cell r="F5604">
            <v>16.033935709978746</v>
          </cell>
          <cell r="G5604">
            <v>14.014378972348945</v>
          </cell>
          <cell r="H5604">
            <v>192.57196137696587</v>
          </cell>
        </row>
        <row r="5605">
          <cell r="E5605">
            <v>40199</v>
          </cell>
          <cell r="F5605">
            <v>20.055838738268488</v>
          </cell>
          <cell r="G5605">
            <v>16.033935709978746</v>
          </cell>
          <cell r="H5605">
            <v>250.65889034004064</v>
          </cell>
        </row>
        <row r="5606">
          <cell r="E5606">
            <v>40200</v>
          </cell>
          <cell r="F5606">
            <v>21.236782431370354</v>
          </cell>
          <cell r="G5606">
            <v>20.055838738268488</v>
          </cell>
          <cell r="H5606">
            <v>171.52191488345093</v>
          </cell>
        </row>
        <row r="5607">
          <cell r="E5607">
            <v>40201</v>
          </cell>
          <cell r="F5607">
            <v>20.406156030844915</v>
          </cell>
          <cell r="G5607">
            <v>21.236782431370354</v>
          </cell>
          <cell r="H5607">
            <v>191.54984304535452</v>
          </cell>
        </row>
        <row r="5608">
          <cell r="E5608">
            <v>40202</v>
          </cell>
          <cell r="F5608">
            <v>12.067210550779418</v>
          </cell>
          <cell r="G5608">
            <v>20.406156030844915</v>
          </cell>
          <cell r="H5608">
            <v>213.9470555831183</v>
          </cell>
        </row>
        <row r="5609">
          <cell r="E5609">
            <v>40203</v>
          </cell>
          <cell r="F5609">
            <v>8.9839198454920854</v>
          </cell>
          <cell r="G5609">
            <v>12.067210550779418</v>
          </cell>
          <cell r="H5609">
            <v>230.75743921900224</v>
          </cell>
        </row>
        <row r="5610">
          <cell r="E5610">
            <v>40204</v>
          </cell>
          <cell r="F5610">
            <v>12.970450806610319</v>
          </cell>
          <cell r="G5610">
            <v>8.9839198454920854</v>
          </cell>
          <cell r="H5610">
            <v>349.74621684437994</v>
          </cell>
        </row>
        <row r="5611">
          <cell r="E5611">
            <v>40205</v>
          </cell>
          <cell r="F5611">
            <v>16.217669705692213</v>
          </cell>
          <cell r="G5611">
            <v>12.970450806610319</v>
          </cell>
          <cell r="H5611">
            <v>249.21673533077487</v>
          </cell>
        </row>
        <row r="5612">
          <cell r="E5612">
            <v>40206</v>
          </cell>
          <cell r="F5612">
            <v>23.699011978416546</v>
          </cell>
          <cell r="G5612">
            <v>16.217669705692213</v>
          </cell>
          <cell r="H5612">
            <v>700.5110308471061</v>
          </cell>
        </row>
        <row r="5613">
          <cell r="E5613">
            <v>40207</v>
          </cell>
          <cell r="F5613">
            <v>31.902709228938068</v>
          </cell>
          <cell r="G5613">
            <v>23.699011978416546</v>
          </cell>
          <cell r="H5613">
            <v>914.69634068692733</v>
          </cell>
        </row>
        <row r="5614">
          <cell r="E5614">
            <v>40208</v>
          </cell>
          <cell r="F5614">
            <v>28.877877812329981</v>
          </cell>
          <cell r="G5614">
            <v>31.902709228938068</v>
          </cell>
          <cell r="H5614">
            <v>378.60827807526715</v>
          </cell>
        </row>
        <row r="5615">
          <cell r="E5615">
            <v>40209</v>
          </cell>
          <cell r="F5615">
            <v>22.794534920995691</v>
          </cell>
          <cell r="G5615">
            <v>28.877877812329981</v>
          </cell>
          <cell r="H5615">
            <v>401.02234561587335</v>
          </cell>
        </row>
        <row r="5616">
          <cell r="E5616">
            <v>40210</v>
          </cell>
          <cell r="F5616">
            <v>25.713417177699618</v>
          </cell>
          <cell r="G5616">
            <v>22.794534920995691</v>
          </cell>
          <cell r="H5616">
            <v>476.45064760388379</v>
          </cell>
        </row>
        <row r="5617">
          <cell r="E5617">
            <v>40211</v>
          </cell>
          <cell r="F5617">
            <v>26.098356083202439</v>
          </cell>
          <cell r="G5617">
            <v>25.713417177699618</v>
          </cell>
          <cell r="H5617">
            <v>214.02268416662201</v>
          </cell>
        </row>
        <row r="5618">
          <cell r="E5618">
            <v>40212</v>
          </cell>
          <cell r="F5618">
            <v>22.418200488410555</v>
          </cell>
          <cell r="G5618">
            <v>26.098356083202439</v>
          </cell>
          <cell r="H5618">
            <v>291.75039418586374</v>
          </cell>
        </row>
        <row r="5619">
          <cell r="E5619">
            <v>40213</v>
          </cell>
          <cell r="F5619">
            <v>22.948781019325668</v>
          </cell>
          <cell r="G5619">
            <v>22.418200488410555</v>
          </cell>
          <cell r="H5619">
            <v>353.74243081211313</v>
          </cell>
        </row>
        <row r="5620">
          <cell r="E5620">
            <v>40214</v>
          </cell>
          <cell r="F5620">
            <v>24.164572373672613</v>
          </cell>
          <cell r="G5620">
            <v>22.948781019325668</v>
          </cell>
          <cell r="H5620">
            <v>278.35117891467399</v>
          </cell>
        </row>
        <row r="5621">
          <cell r="E5621">
            <v>40215</v>
          </cell>
          <cell r="F5621">
            <v>23.944334843976463</v>
          </cell>
          <cell r="G5621">
            <v>24.164572373672613</v>
          </cell>
          <cell r="H5621">
            <v>298.00817388472194</v>
          </cell>
        </row>
        <row r="5622">
          <cell r="E5622">
            <v>40216</v>
          </cell>
          <cell r="F5622">
            <v>20.301631359560773</v>
          </cell>
          <cell r="G5622">
            <v>23.944334843976463</v>
          </cell>
          <cell r="H5622">
            <v>431.10994189905631</v>
          </cell>
        </row>
        <row r="5623">
          <cell r="E5623">
            <v>40217</v>
          </cell>
          <cell r="F5623">
            <v>19.912251806648861</v>
          </cell>
          <cell r="G5623">
            <v>20.301631359560773</v>
          </cell>
          <cell r="H5623">
            <v>431.95085719173142</v>
          </cell>
        </row>
        <row r="5624">
          <cell r="E5624">
            <v>40218</v>
          </cell>
          <cell r="F5624">
            <v>18.982633570733199</v>
          </cell>
          <cell r="G5624">
            <v>19.912251806648861</v>
          </cell>
          <cell r="H5624">
            <v>229.08998090564799</v>
          </cell>
        </row>
        <row r="5625">
          <cell r="E5625">
            <v>40219</v>
          </cell>
          <cell r="F5625">
            <v>17.976830554937429</v>
          </cell>
          <cell r="G5625">
            <v>18.982633570733199</v>
          </cell>
          <cell r="H5625">
            <v>203.96701223579717</v>
          </cell>
        </row>
        <row r="5626">
          <cell r="E5626">
            <v>40220</v>
          </cell>
          <cell r="F5626">
            <v>20.41493310850208</v>
          </cell>
          <cell r="G5626">
            <v>17.976830554937429</v>
          </cell>
          <cell r="H5626">
            <v>370.32133197859321</v>
          </cell>
        </row>
        <row r="5627">
          <cell r="E5627">
            <v>40221</v>
          </cell>
          <cell r="F5627">
            <v>21.015084433955963</v>
          </cell>
          <cell r="G5627">
            <v>20.41493310850208</v>
          </cell>
          <cell r="H5627">
            <v>425.57067061143044</v>
          </cell>
        </row>
        <row r="5628">
          <cell r="E5628">
            <v>40222</v>
          </cell>
          <cell r="F5628">
            <v>18.202959887200247</v>
          </cell>
          <cell r="G5628">
            <v>21.015084433955963</v>
          </cell>
          <cell r="H5628">
            <v>442.17805484452805</v>
          </cell>
        </row>
        <row r="5629">
          <cell r="E5629">
            <v>40223</v>
          </cell>
          <cell r="F5629">
            <v>17.534836410613572</v>
          </cell>
          <cell r="G5629">
            <v>18.202959887200247</v>
          </cell>
          <cell r="H5629">
            <v>445.74654547508737</v>
          </cell>
        </row>
        <row r="5630">
          <cell r="E5630">
            <v>40224</v>
          </cell>
          <cell r="F5630">
            <v>16.341171407914079</v>
          </cell>
          <cell r="G5630">
            <v>17.534836410613572</v>
          </cell>
          <cell r="H5630">
            <v>163.66564882220422</v>
          </cell>
        </row>
        <row r="5631">
          <cell r="E5631">
            <v>40225</v>
          </cell>
          <cell r="F5631">
            <v>15.007475351440421</v>
          </cell>
          <cell r="G5631">
            <v>16.341171407914079</v>
          </cell>
          <cell r="H5631">
            <v>185.78694903833002</v>
          </cell>
        </row>
        <row r="5632">
          <cell r="E5632">
            <v>40226</v>
          </cell>
          <cell r="F5632">
            <v>13.271646331074075</v>
          </cell>
          <cell r="G5632">
            <v>15.007475351440421</v>
          </cell>
          <cell r="H5632">
            <v>201.01423599855354</v>
          </cell>
        </row>
        <row r="5633">
          <cell r="E5633">
            <v>40227</v>
          </cell>
          <cell r="F5633">
            <v>15.207419702831725</v>
          </cell>
          <cell r="G5633">
            <v>13.271646331074075</v>
          </cell>
          <cell r="H5633">
            <v>411.49572967056304</v>
          </cell>
        </row>
        <row r="5634">
          <cell r="E5634">
            <v>40228</v>
          </cell>
          <cell r="F5634">
            <v>14.799270541174801</v>
          </cell>
          <cell r="G5634">
            <v>15.207419702831725</v>
          </cell>
          <cell r="H5634">
            <v>323.05737843673609</v>
          </cell>
        </row>
        <row r="5635">
          <cell r="E5635">
            <v>40229</v>
          </cell>
          <cell r="F5635">
            <v>15.639273116689665</v>
          </cell>
          <cell r="G5635">
            <v>14.799270541174801</v>
          </cell>
          <cell r="H5635">
            <v>324.79367140966315</v>
          </cell>
        </row>
        <row r="5636">
          <cell r="E5636">
            <v>40230</v>
          </cell>
          <cell r="F5636">
            <v>16.437077193496417</v>
          </cell>
          <cell r="G5636">
            <v>15.639273116689665</v>
          </cell>
          <cell r="H5636">
            <v>270.26742996053355</v>
          </cell>
        </row>
        <row r="5637">
          <cell r="E5637">
            <v>40231</v>
          </cell>
          <cell r="F5637">
            <v>13.435081200362678</v>
          </cell>
          <cell r="G5637">
            <v>16.437077193496417</v>
          </cell>
          <cell r="H5637">
            <v>185.40828919913761</v>
          </cell>
        </row>
        <row r="5638">
          <cell r="E5638">
            <v>40232</v>
          </cell>
          <cell r="F5638">
            <v>11.728442693894564</v>
          </cell>
          <cell r="G5638">
            <v>13.435081200362678</v>
          </cell>
          <cell r="H5638">
            <v>187.94456974508307</v>
          </cell>
        </row>
        <row r="5639">
          <cell r="E5639">
            <v>40233</v>
          </cell>
          <cell r="F5639">
            <v>12.252032148491073</v>
          </cell>
          <cell r="G5639">
            <v>11.728442693894564</v>
          </cell>
          <cell r="H5639">
            <v>303.66686148524042</v>
          </cell>
        </row>
        <row r="5640">
          <cell r="E5640">
            <v>40234</v>
          </cell>
          <cell r="F5640">
            <v>11.757783334885049</v>
          </cell>
          <cell r="G5640">
            <v>12.252032148491073</v>
          </cell>
          <cell r="H5640">
            <v>524.72068658531998</v>
          </cell>
        </row>
        <row r="5641">
          <cell r="E5641">
            <v>40235</v>
          </cell>
          <cell r="F5641">
            <v>11.099996956693142</v>
          </cell>
          <cell r="G5641">
            <v>11.757783334885049</v>
          </cell>
          <cell r="H5641">
            <v>349.01154233811201</v>
          </cell>
        </row>
        <row r="5642">
          <cell r="E5642">
            <v>40236</v>
          </cell>
          <cell r="F5642">
            <v>11.273268277726782</v>
          </cell>
          <cell r="G5642">
            <v>11.099996956693142</v>
          </cell>
          <cell r="H5642">
            <v>205.63334929747464</v>
          </cell>
        </row>
        <row r="5643">
          <cell r="E5643">
            <v>40237</v>
          </cell>
          <cell r="F5643">
            <v>11.311377468217517</v>
          </cell>
          <cell r="G5643">
            <v>11.273268277726782</v>
          </cell>
          <cell r="H5643">
            <v>145.53701274630478</v>
          </cell>
        </row>
        <row r="5644">
          <cell r="E5644">
            <v>40238</v>
          </cell>
          <cell r="F5644">
            <v>10.682066676091594</v>
          </cell>
          <cell r="G5644">
            <v>11.311377468217517</v>
          </cell>
          <cell r="H5644">
            <v>124.57346614478216</v>
          </cell>
        </row>
        <row r="5645">
          <cell r="E5645">
            <v>40239</v>
          </cell>
          <cell r="F5645">
            <v>13.174168818107788</v>
          </cell>
          <cell r="G5645">
            <v>10.682066676091594</v>
          </cell>
          <cell r="H5645">
            <v>155.71008767193919</v>
          </cell>
        </row>
        <row r="5646">
          <cell r="E5646">
            <v>40240</v>
          </cell>
          <cell r="F5646">
            <v>13.516494073918214</v>
          </cell>
          <cell r="G5646">
            <v>13.174168818107788</v>
          </cell>
          <cell r="H5646">
            <v>222.38011744700094</v>
          </cell>
        </row>
        <row r="5647">
          <cell r="E5647">
            <v>40241</v>
          </cell>
          <cell r="F5647">
            <v>13.511372216924444</v>
          </cell>
          <cell r="G5647">
            <v>13.516494073918214</v>
          </cell>
          <cell r="H5647">
            <v>218.64179294817728</v>
          </cell>
        </row>
        <row r="5648">
          <cell r="E5648">
            <v>40242</v>
          </cell>
          <cell r="F5648">
            <v>14.386617702575551</v>
          </cell>
          <cell r="G5648">
            <v>13.511372216924444</v>
          </cell>
          <cell r="H5648">
            <v>128.19248975997809</v>
          </cell>
        </row>
        <row r="5649">
          <cell r="E5649">
            <v>40243</v>
          </cell>
          <cell r="F5649">
            <v>10.913684762198265</v>
          </cell>
          <cell r="G5649">
            <v>14.386617702575551</v>
          </cell>
          <cell r="H5649">
            <v>200.29638022659728</v>
          </cell>
        </row>
        <row r="5650">
          <cell r="E5650">
            <v>40244</v>
          </cell>
          <cell r="F5650">
            <v>8.9005613523406062</v>
          </cell>
          <cell r="G5650">
            <v>10.913684762198265</v>
          </cell>
          <cell r="H5650">
            <v>204.92196242399709</v>
          </cell>
        </row>
        <row r="5651">
          <cell r="E5651">
            <v>40245</v>
          </cell>
          <cell r="F5651">
            <v>10.798939198244657</v>
          </cell>
          <cell r="G5651">
            <v>8.9005613523406062</v>
          </cell>
          <cell r="H5651">
            <v>166.31399787563058</v>
          </cell>
        </row>
        <row r="5652">
          <cell r="E5652">
            <v>40246</v>
          </cell>
          <cell r="F5652">
            <v>14.140885788798638</v>
          </cell>
          <cell r="G5652">
            <v>10.798939198244657</v>
          </cell>
          <cell r="H5652">
            <v>117.54239535425053</v>
          </cell>
        </row>
        <row r="5653">
          <cell r="E5653">
            <v>40247</v>
          </cell>
          <cell r="F5653">
            <v>11.480344829421746</v>
          </cell>
          <cell r="G5653">
            <v>14.140885788798638</v>
          </cell>
          <cell r="H5653">
            <v>117.53738011374593</v>
          </cell>
        </row>
        <row r="5654">
          <cell r="E5654">
            <v>40248</v>
          </cell>
          <cell r="F5654">
            <v>9.9378435440438864</v>
          </cell>
          <cell r="G5654">
            <v>11.480344829421746</v>
          </cell>
          <cell r="H5654">
            <v>182.16949155014035</v>
          </cell>
        </row>
        <row r="5655">
          <cell r="E5655">
            <v>40249</v>
          </cell>
          <cell r="F5655">
            <v>9.082141376500509</v>
          </cell>
          <cell r="G5655">
            <v>9.9378435440438864</v>
          </cell>
          <cell r="H5655">
            <v>161.8553738084683</v>
          </cell>
        </row>
        <row r="5656">
          <cell r="E5656">
            <v>40250</v>
          </cell>
          <cell r="F5656">
            <v>7.4478121145011178</v>
          </cell>
          <cell r="G5656">
            <v>9.082141376500509</v>
          </cell>
          <cell r="H5656">
            <v>185.66762444309691</v>
          </cell>
        </row>
        <row r="5657">
          <cell r="E5657">
            <v>40251</v>
          </cell>
          <cell r="F5657">
            <v>9.2114434116345691</v>
          </cell>
          <cell r="G5657">
            <v>7.4478121145011178</v>
          </cell>
          <cell r="H5657">
            <v>267.24111158199975</v>
          </cell>
        </row>
        <row r="5658">
          <cell r="E5658">
            <v>40252</v>
          </cell>
          <cell r="F5658">
            <v>7.9617387203246999</v>
          </cell>
          <cell r="G5658">
            <v>9.2114434116345691</v>
          </cell>
          <cell r="H5658">
            <v>135.10037332988026</v>
          </cell>
        </row>
        <row r="5659">
          <cell r="E5659">
            <v>40253</v>
          </cell>
          <cell r="F5659">
            <v>6.8929830406666914</v>
          </cell>
          <cell r="G5659">
            <v>7.9617387203246999</v>
          </cell>
          <cell r="H5659">
            <v>57.871943019703671</v>
          </cell>
        </row>
        <row r="5660">
          <cell r="E5660">
            <v>40254</v>
          </cell>
          <cell r="F5660">
            <v>4.4674922308951741</v>
          </cell>
          <cell r="G5660">
            <v>6.8929830406666914</v>
          </cell>
          <cell r="H5660">
            <v>87.194930726445449</v>
          </cell>
        </row>
        <row r="5661">
          <cell r="E5661">
            <v>40255</v>
          </cell>
          <cell r="F5661">
            <v>5.0836216119733617</v>
          </cell>
          <cell r="G5661">
            <v>4.4674922308951741</v>
          </cell>
          <cell r="H5661">
            <v>67.137324397335178</v>
          </cell>
        </row>
        <row r="5662">
          <cell r="E5662">
            <v>40256</v>
          </cell>
          <cell r="F5662">
            <v>3.8304933689466876</v>
          </cell>
          <cell r="G5662">
            <v>5.0836216119733617</v>
          </cell>
          <cell r="H5662">
            <v>51.269951344460132</v>
          </cell>
        </row>
        <row r="5663">
          <cell r="E5663">
            <v>40257</v>
          </cell>
          <cell r="F5663">
            <v>10.446074370620025</v>
          </cell>
          <cell r="G5663">
            <v>3.8304933689466876</v>
          </cell>
          <cell r="H5663">
            <v>148.92353465311402</v>
          </cell>
        </row>
        <row r="5664">
          <cell r="E5664">
            <v>40258</v>
          </cell>
          <cell r="F5664">
            <v>12.213169892274934</v>
          </cell>
          <cell r="G5664">
            <v>10.446074370620025</v>
          </cell>
          <cell r="H5664">
            <v>70.698473326302093</v>
          </cell>
        </row>
        <row r="5665">
          <cell r="E5665">
            <v>40259</v>
          </cell>
          <cell r="F5665">
            <v>9.1090580878240672</v>
          </cell>
          <cell r="G5665">
            <v>12.213169892274934</v>
          </cell>
          <cell r="H5665">
            <v>194.77583586302194</v>
          </cell>
        </row>
        <row r="5666">
          <cell r="E5666">
            <v>40260</v>
          </cell>
          <cell r="F5666">
            <v>12.882714641024746</v>
          </cell>
          <cell r="G5666">
            <v>9.1090580878240672</v>
          </cell>
          <cell r="H5666">
            <v>257.62649573295226</v>
          </cell>
        </row>
        <row r="5667">
          <cell r="E5667">
            <v>40261</v>
          </cell>
          <cell r="F5667">
            <v>9.3899133955383771</v>
          </cell>
          <cell r="G5667">
            <v>12.882714641024746</v>
          </cell>
          <cell r="H5667">
            <v>136.39785040811125</v>
          </cell>
        </row>
        <row r="5668">
          <cell r="E5668">
            <v>40262</v>
          </cell>
          <cell r="F5668">
            <v>12.515381619816912</v>
          </cell>
          <cell r="G5668">
            <v>9.3899133955383771</v>
          </cell>
          <cell r="H5668">
            <v>316.80424033813176</v>
          </cell>
        </row>
        <row r="5669">
          <cell r="E5669">
            <v>40263</v>
          </cell>
          <cell r="F5669">
            <v>19.826149065138548</v>
          </cell>
          <cell r="G5669">
            <v>12.515381619816912</v>
          </cell>
          <cell r="H5669">
            <v>254.70730396225105</v>
          </cell>
        </row>
        <row r="5670">
          <cell r="E5670">
            <v>40264</v>
          </cell>
          <cell r="F5670">
            <v>14.290259195023484</v>
          </cell>
          <cell r="G5670">
            <v>19.826149065138548</v>
          </cell>
          <cell r="H5670">
            <v>153.80786559748179</v>
          </cell>
        </row>
        <row r="5671">
          <cell r="E5671">
            <v>40265</v>
          </cell>
          <cell r="F5671">
            <v>8.3931589586270547</v>
          </cell>
          <cell r="G5671">
            <v>14.290259195023484</v>
          </cell>
          <cell r="H5671">
            <v>143.90553559306255</v>
          </cell>
        </row>
        <row r="5672">
          <cell r="E5672">
            <v>40266</v>
          </cell>
          <cell r="F5672">
            <v>10.189713042491322</v>
          </cell>
          <cell r="G5672">
            <v>8.3931589586270547</v>
          </cell>
          <cell r="H5672">
            <v>114.05234940418956</v>
          </cell>
        </row>
        <row r="5673">
          <cell r="E5673">
            <v>40267</v>
          </cell>
          <cell r="F5673">
            <v>8.6264912948370789</v>
          </cell>
          <cell r="G5673">
            <v>10.189713042491322</v>
          </cell>
          <cell r="H5673">
            <v>244.87802360818452</v>
          </cell>
        </row>
        <row r="5674">
          <cell r="E5674">
            <v>40268</v>
          </cell>
          <cell r="F5674">
            <v>6.7927204167028359</v>
          </cell>
          <cell r="G5674">
            <v>8.6264912948370789</v>
          </cell>
          <cell r="H5674">
            <v>105.66634461442443</v>
          </cell>
        </row>
        <row r="5675">
          <cell r="E5675">
            <v>40269</v>
          </cell>
          <cell r="F5675">
            <v>4.9217794403386552</v>
          </cell>
          <cell r="G5675">
            <v>6.7927204167028359</v>
          </cell>
          <cell r="H5675">
            <v>55.279379952394123</v>
          </cell>
        </row>
        <row r="5676">
          <cell r="E5676">
            <v>40270</v>
          </cell>
          <cell r="F5676">
            <v>0.56080425483600238</v>
          </cell>
          <cell r="G5676">
            <v>4.9217794403386552</v>
          </cell>
          <cell r="H5676">
            <v>3.4687999199236974</v>
          </cell>
        </row>
        <row r="5677">
          <cell r="E5677">
            <v>40271</v>
          </cell>
          <cell r="F5677">
            <v>0</v>
          </cell>
          <cell r="G5677">
            <v>0.56080425483600238</v>
          </cell>
          <cell r="H5677">
            <v>0</v>
          </cell>
        </row>
        <row r="5678">
          <cell r="E5678">
            <v>40272</v>
          </cell>
          <cell r="F5678">
            <v>0.76649077183017711</v>
          </cell>
          <cell r="G5678">
            <v>0</v>
          </cell>
          <cell r="H5678">
            <v>11.227870180298918</v>
          </cell>
        </row>
        <row r="5679">
          <cell r="E5679">
            <v>40273</v>
          </cell>
          <cell r="F5679">
            <v>0.80500191089307305</v>
          </cell>
          <cell r="G5679">
            <v>0.76649077183017711</v>
          </cell>
          <cell r="H5679">
            <v>8.6441939072912088</v>
          </cell>
        </row>
        <row r="5680">
          <cell r="E5680">
            <v>40274</v>
          </cell>
          <cell r="F5680">
            <v>0.81945556676671127</v>
          </cell>
          <cell r="G5680">
            <v>0.80500191089307305</v>
          </cell>
          <cell r="H5680">
            <v>8.0104765445644119</v>
          </cell>
        </row>
        <row r="5681">
          <cell r="E5681">
            <v>40275</v>
          </cell>
          <cell r="F5681">
            <v>3.9625175171421949</v>
          </cell>
          <cell r="G5681">
            <v>0.81945556676671127</v>
          </cell>
          <cell r="H5681">
            <v>63.947545163805046</v>
          </cell>
        </row>
        <row r="5682">
          <cell r="E5682">
            <v>40276</v>
          </cell>
          <cell r="F5682">
            <v>6.0682947175885484</v>
          </cell>
          <cell r="G5682">
            <v>3.9625175171421949</v>
          </cell>
          <cell r="H5682">
            <v>146.00455882246231</v>
          </cell>
        </row>
        <row r="5683">
          <cell r="E5683">
            <v>40277</v>
          </cell>
          <cell r="F5683">
            <v>8.1424452389608728</v>
          </cell>
          <cell r="G5683">
            <v>6.0682947175885484</v>
          </cell>
          <cell r="H5683">
            <v>199.31948141672686</v>
          </cell>
        </row>
        <row r="5684">
          <cell r="E5684">
            <v>40278</v>
          </cell>
          <cell r="F5684">
            <v>6.2882782786811529</v>
          </cell>
          <cell r="G5684">
            <v>8.1424452389608728</v>
          </cell>
          <cell r="H5684">
            <v>133.24596791523956</v>
          </cell>
        </row>
        <row r="5685">
          <cell r="E5685">
            <v>40279</v>
          </cell>
          <cell r="F5685">
            <v>6.3117325533467401</v>
          </cell>
          <cell r="G5685">
            <v>6.2882782786811529</v>
          </cell>
          <cell r="H5685">
            <v>130.25045880290602</v>
          </cell>
        </row>
        <row r="5686">
          <cell r="E5686">
            <v>40280</v>
          </cell>
          <cell r="F5686">
            <v>5.9296260755631396</v>
          </cell>
          <cell r="G5686">
            <v>6.3117325533467401</v>
          </cell>
          <cell r="H5686">
            <v>68.067543576549554</v>
          </cell>
        </row>
        <row r="5687">
          <cell r="E5687">
            <v>40281</v>
          </cell>
          <cell r="F5687">
            <v>5.4313721627259621</v>
          </cell>
          <cell r="G5687">
            <v>5.9296260755631396</v>
          </cell>
          <cell r="H5687">
            <v>39.045414421990415</v>
          </cell>
        </row>
        <row r="5688">
          <cell r="E5688">
            <v>40282</v>
          </cell>
          <cell r="F5688">
            <v>3.187934515322512</v>
          </cell>
          <cell r="G5688">
            <v>5.4313721627259621</v>
          </cell>
          <cell r="H5688">
            <v>49.8818654374533</v>
          </cell>
        </row>
        <row r="5689">
          <cell r="E5689">
            <v>40283</v>
          </cell>
          <cell r="F5689">
            <v>5.6302935254982565</v>
          </cell>
          <cell r="G5689">
            <v>3.187934515322512</v>
          </cell>
          <cell r="H5689">
            <v>86.454663016342678</v>
          </cell>
        </row>
        <row r="5690">
          <cell r="E5690">
            <v>40284</v>
          </cell>
          <cell r="F5690">
            <v>7.2827784609010866</v>
          </cell>
          <cell r="G5690">
            <v>5.6302935254982565</v>
          </cell>
          <cell r="H5690">
            <v>136.05889734819664</v>
          </cell>
        </row>
        <row r="5691">
          <cell r="E5691">
            <v>40285</v>
          </cell>
          <cell r="F5691">
            <v>8.9184666841333389</v>
          </cell>
          <cell r="G5691">
            <v>7.2827784609010866</v>
          </cell>
          <cell r="H5691">
            <v>116.2176119210505</v>
          </cell>
        </row>
        <row r="5692">
          <cell r="E5692">
            <v>40286</v>
          </cell>
          <cell r="F5692">
            <v>7.3665004355142987</v>
          </cell>
          <cell r="G5692">
            <v>8.9184666841333389</v>
          </cell>
          <cell r="H5692">
            <v>91.072892229148366</v>
          </cell>
        </row>
        <row r="5693">
          <cell r="E5693">
            <v>40287</v>
          </cell>
          <cell r="F5693">
            <v>2.0107866167312745</v>
          </cell>
          <cell r="G5693">
            <v>7.3665004355142987</v>
          </cell>
          <cell r="H5693">
            <v>18.675319466184138</v>
          </cell>
        </row>
        <row r="5694">
          <cell r="E5694">
            <v>40288</v>
          </cell>
          <cell r="F5694">
            <v>0.93423987710440737</v>
          </cell>
          <cell r="G5694">
            <v>2.0107866167312745</v>
          </cell>
          <cell r="H5694">
            <v>13.53322969605215</v>
          </cell>
        </row>
        <row r="5695">
          <cell r="E5695">
            <v>40289</v>
          </cell>
          <cell r="F5695">
            <v>1.6495680025472601</v>
          </cell>
          <cell r="G5695">
            <v>0.93423987710440737</v>
          </cell>
          <cell r="H5695">
            <v>19.882328220673219</v>
          </cell>
        </row>
        <row r="5696">
          <cell r="E5696">
            <v>40290</v>
          </cell>
          <cell r="F5696">
            <v>4.9031363582974059</v>
          </cell>
          <cell r="G5696">
            <v>1.6495680025472601</v>
          </cell>
          <cell r="H5696">
            <v>54.629982633667716</v>
          </cell>
        </row>
        <row r="5697">
          <cell r="E5697">
            <v>40291</v>
          </cell>
          <cell r="F5697">
            <v>3.788794643733393</v>
          </cell>
          <cell r="G5697">
            <v>4.9031363582974059</v>
          </cell>
          <cell r="H5697">
            <v>36.718739767850678</v>
          </cell>
        </row>
        <row r="5698">
          <cell r="E5698">
            <v>40292</v>
          </cell>
          <cell r="F5698">
            <v>0.98318730599210247</v>
          </cell>
          <cell r="G5698">
            <v>3.788794643733393</v>
          </cell>
          <cell r="H5698">
            <v>11.890538656439565</v>
          </cell>
        </row>
        <row r="5699">
          <cell r="E5699">
            <v>40293</v>
          </cell>
          <cell r="F5699">
            <v>1.4908493033414596</v>
          </cell>
          <cell r="G5699">
            <v>0.98318730599210247</v>
          </cell>
          <cell r="H5699">
            <v>17.645139233843302</v>
          </cell>
        </row>
        <row r="5700">
          <cell r="E5700">
            <v>40294</v>
          </cell>
          <cell r="F5700">
            <v>3.9398954623677911</v>
          </cell>
          <cell r="G5700">
            <v>1.4908493033414596</v>
          </cell>
          <cell r="H5700">
            <v>96.717547798193323</v>
          </cell>
        </row>
        <row r="5701">
          <cell r="E5701">
            <v>40295</v>
          </cell>
          <cell r="F5701">
            <v>11.33080773221104</v>
          </cell>
          <cell r="G5701">
            <v>3.9398954623677911</v>
          </cell>
          <cell r="H5701">
            <v>205.85477541994007</v>
          </cell>
        </row>
        <row r="5702">
          <cell r="E5702">
            <v>40296</v>
          </cell>
          <cell r="F5702">
            <v>4.867436549274716</v>
          </cell>
          <cell r="G5702">
            <v>11.33080773221104</v>
          </cell>
          <cell r="H5702">
            <v>82.057528775885359</v>
          </cell>
        </row>
        <row r="5703">
          <cell r="E5703">
            <v>40297</v>
          </cell>
          <cell r="F5703">
            <v>3.9542655548226855</v>
          </cell>
          <cell r="G5703">
            <v>4.867436549274716</v>
          </cell>
          <cell r="H5703">
            <v>72.782621657102609</v>
          </cell>
        </row>
        <row r="5704">
          <cell r="E5704">
            <v>40298</v>
          </cell>
          <cell r="F5704">
            <v>0.39798664042088194</v>
          </cell>
          <cell r="G5704">
            <v>3.9542655548226855</v>
          </cell>
          <cell r="H5704">
            <v>5.7912008926785337</v>
          </cell>
        </row>
        <row r="5705">
          <cell r="E5705">
            <v>40299</v>
          </cell>
          <cell r="F5705">
            <v>1.1667272466154361E-2</v>
          </cell>
          <cell r="G5705">
            <v>0.39798664042088194</v>
          </cell>
          <cell r="H5705">
            <v>7.9337452769849645E-2</v>
          </cell>
        </row>
        <row r="5706">
          <cell r="E5706">
            <v>40300</v>
          </cell>
          <cell r="F5706">
            <v>0</v>
          </cell>
          <cell r="G5706">
            <v>1.1667272466154361E-2</v>
          </cell>
          <cell r="H5706">
            <v>0</v>
          </cell>
        </row>
        <row r="5707">
          <cell r="E5707">
            <v>40301</v>
          </cell>
          <cell r="F5707">
            <v>2.9013833862145344E-2</v>
          </cell>
          <cell r="G5707">
            <v>0</v>
          </cell>
          <cell r="H5707">
            <v>0.36101034945593646</v>
          </cell>
        </row>
        <row r="5708">
          <cell r="E5708">
            <v>40302</v>
          </cell>
          <cell r="F5708">
            <v>0.11153205269647992</v>
          </cell>
          <cell r="G5708">
            <v>2.9013833862145344E-2</v>
          </cell>
          <cell r="H5708">
            <v>1.206679406481592</v>
          </cell>
        </row>
        <row r="5709">
          <cell r="E5709">
            <v>40303</v>
          </cell>
          <cell r="F5709">
            <v>0.10110472699312839</v>
          </cell>
          <cell r="G5709">
            <v>0.11153205269647992</v>
          </cell>
          <cell r="H5709">
            <v>1.3649877000388355</v>
          </cell>
        </row>
        <row r="5710">
          <cell r="E5710">
            <v>40304</v>
          </cell>
          <cell r="F5710">
            <v>2.6568728601487059</v>
          </cell>
          <cell r="G5710">
            <v>0.10110472699312839</v>
          </cell>
          <cell r="H5710">
            <v>67.788125960671167</v>
          </cell>
        </row>
        <row r="5711">
          <cell r="E5711">
            <v>40305</v>
          </cell>
          <cell r="F5711">
            <v>4.0769312090746128</v>
          </cell>
          <cell r="G5711">
            <v>2.6568728601487059</v>
          </cell>
          <cell r="H5711">
            <v>72.930070961010571</v>
          </cell>
        </row>
        <row r="5712">
          <cell r="E5712">
            <v>40306</v>
          </cell>
          <cell r="F5712">
            <v>7.654217826817967</v>
          </cell>
          <cell r="G5712">
            <v>4.0769312090746128</v>
          </cell>
          <cell r="H5712">
            <v>173.89818996896696</v>
          </cell>
        </row>
        <row r="5713">
          <cell r="E5713">
            <v>40307</v>
          </cell>
          <cell r="F5713">
            <v>10.179130078454429</v>
          </cell>
          <cell r="G5713">
            <v>7.654217826817967</v>
          </cell>
          <cell r="H5713">
            <v>227.39311618688942</v>
          </cell>
        </row>
        <row r="5714">
          <cell r="E5714">
            <v>40308</v>
          </cell>
          <cell r="F5714">
            <v>7.7912431255368748</v>
          </cell>
          <cell r="G5714">
            <v>10.179130078454429</v>
          </cell>
          <cell r="H5714">
            <v>95.983240916657138</v>
          </cell>
        </row>
        <row r="5715">
          <cell r="E5715">
            <v>40309</v>
          </cell>
          <cell r="F5715">
            <v>2.5693474979543072</v>
          </cell>
          <cell r="G5715">
            <v>7.7912431255368748</v>
          </cell>
          <cell r="H5715">
            <v>35.646572293099155</v>
          </cell>
        </row>
        <row r="5716">
          <cell r="E5716">
            <v>40310</v>
          </cell>
          <cell r="F5716">
            <v>3.7949520762669957</v>
          </cell>
          <cell r="G5716">
            <v>2.5693474979543072</v>
          </cell>
          <cell r="H5716">
            <v>40.997969945837347</v>
          </cell>
        </row>
        <row r="5717">
          <cell r="E5717">
            <v>40311</v>
          </cell>
          <cell r="F5717">
            <v>0.35569354373849599</v>
          </cell>
          <cell r="G5717">
            <v>3.7949520762669957</v>
          </cell>
          <cell r="H5717">
            <v>4.1036375995827772</v>
          </cell>
        </row>
        <row r="5718">
          <cell r="E5718">
            <v>40312</v>
          </cell>
          <cell r="F5718">
            <v>0.94926667634695439</v>
          </cell>
          <cell r="G5718">
            <v>0.35569354373849599</v>
          </cell>
          <cell r="H5718">
            <v>10.093434399867741</v>
          </cell>
        </row>
        <row r="5719">
          <cell r="E5719">
            <v>40313</v>
          </cell>
          <cell r="F5719">
            <v>0.87081558247395374</v>
          </cell>
          <cell r="G5719">
            <v>0.94926667634695439</v>
          </cell>
          <cell r="H5719">
            <v>10.257920972046046</v>
          </cell>
        </row>
        <row r="5720">
          <cell r="E5720">
            <v>40314</v>
          </cell>
          <cell r="F5720">
            <v>0.18338994760865254</v>
          </cell>
          <cell r="G5720">
            <v>0.87081558247395374</v>
          </cell>
          <cell r="H5720">
            <v>2.2190183660646956</v>
          </cell>
        </row>
        <row r="5721">
          <cell r="E5721">
            <v>40315</v>
          </cell>
          <cell r="F5721">
            <v>0</v>
          </cell>
          <cell r="G5721">
            <v>0.18338994760865254</v>
          </cell>
          <cell r="H5721">
            <v>0</v>
          </cell>
        </row>
        <row r="5722">
          <cell r="E5722">
            <v>40316</v>
          </cell>
          <cell r="F5722">
            <v>0</v>
          </cell>
          <cell r="G5722">
            <v>0</v>
          </cell>
          <cell r="H5722">
            <v>0</v>
          </cell>
        </row>
        <row r="5723">
          <cell r="E5723">
            <v>40317</v>
          </cell>
          <cell r="F5723">
            <v>0.12955728197010483</v>
          </cell>
          <cell r="G5723">
            <v>0</v>
          </cell>
          <cell r="H5723">
            <v>0.97167961477578613</v>
          </cell>
        </row>
        <row r="5724">
          <cell r="E5724">
            <v>40318</v>
          </cell>
          <cell r="F5724">
            <v>0.15353271799105642</v>
          </cell>
          <cell r="G5724">
            <v>0.12955728197010483</v>
          </cell>
          <cell r="H5724">
            <v>2.2242226880850229</v>
          </cell>
        </row>
        <row r="5725">
          <cell r="E5725">
            <v>40319</v>
          </cell>
          <cell r="F5725">
            <v>0</v>
          </cell>
          <cell r="G5725">
            <v>0.15353271799105642</v>
          </cell>
          <cell r="H5725">
            <v>0</v>
          </cell>
        </row>
        <row r="5726">
          <cell r="E5726">
            <v>40320</v>
          </cell>
          <cell r="F5726">
            <v>0</v>
          </cell>
          <cell r="G5726">
            <v>0</v>
          </cell>
          <cell r="H5726">
            <v>0</v>
          </cell>
        </row>
        <row r="5727">
          <cell r="E5727">
            <v>40321</v>
          </cell>
          <cell r="F5727">
            <v>0</v>
          </cell>
          <cell r="G5727">
            <v>0</v>
          </cell>
          <cell r="H5727">
            <v>0</v>
          </cell>
        </row>
        <row r="5728">
          <cell r="E5728">
            <v>40322</v>
          </cell>
          <cell r="F5728">
            <v>0</v>
          </cell>
          <cell r="G5728">
            <v>0</v>
          </cell>
          <cell r="H5728">
            <v>0</v>
          </cell>
        </row>
        <row r="5729">
          <cell r="E5729">
            <v>40323</v>
          </cell>
          <cell r="F5729">
            <v>0</v>
          </cell>
          <cell r="G5729">
            <v>0</v>
          </cell>
          <cell r="H5729">
            <v>0</v>
          </cell>
        </row>
        <row r="5730">
          <cell r="E5730">
            <v>40324</v>
          </cell>
          <cell r="F5730">
            <v>0</v>
          </cell>
          <cell r="G5730">
            <v>0</v>
          </cell>
          <cell r="H5730">
            <v>0</v>
          </cell>
        </row>
        <row r="5731">
          <cell r="E5731">
            <v>40325</v>
          </cell>
          <cell r="F5731">
            <v>0</v>
          </cell>
          <cell r="G5731">
            <v>0</v>
          </cell>
          <cell r="H5731">
            <v>0</v>
          </cell>
        </row>
        <row r="5732">
          <cell r="E5732">
            <v>40326</v>
          </cell>
          <cell r="F5732">
            <v>0</v>
          </cell>
          <cell r="G5732">
            <v>0</v>
          </cell>
          <cell r="H5732">
            <v>0</v>
          </cell>
        </row>
        <row r="5733">
          <cell r="E5733">
            <v>40327</v>
          </cell>
          <cell r="F5733">
            <v>0</v>
          </cell>
          <cell r="G5733">
            <v>0</v>
          </cell>
          <cell r="H5733">
            <v>0</v>
          </cell>
        </row>
        <row r="5734">
          <cell r="E5734">
            <v>40328</v>
          </cell>
          <cell r="F5734">
            <v>0.10567158575946735</v>
          </cell>
          <cell r="G5734">
            <v>0</v>
          </cell>
          <cell r="H5734">
            <v>1.557196324941037</v>
          </cell>
        </row>
        <row r="5735">
          <cell r="E5735">
            <v>40329</v>
          </cell>
          <cell r="F5735">
            <v>2.5685600699401453E-2</v>
          </cell>
          <cell r="G5735">
            <v>0.10567158575946735</v>
          </cell>
          <cell r="H5735">
            <v>0.12842800349700725</v>
          </cell>
        </row>
        <row r="5736">
          <cell r="E5736">
            <v>40330</v>
          </cell>
          <cell r="F5736">
            <v>0</v>
          </cell>
          <cell r="G5736">
            <v>2.5685600699401453E-2</v>
          </cell>
          <cell r="H5736">
            <v>0</v>
          </cell>
        </row>
        <row r="5737">
          <cell r="E5737">
            <v>40331</v>
          </cell>
          <cell r="F5737">
            <v>2.4106849984000884E-2</v>
          </cell>
          <cell r="G5737">
            <v>0</v>
          </cell>
          <cell r="H5737">
            <v>0.27963945981441024</v>
          </cell>
        </row>
        <row r="5738">
          <cell r="E5738">
            <v>40332</v>
          </cell>
          <cell r="F5738">
            <v>0</v>
          </cell>
          <cell r="G5738">
            <v>2.4106849984000884E-2</v>
          </cell>
          <cell r="H5738">
            <v>0</v>
          </cell>
        </row>
        <row r="5739">
          <cell r="E5739">
            <v>40333</v>
          </cell>
          <cell r="F5739">
            <v>0</v>
          </cell>
          <cell r="G5739">
            <v>0</v>
          </cell>
          <cell r="H5739">
            <v>0</v>
          </cell>
        </row>
        <row r="5740">
          <cell r="E5740">
            <v>40334</v>
          </cell>
          <cell r="F5740">
            <v>0.37385464350336017</v>
          </cell>
          <cell r="G5740">
            <v>0</v>
          </cell>
          <cell r="H5740">
            <v>4.2042610026139737</v>
          </cell>
        </row>
        <row r="5741">
          <cell r="E5741">
            <v>40335</v>
          </cell>
          <cell r="F5741">
            <v>1.1908052646782421</v>
          </cell>
          <cell r="G5741">
            <v>0.37385464350336017</v>
          </cell>
          <cell r="H5741">
            <v>15.668508307304664</v>
          </cell>
        </row>
        <row r="5742">
          <cell r="E5742">
            <v>40336</v>
          </cell>
          <cell r="F5742">
            <v>0.21253602420516238</v>
          </cell>
          <cell r="G5742">
            <v>1.1908052646782421</v>
          </cell>
          <cell r="H5742">
            <v>3.14584657723932</v>
          </cell>
        </row>
        <row r="5743">
          <cell r="E5743">
            <v>40337</v>
          </cell>
          <cell r="F5743">
            <v>0.15808859475853526</v>
          </cell>
          <cell r="G5743">
            <v>0.21253602420516238</v>
          </cell>
          <cell r="H5743">
            <v>1.501841650206085</v>
          </cell>
        </row>
        <row r="5744">
          <cell r="E5744">
            <v>40338</v>
          </cell>
          <cell r="F5744">
            <v>1.9061573667340098E-3</v>
          </cell>
          <cell r="G5744">
            <v>0.15808859475853526</v>
          </cell>
          <cell r="H5744">
            <v>1.4413118629538018E-2</v>
          </cell>
        </row>
        <row r="5745">
          <cell r="E5745">
            <v>40339</v>
          </cell>
          <cell r="F5745">
            <v>5.5627087826498785E-3</v>
          </cell>
          <cell r="G5745">
            <v>1.9061573667340098E-3</v>
          </cell>
          <cell r="H5745">
            <v>4.6726753774258986E-2</v>
          </cell>
        </row>
        <row r="5746">
          <cell r="E5746">
            <v>40340</v>
          </cell>
          <cell r="F5746">
            <v>0</v>
          </cell>
          <cell r="G5746">
            <v>5.5627087826498785E-3</v>
          </cell>
          <cell r="H5746">
            <v>0</v>
          </cell>
        </row>
        <row r="5747">
          <cell r="E5747">
            <v>40341</v>
          </cell>
          <cell r="F5747">
            <v>0</v>
          </cell>
          <cell r="G5747">
            <v>0</v>
          </cell>
          <cell r="H5747">
            <v>0</v>
          </cell>
        </row>
        <row r="5748">
          <cell r="E5748">
            <v>40342</v>
          </cell>
          <cell r="F5748">
            <v>0</v>
          </cell>
          <cell r="G5748">
            <v>0</v>
          </cell>
          <cell r="H5748">
            <v>0</v>
          </cell>
        </row>
        <row r="5749">
          <cell r="E5749">
            <v>40343</v>
          </cell>
          <cell r="F5749">
            <v>5.0423263481439669E-2</v>
          </cell>
          <cell r="G5749">
            <v>0</v>
          </cell>
          <cell r="H5749">
            <v>0.35296284437007763</v>
          </cell>
        </row>
        <row r="5750">
          <cell r="E5750">
            <v>40344</v>
          </cell>
          <cell r="F5750">
            <v>7.7339596300713603E-2</v>
          </cell>
          <cell r="G5750">
            <v>5.0423263481439669E-2</v>
          </cell>
          <cell r="H5750">
            <v>0.5413771741049952</v>
          </cell>
        </row>
        <row r="5751">
          <cell r="E5751">
            <v>40345</v>
          </cell>
          <cell r="F5751">
            <v>1.736119212881118E-4</v>
          </cell>
          <cell r="G5751">
            <v>7.7339596300713603E-2</v>
          </cell>
          <cell r="H5751">
            <v>3.4201548493758027E-3</v>
          </cell>
        </row>
        <row r="5752">
          <cell r="E5752">
            <v>40346</v>
          </cell>
          <cell r="F5752">
            <v>0</v>
          </cell>
          <cell r="G5752">
            <v>1.736119212881118E-4</v>
          </cell>
          <cell r="H5752">
            <v>0</v>
          </cell>
        </row>
        <row r="5753">
          <cell r="E5753">
            <v>40347</v>
          </cell>
          <cell r="F5753">
            <v>0</v>
          </cell>
          <cell r="G5753">
            <v>0</v>
          </cell>
          <cell r="H5753">
            <v>0</v>
          </cell>
        </row>
        <row r="5754">
          <cell r="E5754">
            <v>40348</v>
          </cell>
          <cell r="F5754">
            <v>0</v>
          </cell>
          <cell r="G5754">
            <v>0</v>
          </cell>
          <cell r="H5754">
            <v>0</v>
          </cell>
        </row>
        <row r="5755">
          <cell r="E5755">
            <v>40349</v>
          </cell>
          <cell r="F5755">
            <v>0</v>
          </cell>
          <cell r="G5755">
            <v>0</v>
          </cell>
          <cell r="H5755">
            <v>0</v>
          </cell>
        </row>
        <row r="5756">
          <cell r="E5756">
            <v>40350</v>
          </cell>
          <cell r="F5756">
            <v>0</v>
          </cell>
          <cell r="G5756">
            <v>0</v>
          </cell>
          <cell r="H5756">
            <v>0</v>
          </cell>
        </row>
        <row r="5757">
          <cell r="E5757">
            <v>40351</v>
          </cell>
          <cell r="F5757">
            <v>0</v>
          </cell>
          <cell r="G5757">
            <v>0</v>
          </cell>
          <cell r="H5757">
            <v>0</v>
          </cell>
        </row>
        <row r="5758">
          <cell r="E5758">
            <v>40352</v>
          </cell>
          <cell r="F5758">
            <v>0</v>
          </cell>
          <cell r="G5758">
            <v>0</v>
          </cell>
          <cell r="H5758">
            <v>0</v>
          </cell>
        </row>
        <row r="5759">
          <cell r="E5759">
            <v>40353</v>
          </cell>
          <cell r="F5759">
            <v>0</v>
          </cell>
          <cell r="G5759">
            <v>0</v>
          </cell>
          <cell r="H5759">
            <v>0</v>
          </cell>
        </row>
        <row r="5760">
          <cell r="E5760">
            <v>40354</v>
          </cell>
          <cell r="F5760">
            <v>0</v>
          </cell>
          <cell r="G5760">
            <v>0</v>
          </cell>
          <cell r="H5760">
            <v>0</v>
          </cell>
        </row>
        <row r="5761">
          <cell r="E5761">
            <v>40355</v>
          </cell>
          <cell r="F5761">
            <v>0</v>
          </cell>
          <cell r="G5761">
            <v>0</v>
          </cell>
          <cell r="H5761">
            <v>0</v>
          </cell>
        </row>
        <row r="5762">
          <cell r="E5762">
            <v>40356</v>
          </cell>
          <cell r="F5762">
            <v>1.2570707121952835E-2</v>
          </cell>
          <cell r="G5762">
            <v>0</v>
          </cell>
          <cell r="H5762">
            <v>0.11187929338538025</v>
          </cell>
        </row>
        <row r="5763">
          <cell r="E5763">
            <v>40357</v>
          </cell>
          <cell r="F5763">
            <v>2.0733503954389765E-2</v>
          </cell>
          <cell r="G5763">
            <v>1.2570707121952835E-2</v>
          </cell>
          <cell r="H5763">
            <v>0.2570954490344331</v>
          </cell>
        </row>
        <row r="5764">
          <cell r="E5764">
            <v>40358</v>
          </cell>
          <cell r="F5764">
            <v>7.8769292990638839E-2</v>
          </cell>
          <cell r="G5764">
            <v>2.0733503954389765E-2</v>
          </cell>
          <cell r="H5764">
            <v>0.98226869859620203</v>
          </cell>
        </row>
        <row r="5765">
          <cell r="E5765">
            <v>40359</v>
          </cell>
          <cell r="F5765">
            <v>0.13866754524837782</v>
          </cell>
          <cell r="G5765">
            <v>7.8769292990638839E-2</v>
          </cell>
          <cell r="H5765">
            <v>2.2609293220698232</v>
          </cell>
        </row>
        <row r="5766">
          <cell r="E5766">
            <v>40360</v>
          </cell>
          <cell r="F5766">
            <v>0</v>
          </cell>
          <cell r="G5766">
            <v>0.13866754524837782</v>
          </cell>
          <cell r="H5766">
            <v>0</v>
          </cell>
        </row>
        <row r="5767">
          <cell r="E5767">
            <v>40361</v>
          </cell>
          <cell r="F5767">
            <v>0</v>
          </cell>
          <cell r="G5767">
            <v>0</v>
          </cell>
          <cell r="H5767">
            <v>0</v>
          </cell>
        </row>
        <row r="5768">
          <cell r="E5768">
            <v>40362</v>
          </cell>
          <cell r="F5768">
            <v>0</v>
          </cell>
          <cell r="G5768">
            <v>0</v>
          </cell>
          <cell r="H5768">
            <v>0</v>
          </cell>
        </row>
        <row r="5769">
          <cell r="E5769">
            <v>40363</v>
          </cell>
          <cell r="F5769">
            <v>0</v>
          </cell>
          <cell r="G5769">
            <v>0</v>
          </cell>
          <cell r="H5769">
            <v>0</v>
          </cell>
        </row>
        <row r="5770">
          <cell r="E5770">
            <v>40364</v>
          </cell>
          <cell r="F5770">
            <v>0</v>
          </cell>
          <cell r="G5770">
            <v>0</v>
          </cell>
          <cell r="H5770">
            <v>0</v>
          </cell>
        </row>
        <row r="5771">
          <cell r="E5771">
            <v>40365</v>
          </cell>
          <cell r="F5771">
            <v>0</v>
          </cell>
          <cell r="G5771">
            <v>0</v>
          </cell>
          <cell r="H5771">
            <v>0</v>
          </cell>
        </row>
        <row r="5772">
          <cell r="E5772">
            <v>40366</v>
          </cell>
          <cell r="F5772">
            <v>0</v>
          </cell>
          <cell r="G5772">
            <v>0</v>
          </cell>
          <cell r="H5772">
            <v>0</v>
          </cell>
        </row>
        <row r="5773">
          <cell r="E5773">
            <v>40367</v>
          </cell>
          <cell r="F5773">
            <v>0</v>
          </cell>
          <cell r="G5773">
            <v>0</v>
          </cell>
          <cell r="H5773">
            <v>0</v>
          </cell>
        </row>
        <row r="5774">
          <cell r="E5774">
            <v>40368</v>
          </cell>
          <cell r="F5774">
            <v>0</v>
          </cell>
          <cell r="G5774">
            <v>0</v>
          </cell>
          <cell r="H5774">
            <v>0</v>
          </cell>
        </row>
        <row r="5775">
          <cell r="E5775">
            <v>40369</v>
          </cell>
          <cell r="F5775">
            <v>0</v>
          </cell>
          <cell r="G5775">
            <v>0</v>
          </cell>
          <cell r="H5775">
            <v>0</v>
          </cell>
        </row>
        <row r="5776">
          <cell r="E5776">
            <v>40370</v>
          </cell>
          <cell r="F5776">
            <v>0</v>
          </cell>
          <cell r="G5776">
            <v>0</v>
          </cell>
          <cell r="H5776">
            <v>0</v>
          </cell>
        </row>
        <row r="5777">
          <cell r="E5777">
            <v>40371</v>
          </cell>
          <cell r="F5777">
            <v>0</v>
          </cell>
          <cell r="G5777">
            <v>0</v>
          </cell>
          <cell r="H5777">
            <v>0</v>
          </cell>
        </row>
        <row r="5778">
          <cell r="E5778">
            <v>40372</v>
          </cell>
          <cell r="F5778">
            <v>0</v>
          </cell>
          <cell r="G5778">
            <v>0</v>
          </cell>
          <cell r="H5778">
            <v>0</v>
          </cell>
        </row>
        <row r="5779">
          <cell r="E5779">
            <v>40373</v>
          </cell>
          <cell r="F5779">
            <v>0</v>
          </cell>
          <cell r="G5779">
            <v>0</v>
          </cell>
          <cell r="H5779">
            <v>0</v>
          </cell>
        </row>
        <row r="5780">
          <cell r="E5780">
            <v>40374</v>
          </cell>
          <cell r="F5780">
            <v>0</v>
          </cell>
          <cell r="G5780">
            <v>0</v>
          </cell>
          <cell r="H5780">
            <v>0</v>
          </cell>
        </row>
        <row r="5781">
          <cell r="E5781">
            <v>40375</v>
          </cell>
          <cell r="F5781">
            <v>0</v>
          </cell>
          <cell r="G5781">
            <v>0</v>
          </cell>
          <cell r="H5781">
            <v>0</v>
          </cell>
        </row>
        <row r="5782">
          <cell r="E5782">
            <v>40376</v>
          </cell>
          <cell r="F5782">
            <v>0</v>
          </cell>
          <cell r="G5782">
            <v>0</v>
          </cell>
          <cell r="H5782">
            <v>0</v>
          </cell>
        </row>
        <row r="5783">
          <cell r="E5783">
            <v>40377</v>
          </cell>
          <cell r="F5783">
            <v>0</v>
          </cell>
          <cell r="G5783">
            <v>0</v>
          </cell>
          <cell r="H5783">
            <v>0</v>
          </cell>
        </row>
        <row r="5784">
          <cell r="E5784">
            <v>40378</v>
          </cell>
          <cell r="F5784">
            <v>0</v>
          </cell>
          <cell r="G5784">
            <v>0</v>
          </cell>
          <cell r="H5784">
            <v>0</v>
          </cell>
        </row>
        <row r="5785">
          <cell r="E5785">
            <v>40379</v>
          </cell>
          <cell r="F5785">
            <v>0</v>
          </cell>
          <cell r="G5785">
            <v>0</v>
          </cell>
          <cell r="H5785">
            <v>0</v>
          </cell>
        </row>
        <row r="5786">
          <cell r="E5786">
            <v>40380</v>
          </cell>
          <cell r="F5786">
            <v>0</v>
          </cell>
          <cell r="G5786">
            <v>0</v>
          </cell>
          <cell r="H5786">
            <v>0</v>
          </cell>
        </row>
        <row r="5787">
          <cell r="E5787">
            <v>40381</v>
          </cell>
          <cell r="F5787">
            <v>0</v>
          </cell>
          <cell r="G5787">
            <v>0</v>
          </cell>
          <cell r="H5787">
            <v>0</v>
          </cell>
        </row>
        <row r="5788">
          <cell r="E5788">
            <v>40382</v>
          </cell>
          <cell r="F5788">
            <v>0</v>
          </cell>
          <cell r="G5788">
            <v>0</v>
          </cell>
          <cell r="H5788">
            <v>0</v>
          </cell>
        </row>
        <row r="5789">
          <cell r="E5789">
            <v>40383</v>
          </cell>
          <cell r="F5789">
            <v>0</v>
          </cell>
          <cell r="G5789">
            <v>0</v>
          </cell>
          <cell r="H5789">
            <v>0</v>
          </cell>
        </row>
        <row r="5790">
          <cell r="E5790">
            <v>40384</v>
          </cell>
          <cell r="F5790">
            <v>0</v>
          </cell>
          <cell r="G5790">
            <v>0</v>
          </cell>
          <cell r="H5790">
            <v>0</v>
          </cell>
        </row>
        <row r="5791">
          <cell r="E5791">
            <v>40385</v>
          </cell>
          <cell r="F5791">
            <v>0</v>
          </cell>
          <cell r="G5791">
            <v>0</v>
          </cell>
          <cell r="H5791">
            <v>0</v>
          </cell>
        </row>
        <row r="5792">
          <cell r="E5792">
            <v>40386</v>
          </cell>
          <cell r="F5792">
            <v>0</v>
          </cell>
          <cell r="G5792">
            <v>0</v>
          </cell>
          <cell r="H5792">
            <v>0</v>
          </cell>
        </row>
        <row r="5793">
          <cell r="E5793">
            <v>40387</v>
          </cell>
          <cell r="F5793">
            <v>0</v>
          </cell>
          <cell r="G5793">
            <v>0</v>
          </cell>
          <cell r="H5793">
            <v>0</v>
          </cell>
        </row>
        <row r="5794">
          <cell r="E5794">
            <v>40388</v>
          </cell>
          <cell r="F5794">
            <v>0</v>
          </cell>
          <cell r="G5794">
            <v>0</v>
          </cell>
          <cell r="H5794">
            <v>0</v>
          </cell>
        </row>
        <row r="5795">
          <cell r="E5795">
            <v>40389</v>
          </cell>
          <cell r="F5795">
            <v>0</v>
          </cell>
          <cell r="G5795">
            <v>0</v>
          </cell>
          <cell r="H5795">
            <v>0</v>
          </cell>
        </row>
        <row r="5796">
          <cell r="E5796">
            <v>40390</v>
          </cell>
          <cell r="F5796">
            <v>0</v>
          </cell>
          <cell r="G5796">
            <v>0</v>
          </cell>
          <cell r="H5796">
            <v>0</v>
          </cell>
        </row>
        <row r="5797">
          <cell r="E5797">
            <v>40391</v>
          </cell>
          <cell r="F5797">
            <v>0</v>
          </cell>
          <cell r="G5797">
            <v>0</v>
          </cell>
          <cell r="H5797">
            <v>0</v>
          </cell>
        </row>
        <row r="5798">
          <cell r="E5798">
            <v>40392</v>
          </cell>
          <cell r="F5798">
            <v>0</v>
          </cell>
          <cell r="G5798">
            <v>0</v>
          </cell>
          <cell r="H5798">
            <v>0</v>
          </cell>
        </row>
        <row r="5799">
          <cell r="E5799">
            <v>40393</v>
          </cell>
          <cell r="F5799">
            <v>0</v>
          </cell>
          <cell r="G5799">
            <v>0</v>
          </cell>
          <cell r="H5799">
            <v>0</v>
          </cell>
        </row>
        <row r="5800">
          <cell r="E5800">
            <v>40394</v>
          </cell>
          <cell r="F5800">
            <v>0</v>
          </cell>
          <cell r="G5800">
            <v>0</v>
          </cell>
          <cell r="H5800">
            <v>0</v>
          </cell>
        </row>
        <row r="5801">
          <cell r="E5801">
            <v>40395</v>
          </cell>
          <cell r="F5801">
            <v>0</v>
          </cell>
          <cell r="G5801">
            <v>0</v>
          </cell>
          <cell r="H5801">
            <v>0</v>
          </cell>
        </row>
        <row r="5802">
          <cell r="E5802">
            <v>40396</v>
          </cell>
          <cell r="F5802">
            <v>0.17089460720050292</v>
          </cell>
          <cell r="G5802">
            <v>0</v>
          </cell>
          <cell r="H5802">
            <v>1.769482165431985</v>
          </cell>
        </row>
        <row r="5803">
          <cell r="E5803">
            <v>40397</v>
          </cell>
          <cell r="F5803">
            <v>0</v>
          </cell>
          <cell r="G5803">
            <v>0.17089460720050292</v>
          </cell>
          <cell r="H5803">
            <v>0</v>
          </cell>
        </row>
        <row r="5804">
          <cell r="E5804">
            <v>40398</v>
          </cell>
          <cell r="F5804">
            <v>0</v>
          </cell>
          <cell r="G5804">
            <v>0</v>
          </cell>
          <cell r="H5804">
            <v>0</v>
          </cell>
        </row>
        <row r="5805">
          <cell r="E5805">
            <v>40399</v>
          </cell>
          <cell r="F5805">
            <v>0</v>
          </cell>
          <cell r="G5805">
            <v>0</v>
          </cell>
          <cell r="H5805">
            <v>0</v>
          </cell>
        </row>
        <row r="5806">
          <cell r="E5806">
            <v>40400</v>
          </cell>
          <cell r="F5806">
            <v>0</v>
          </cell>
          <cell r="G5806">
            <v>0</v>
          </cell>
          <cell r="H5806">
            <v>0</v>
          </cell>
        </row>
        <row r="5807">
          <cell r="E5807">
            <v>40401</v>
          </cell>
          <cell r="F5807">
            <v>0</v>
          </cell>
          <cell r="G5807">
            <v>0</v>
          </cell>
          <cell r="H5807">
            <v>0</v>
          </cell>
        </row>
        <row r="5808">
          <cell r="E5808">
            <v>40402</v>
          </cell>
          <cell r="F5808">
            <v>0</v>
          </cell>
          <cell r="G5808">
            <v>0</v>
          </cell>
          <cell r="H5808">
            <v>0</v>
          </cell>
        </row>
        <row r="5809">
          <cell r="E5809">
            <v>40403</v>
          </cell>
          <cell r="F5809">
            <v>0</v>
          </cell>
          <cell r="G5809">
            <v>0</v>
          </cell>
          <cell r="H5809">
            <v>0</v>
          </cell>
        </row>
        <row r="5810">
          <cell r="E5810">
            <v>40404</v>
          </cell>
          <cell r="F5810">
            <v>0</v>
          </cell>
          <cell r="G5810">
            <v>0</v>
          </cell>
          <cell r="H5810">
            <v>0</v>
          </cell>
        </row>
        <row r="5811">
          <cell r="E5811">
            <v>40405</v>
          </cell>
          <cell r="F5811">
            <v>0</v>
          </cell>
          <cell r="G5811">
            <v>0</v>
          </cell>
          <cell r="H5811">
            <v>0</v>
          </cell>
        </row>
        <row r="5812">
          <cell r="E5812">
            <v>40406</v>
          </cell>
          <cell r="F5812">
            <v>0</v>
          </cell>
          <cell r="G5812">
            <v>0</v>
          </cell>
          <cell r="H5812">
            <v>0</v>
          </cell>
        </row>
        <row r="5813">
          <cell r="E5813">
            <v>40407</v>
          </cell>
          <cell r="F5813">
            <v>0</v>
          </cell>
          <cell r="G5813">
            <v>0</v>
          </cell>
          <cell r="H5813">
            <v>0</v>
          </cell>
        </row>
        <row r="5814">
          <cell r="E5814">
            <v>40408</v>
          </cell>
          <cell r="F5814">
            <v>0</v>
          </cell>
          <cell r="G5814">
            <v>0</v>
          </cell>
          <cell r="H5814">
            <v>0</v>
          </cell>
        </row>
        <row r="5815">
          <cell r="E5815">
            <v>40409</v>
          </cell>
          <cell r="F5815">
            <v>3.7019869468299264E-2</v>
          </cell>
          <cell r="G5815">
            <v>0</v>
          </cell>
          <cell r="H5815">
            <v>0.27764902101224448</v>
          </cell>
        </row>
        <row r="5816">
          <cell r="E5816">
            <v>40410</v>
          </cell>
          <cell r="F5816">
            <v>0</v>
          </cell>
          <cell r="G5816">
            <v>3.7019869468299264E-2</v>
          </cell>
          <cell r="H5816">
            <v>0</v>
          </cell>
        </row>
        <row r="5817">
          <cell r="E5817">
            <v>40411</v>
          </cell>
          <cell r="F5817">
            <v>2.6360897763804425E-3</v>
          </cell>
          <cell r="G5817">
            <v>0</v>
          </cell>
          <cell r="H5817">
            <v>3.5587211981135972E-2</v>
          </cell>
        </row>
        <row r="5818">
          <cell r="E5818">
            <v>40412</v>
          </cell>
          <cell r="F5818">
            <v>0</v>
          </cell>
          <cell r="G5818">
            <v>2.6360897763804425E-3</v>
          </cell>
          <cell r="H5818">
            <v>0</v>
          </cell>
        </row>
        <row r="5819">
          <cell r="E5819">
            <v>40413</v>
          </cell>
          <cell r="F5819">
            <v>0</v>
          </cell>
          <cell r="G5819">
            <v>0</v>
          </cell>
          <cell r="H5819">
            <v>0</v>
          </cell>
        </row>
        <row r="5820">
          <cell r="E5820">
            <v>40414</v>
          </cell>
          <cell r="F5820">
            <v>0</v>
          </cell>
          <cell r="G5820">
            <v>0</v>
          </cell>
          <cell r="H5820">
            <v>0</v>
          </cell>
        </row>
        <row r="5821">
          <cell r="E5821">
            <v>40415</v>
          </cell>
          <cell r="F5821">
            <v>0</v>
          </cell>
          <cell r="G5821">
            <v>0</v>
          </cell>
          <cell r="H5821">
            <v>0</v>
          </cell>
        </row>
        <row r="5822">
          <cell r="E5822">
            <v>40416</v>
          </cell>
          <cell r="F5822">
            <v>2.9379029536761737E-2</v>
          </cell>
          <cell r="G5822">
            <v>0</v>
          </cell>
          <cell r="H5822">
            <v>0.32610722785805524</v>
          </cell>
        </row>
        <row r="5823">
          <cell r="E5823">
            <v>40417</v>
          </cell>
          <cell r="F5823">
            <v>0</v>
          </cell>
          <cell r="G5823">
            <v>2.9379029536761737E-2</v>
          </cell>
          <cell r="H5823">
            <v>0</v>
          </cell>
        </row>
        <row r="5824">
          <cell r="E5824">
            <v>40418</v>
          </cell>
          <cell r="F5824">
            <v>0</v>
          </cell>
          <cell r="G5824">
            <v>0</v>
          </cell>
          <cell r="H5824">
            <v>0</v>
          </cell>
        </row>
        <row r="5825">
          <cell r="E5825">
            <v>40419</v>
          </cell>
          <cell r="F5825">
            <v>0</v>
          </cell>
          <cell r="G5825">
            <v>0</v>
          </cell>
          <cell r="H5825">
            <v>0</v>
          </cell>
        </row>
        <row r="5826">
          <cell r="E5826">
            <v>40420</v>
          </cell>
          <cell r="F5826">
            <v>0</v>
          </cell>
          <cell r="G5826">
            <v>0</v>
          </cell>
          <cell r="H5826">
            <v>0</v>
          </cell>
        </row>
        <row r="5827">
          <cell r="E5827">
            <v>40421</v>
          </cell>
          <cell r="F5827">
            <v>0</v>
          </cell>
          <cell r="G5827">
            <v>0</v>
          </cell>
          <cell r="H5827">
            <v>0</v>
          </cell>
        </row>
        <row r="5828">
          <cell r="E5828">
            <v>40422</v>
          </cell>
          <cell r="F5828">
            <v>0</v>
          </cell>
          <cell r="G5828">
            <v>0</v>
          </cell>
          <cell r="H5828">
            <v>0</v>
          </cell>
        </row>
        <row r="5829">
          <cell r="E5829">
            <v>40423</v>
          </cell>
          <cell r="F5829">
            <v>0</v>
          </cell>
          <cell r="G5829">
            <v>0</v>
          </cell>
          <cell r="H5829">
            <v>0</v>
          </cell>
        </row>
        <row r="5830">
          <cell r="E5830">
            <v>40424</v>
          </cell>
          <cell r="F5830">
            <v>0</v>
          </cell>
          <cell r="G5830">
            <v>0</v>
          </cell>
          <cell r="H5830">
            <v>0</v>
          </cell>
        </row>
        <row r="5831">
          <cell r="E5831">
            <v>40425</v>
          </cell>
          <cell r="F5831">
            <v>5.88362061385789E-2</v>
          </cell>
          <cell r="G5831">
            <v>0</v>
          </cell>
          <cell r="H5831">
            <v>0.82554416485515358</v>
          </cell>
        </row>
        <row r="5832">
          <cell r="E5832">
            <v>40426</v>
          </cell>
          <cell r="F5832">
            <v>0.12842217572157469</v>
          </cell>
          <cell r="G5832">
            <v>5.88362061385789E-2</v>
          </cell>
          <cell r="H5832">
            <v>1.8585268322291002</v>
          </cell>
        </row>
        <row r="5833">
          <cell r="E5833">
            <v>40427</v>
          </cell>
          <cell r="F5833">
            <v>1.4475359716188123E-2</v>
          </cell>
          <cell r="G5833">
            <v>0.12842217572157469</v>
          </cell>
          <cell r="H5833">
            <v>0.14475359716188121</v>
          </cell>
        </row>
        <row r="5834">
          <cell r="E5834">
            <v>40428</v>
          </cell>
          <cell r="F5834">
            <v>0</v>
          </cell>
          <cell r="G5834">
            <v>1.4475359716188123E-2</v>
          </cell>
          <cell r="H5834">
            <v>0</v>
          </cell>
        </row>
        <row r="5835">
          <cell r="E5835">
            <v>40429</v>
          </cell>
          <cell r="F5835">
            <v>3.8023860418132154E-2</v>
          </cell>
          <cell r="G5835">
            <v>0</v>
          </cell>
          <cell r="H5835">
            <v>0.46371129341189815</v>
          </cell>
        </row>
        <row r="5836">
          <cell r="E5836">
            <v>40430</v>
          </cell>
          <cell r="F5836">
            <v>0.20656934837599539</v>
          </cell>
          <cell r="G5836">
            <v>3.8023860418132154E-2</v>
          </cell>
          <cell r="H5836">
            <v>1.6929086406462579</v>
          </cell>
        </row>
        <row r="5837">
          <cell r="E5837">
            <v>40431</v>
          </cell>
          <cell r="F5837">
            <v>7.6417108162637221E-2</v>
          </cell>
          <cell r="G5837">
            <v>0.20656934837599539</v>
          </cell>
          <cell r="H5837">
            <v>0.45475911404888758</v>
          </cell>
        </row>
        <row r="5838">
          <cell r="E5838">
            <v>40432</v>
          </cell>
          <cell r="F5838">
            <v>1.9917224271146092E-2</v>
          </cell>
          <cell r="G5838">
            <v>7.6417108162637221E-2</v>
          </cell>
          <cell r="H5838">
            <v>9.5602676501501241E-2</v>
          </cell>
        </row>
        <row r="5839">
          <cell r="E5839">
            <v>40433</v>
          </cell>
          <cell r="F5839">
            <v>6.3418971431761558E-3</v>
          </cell>
          <cell r="G5839">
            <v>1.9917224271146092E-2</v>
          </cell>
          <cell r="H5839">
            <v>8.0542093718337177E-2</v>
          </cell>
        </row>
        <row r="5840">
          <cell r="E5840">
            <v>40434</v>
          </cell>
          <cell r="F5840">
            <v>0.1457437979039457</v>
          </cell>
          <cell r="G5840">
            <v>6.3418971431761558E-3</v>
          </cell>
          <cell r="H5840">
            <v>1.0451642122981051</v>
          </cell>
        </row>
        <row r="5841">
          <cell r="E5841">
            <v>40435</v>
          </cell>
          <cell r="F5841">
            <v>0.3519256727484375</v>
          </cell>
          <cell r="G5841">
            <v>0.1457437979039457</v>
          </cell>
          <cell r="H5841">
            <v>3.7053362763037088</v>
          </cell>
        </row>
        <row r="5842">
          <cell r="E5842">
            <v>40436</v>
          </cell>
          <cell r="F5842">
            <v>1.0888029099333947</v>
          </cell>
          <cell r="G5842">
            <v>0.3519256727484375</v>
          </cell>
          <cell r="H5842">
            <v>13.164698877294144</v>
          </cell>
        </row>
        <row r="5843">
          <cell r="E5843">
            <v>40437</v>
          </cell>
          <cell r="F5843">
            <v>2.2907679234972953</v>
          </cell>
          <cell r="G5843">
            <v>1.0888029099333947</v>
          </cell>
          <cell r="H5843">
            <v>35.882728559154323</v>
          </cell>
        </row>
        <row r="5844">
          <cell r="E5844">
            <v>40438</v>
          </cell>
          <cell r="F5844">
            <v>0.76318648435094105</v>
          </cell>
          <cell r="G5844">
            <v>2.2907679234972953</v>
          </cell>
          <cell r="H5844">
            <v>5.4830516219087775</v>
          </cell>
        </row>
        <row r="5845">
          <cell r="E5845">
            <v>40439</v>
          </cell>
          <cell r="F5845">
            <v>0.15036119499472342</v>
          </cell>
          <cell r="G5845">
            <v>0.76318648435094105</v>
          </cell>
          <cell r="H5845">
            <v>1.5811144524845833</v>
          </cell>
        </row>
        <row r="5846">
          <cell r="E5846">
            <v>40440</v>
          </cell>
          <cell r="F5846">
            <v>0.48989268740869113</v>
          </cell>
          <cell r="G5846">
            <v>0.15036119499472342</v>
          </cell>
          <cell r="H5846">
            <v>4.0437824982380439</v>
          </cell>
        </row>
        <row r="5847">
          <cell r="E5847">
            <v>40441</v>
          </cell>
          <cell r="F5847">
            <v>1.4687245655525596</v>
          </cell>
          <cell r="G5847">
            <v>0.48989268740869113</v>
          </cell>
          <cell r="H5847">
            <v>15.716030113026337</v>
          </cell>
        </row>
        <row r="5848">
          <cell r="E5848">
            <v>40442</v>
          </cell>
          <cell r="F5848">
            <v>0.25046170019222463</v>
          </cell>
          <cell r="G5848">
            <v>1.4687245655525596</v>
          </cell>
          <cell r="H5848">
            <v>2.7215751746128642</v>
          </cell>
        </row>
        <row r="5849">
          <cell r="E5849">
            <v>40443</v>
          </cell>
          <cell r="F5849">
            <v>0.18079523304346728</v>
          </cell>
          <cell r="G5849">
            <v>0.25046170019222463</v>
          </cell>
          <cell r="H5849">
            <v>2.3634896758447161</v>
          </cell>
        </row>
        <row r="5850">
          <cell r="E5850">
            <v>40444</v>
          </cell>
          <cell r="F5850">
            <v>1.2676740531793607</v>
          </cell>
          <cell r="G5850">
            <v>0.18079523304346728</v>
          </cell>
          <cell r="H5850">
            <v>14.708562675341822</v>
          </cell>
        </row>
        <row r="5851">
          <cell r="E5851">
            <v>40445</v>
          </cell>
          <cell r="F5851">
            <v>0.60510181007184416</v>
          </cell>
          <cell r="G5851">
            <v>1.2676740531793607</v>
          </cell>
          <cell r="H5851">
            <v>10.126367344627781</v>
          </cell>
        </row>
        <row r="5852">
          <cell r="E5852">
            <v>40446</v>
          </cell>
          <cell r="F5852">
            <v>0.73105936229444546</v>
          </cell>
          <cell r="G5852">
            <v>0.60510181007184416</v>
          </cell>
          <cell r="H5852">
            <v>13.463654684846778</v>
          </cell>
        </row>
        <row r="5853">
          <cell r="E5853">
            <v>40447</v>
          </cell>
          <cell r="F5853">
            <v>1.140830920925098</v>
          </cell>
          <cell r="G5853">
            <v>0.73105936229444546</v>
          </cell>
          <cell r="H5853">
            <v>15.580685657890365</v>
          </cell>
        </row>
        <row r="5854">
          <cell r="E5854">
            <v>40448</v>
          </cell>
          <cell r="F5854">
            <v>5.4534307346260837E-2</v>
          </cell>
          <cell r="G5854">
            <v>1.140830920925098</v>
          </cell>
          <cell r="H5854">
            <v>0.33505362577500547</v>
          </cell>
        </row>
        <row r="5855">
          <cell r="E5855">
            <v>40449</v>
          </cell>
          <cell r="F5855">
            <v>2.597531324556835E-2</v>
          </cell>
          <cell r="G5855">
            <v>5.4534307346260837E-2</v>
          </cell>
          <cell r="H5855">
            <v>0.49565621675999227</v>
          </cell>
        </row>
        <row r="5856">
          <cell r="E5856">
            <v>40450</v>
          </cell>
          <cell r="F5856">
            <v>4.6714218456842808E-2</v>
          </cell>
          <cell r="G5856">
            <v>2.597531324556835E-2</v>
          </cell>
          <cell r="H5856">
            <v>0.6674975005866628</v>
          </cell>
        </row>
        <row r="5857">
          <cell r="E5857">
            <v>40451</v>
          </cell>
          <cell r="F5857">
            <v>5.0853610456474255E-2</v>
          </cell>
          <cell r="G5857">
            <v>4.6714218456842808E-2</v>
          </cell>
          <cell r="H5857">
            <v>0.55944740339191257</v>
          </cell>
        </row>
        <row r="5858">
          <cell r="E5858">
            <v>40452</v>
          </cell>
          <cell r="F5858">
            <v>1.7788881131780714</v>
          </cell>
          <cell r="G5858">
            <v>5.0853610456474255E-2</v>
          </cell>
          <cell r="H5858">
            <v>21.359117743328131</v>
          </cell>
        </row>
        <row r="5859">
          <cell r="E5859">
            <v>40453</v>
          </cell>
          <cell r="F5859">
            <v>5.5045802397553238</v>
          </cell>
          <cell r="G5859">
            <v>1.7788881131780714</v>
          </cell>
          <cell r="H5859">
            <v>58.852757088011991</v>
          </cell>
        </row>
        <row r="5860">
          <cell r="E5860">
            <v>40454</v>
          </cell>
          <cell r="F5860">
            <v>5.2599805701224884</v>
          </cell>
          <cell r="G5860">
            <v>5.5045802397553238</v>
          </cell>
          <cell r="H5860">
            <v>58.25595459843462</v>
          </cell>
        </row>
        <row r="5861">
          <cell r="E5861">
            <v>40455</v>
          </cell>
          <cell r="F5861">
            <v>2.5083363429192946</v>
          </cell>
          <cell r="G5861">
            <v>5.2599805701224884</v>
          </cell>
          <cell r="H5861">
            <v>27.608156620374363</v>
          </cell>
        </row>
        <row r="5862">
          <cell r="E5862">
            <v>40456</v>
          </cell>
          <cell r="F5862">
            <v>0.42593075720358559</v>
          </cell>
          <cell r="G5862">
            <v>2.5083363429192946</v>
          </cell>
          <cell r="H5862">
            <v>4.2277540833596507</v>
          </cell>
        </row>
        <row r="5863">
          <cell r="E5863">
            <v>40457</v>
          </cell>
          <cell r="F5863">
            <v>2.2316255816915422</v>
          </cell>
          <cell r="G5863">
            <v>0.42593075720358559</v>
          </cell>
          <cell r="H5863">
            <v>29.994140100307657</v>
          </cell>
        </row>
        <row r="5864">
          <cell r="E5864">
            <v>40458</v>
          </cell>
          <cell r="F5864">
            <v>1.7593023905632981</v>
          </cell>
          <cell r="G5864">
            <v>2.2316255816915422</v>
          </cell>
          <cell r="H5864">
            <v>36.82362851009313</v>
          </cell>
        </row>
        <row r="5865">
          <cell r="E5865">
            <v>40459</v>
          </cell>
          <cell r="F5865">
            <v>3.8441230502358263</v>
          </cell>
          <cell r="G5865">
            <v>1.7593023905632981</v>
          </cell>
          <cell r="H5865">
            <v>63.332574366184041</v>
          </cell>
        </row>
        <row r="5866">
          <cell r="E5866">
            <v>40460</v>
          </cell>
          <cell r="F5866">
            <v>5.6424264953782339</v>
          </cell>
          <cell r="G5866">
            <v>3.8441230502358263</v>
          </cell>
          <cell r="H5866">
            <v>97.278881328845003</v>
          </cell>
        </row>
        <row r="5867">
          <cell r="E5867">
            <v>40461</v>
          </cell>
          <cell r="F5867">
            <v>3.4525217603788065</v>
          </cell>
          <cell r="G5867">
            <v>5.6424264953782339</v>
          </cell>
          <cell r="H5867">
            <v>59.122082263289585</v>
          </cell>
        </row>
        <row r="5868">
          <cell r="E5868">
            <v>40462</v>
          </cell>
          <cell r="F5868">
            <v>6.2661181140489406</v>
          </cell>
          <cell r="G5868">
            <v>3.4525217603788065</v>
          </cell>
          <cell r="H5868">
            <v>53.673646237924032</v>
          </cell>
        </row>
        <row r="5869">
          <cell r="E5869">
            <v>40463</v>
          </cell>
          <cell r="F5869">
            <v>5.3930015982251334</v>
          </cell>
          <cell r="G5869">
            <v>6.2661181140489406</v>
          </cell>
          <cell r="H5869">
            <v>45.222208781833523</v>
          </cell>
        </row>
        <row r="5870">
          <cell r="E5870">
            <v>40464</v>
          </cell>
          <cell r="F5870">
            <v>3.1821527997759453</v>
          </cell>
          <cell r="G5870">
            <v>5.3930015982251334</v>
          </cell>
          <cell r="H5870">
            <v>28.214354959022355</v>
          </cell>
        </row>
        <row r="5871">
          <cell r="E5871">
            <v>40465</v>
          </cell>
          <cell r="F5871">
            <v>1.696424061549616</v>
          </cell>
          <cell r="G5871">
            <v>3.1821527997759453</v>
          </cell>
          <cell r="H5871">
            <v>23.643080385967544</v>
          </cell>
        </row>
        <row r="5872">
          <cell r="E5872">
            <v>40466</v>
          </cell>
          <cell r="F5872">
            <v>5.8051830257269801</v>
          </cell>
          <cell r="G5872">
            <v>1.696424061549616</v>
          </cell>
          <cell r="H5872">
            <v>158.05131944385397</v>
          </cell>
        </row>
        <row r="5873">
          <cell r="E5873">
            <v>40467</v>
          </cell>
          <cell r="F5873">
            <v>5.4139118004577611</v>
          </cell>
          <cell r="G5873">
            <v>5.8051830257269801</v>
          </cell>
          <cell r="H5873">
            <v>73.713704222953652</v>
          </cell>
        </row>
        <row r="5874">
          <cell r="E5874">
            <v>40468</v>
          </cell>
          <cell r="F5874">
            <v>5.3084105034357867</v>
          </cell>
          <cell r="G5874">
            <v>5.4139118004577611</v>
          </cell>
          <cell r="H5874">
            <v>90.306755924682022</v>
          </cell>
        </row>
        <row r="5875">
          <cell r="E5875">
            <v>40469</v>
          </cell>
          <cell r="F5875">
            <v>7.917532841826457</v>
          </cell>
          <cell r="G5875">
            <v>5.3084105034357867</v>
          </cell>
          <cell r="H5875">
            <v>115.9016896273629</v>
          </cell>
        </row>
        <row r="5876">
          <cell r="E5876">
            <v>40470</v>
          </cell>
          <cell r="F5876">
            <v>4.6945751285130353</v>
          </cell>
          <cell r="G5876">
            <v>7.917532841826457</v>
          </cell>
          <cell r="H5876">
            <v>79.190596738062396</v>
          </cell>
        </row>
        <row r="5877">
          <cell r="E5877">
            <v>40471</v>
          </cell>
          <cell r="F5877">
            <v>2.8340247370556413</v>
          </cell>
          <cell r="G5877">
            <v>4.6945751285130353</v>
          </cell>
          <cell r="H5877">
            <v>43.427810294691064</v>
          </cell>
        </row>
        <row r="5878">
          <cell r="E5878">
            <v>40472</v>
          </cell>
          <cell r="F5878">
            <v>8.6798452486714144</v>
          </cell>
          <cell r="G5878">
            <v>2.8340247370556413</v>
          </cell>
          <cell r="H5878">
            <v>174.35757897193469</v>
          </cell>
        </row>
        <row r="5879">
          <cell r="E5879">
            <v>40473</v>
          </cell>
          <cell r="F5879">
            <v>10.500230706598471</v>
          </cell>
          <cell r="G5879">
            <v>8.6798452486714144</v>
          </cell>
          <cell r="H5879">
            <v>229.44761003450117</v>
          </cell>
        </row>
        <row r="5880">
          <cell r="E5880">
            <v>40474</v>
          </cell>
          <cell r="F5880">
            <v>9.5683654819764392</v>
          </cell>
          <cell r="G5880">
            <v>10.500230706598471</v>
          </cell>
          <cell r="H5880">
            <v>113.01798121004192</v>
          </cell>
        </row>
        <row r="5881">
          <cell r="E5881">
            <v>40475</v>
          </cell>
          <cell r="F5881">
            <v>8.7873749681161328</v>
          </cell>
          <cell r="G5881">
            <v>9.5683654819764392</v>
          </cell>
          <cell r="H5881">
            <v>103.0543208392954</v>
          </cell>
        </row>
        <row r="5882">
          <cell r="E5882">
            <v>40476</v>
          </cell>
          <cell r="F5882">
            <v>5.474264815329712</v>
          </cell>
          <cell r="G5882">
            <v>8.7873749681161328</v>
          </cell>
          <cell r="H5882">
            <v>65.597365506796905</v>
          </cell>
        </row>
        <row r="5883">
          <cell r="E5883">
            <v>40477</v>
          </cell>
          <cell r="F5883">
            <v>1.7345116385867365</v>
          </cell>
          <cell r="G5883">
            <v>5.474264815329712</v>
          </cell>
          <cell r="H5883">
            <v>33.547126357467917</v>
          </cell>
        </row>
        <row r="5884">
          <cell r="E5884">
            <v>40478</v>
          </cell>
          <cell r="F5884">
            <v>0.56208903292084711</v>
          </cell>
          <cell r="G5884">
            <v>1.7345116385867365</v>
          </cell>
          <cell r="H5884">
            <v>4.3389881894964786</v>
          </cell>
        </row>
        <row r="5885">
          <cell r="E5885">
            <v>40479</v>
          </cell>
          <cell r="F5885">
            <v>2.591444311612082</v>
          </cell>
          <cell r="G5885">
            <v>0.56208903292084711</v>
          </cell>
          <cell r="H5885">
            <v>54.003591314626981</v>
          </cell>
        </row>
        <row r="5886">
          <cell r="E5886">
            <v>40480</v>
          </cell>
          <cell r="F5886">
            <v>8.9828521303472666</v>
          </cell>
          <cell r="G5886">
            <v>2.591444311612082</v>
          </cell>
          <cell r="H5886">
            <v>151.43605374538282</v>
          </cell>
        </row>
        <row r="5887">
          <cell r="E5887">
            <v>40481</v>
          </cell>
          <cell r="F5887">
            <v>11.388200509691746</v>
          </cell>
          <cell r="G5887">
            <v>8.9828521303472666</v>
          </cell>
          <cell r="H5887">
            <v>132.91327134901718</v>
          </cell>
        </row>
        <row r="5888">
          <cell r="E5888">
            <v>40482</v>
          </cell>
          <cell r="F5888">
            <v>11.266231695269624</v>
          </cell>
          <cell r="G5888">
            <v>11.388200509691746</v>
          </cell>
          <cell r="H5888">
            <v>173.24015796819103</v>
          </cell>
        </row>
        <row r="5889">
          <cell r="E5889">
            <v>40483</v>
          </cell>
          <cell r="F5889">
            <v>9.6993946343442747</v>
          </cell>
          <cell r="G5889">
            <v>11.266231695269624</v>
          </cell>
          <cell r="H5889">
            <v>119.01757267248578</v>
          </cell>
        </row>
        <row r="5890">
          <cell r="E5890">
            <v>40484</v>
          </cell>
          <cell r="F5890">
            <v>11.116641480583038</v>
          </cell>
          <cell r="G5890">
            <v>9.6993946343442747</v>
          </cell>
          <cell r="H5890">
            <v>82.766123077374374</v>
          </cell>
        </row>
        <row r="5891">
          <cell r="E5891">
            <v>40485</v>
          </cell>
          <cell r="F5891">
            <v>9.2025265377802459</v>
          </cell>
          <cell r="G5891">
            <v>11.116641480583038</v>
          </cell>
          <cell r="H5891">
            <v>78.124517807125287</v>
          </cell>
        </row>
        <row r="5892">
          <cell r="E5892">
            <v>40486</v>
          </cell>
          <cell r="F5892">
            <v>8.1469672720063144</v>
          </cell>
          <cell r="G5892">
            <v>9.2025265377802459</v>
          </cell>
          <cell r="H5892">
            <v>137.33471942638496</v>
          </cell>
        </row>
        <row r="5893">
          <cell r="E5893">
            <v>40487</v>
          </cell>
          <cell r="F5893">
            <v>10.135855561042387</v>
          </cell>
          <cell r="G5893">
            <v>8.1469672720063144</v>
          </cell>
          <cell r="H5893">
            <v>144.2398421278109</v>
          </cell>
        </row>
        <row r="5894">
          <cell r="E5894">
            <v>40488</v>
          </cell>
          <cell r="F5894">
            <v>10.759633652641769</v>
          </cell>
          <cell r="G5894">
            <v>10.135855561042387</v>
          </cell>
          <cell r="H5894">
            <v>122.55701350712468</v>
          </cell>
        </row>
        <row r="5895">
          <cell r="E5895">
            <v>40489</v>
          </cell>
          <cell r="F5895">
            <v>12.168633478956453</v>
          </cell>
          <cell r="G5895">
            <v>10.759633652641769</v>
          </cell>
          <cell r="H5895">
            <v>91.55009139674398</v>
          </cell>
        </row>
        <row r="5896">
          <cell r="E5896">
            <v>40490</v>
          </cell>
          <cell r="F5896">
            <v>8.6377716677007506</v>
          </cell>
          <cell r="G5896">
            <v>12.168633478956453</v>
          </cell>
          <cell r="H5896">
            <v>113.17309026498113</v>
          </cell>
        </row>
        <row r="5897">
          <cell r="E5897">
            <v>40491</v>
          </cell>
          <cell r="F5897">
            <v>8.9836464470268425</v>
          </cell>
          <cell r="G5897">
            <v>8.6377716677007506</v>
          </cell>
          <cell r="H5897">
            <v>122.87270502361099</v>
          </cell>
        </row>
        <row r="5898">
          <cell r="E5898">
            <v>40492</v>
          </cell>
          <cell r="F5898">
            <v>9.1960603110686527</v>
          </cell>
          <cell r="G5898">
            <v>8.9836464470268425</v>
          </cell>
          <cell r="H5898">
            <v>148.2618577085741</v>
          </cell>
        </row>
        <row r="5899">
          <cell r="E5899">
            <v>40493</v>
          </cell>
          <cell r="F5899">
            <v>9.7938745043074533</v>
          </cell>
          <cell r="G5899">
            <v>9.1960603110686527</v>
          </cell>
          <cell r="H5899">
            <v>90.506215475011558</v>
          </cell>
        </row>
        <row r="5900">
          <cell r="E5900">
            <v>40494</v>
          </cell>
          <cell r="F5900">
            <v>9.7411721934468627</v>
          </cell>
          <cell r="G5900">
            <v>9.7938745043074533</v>
          </cell>
          <cell r="H5900">
            <v>35.116340104471647</v>
          </cell>
        </row>
        <row r="5901">
          <cell r="E5901">
            <v>40495</v>
          </cell>
          <cell r="F5901">
            <v>7.1881809856113703</v>
          </cell>
          <cell r="G5901">
            <v>9.7411721934468627</v>
          </cell>
          <cell r="H5901">
            <v>101.0107035297933</v>
          </cell>
        </row>
        <row r="5902">
          <cell r="E5902">
            <v>40496</v>
          </cell>
          <cell r="F5902">
            <v>5.1728105602807641</v>
          </cell>
          <cell r="G5902">
            <v>7.1881809856113703</v>
          </cell>
          <cell r="H5902">
            <v>74.80373211175322</v>
          </cell>
        </row>
        <row r="5903">
          <cell r="E5903">
            <v>40497</v>
          </cell>
          <cell r="F5903">
            <v>7.9542681310810357</v>
          </cell>
          <cell r="G5903">
            <v>5.1728105602807641</v>
          </cell>
          <cell r="H5903">
            <v>54.42076750045544</v>
          </cell>
        </row>
        <row r="5904">
          <cell r="E5904">
            <v>40498</v>
          </cell>
          <cell r="F5904">
            <v>4.701405991033031</v>
          </cell>
          <cell r="G5904">
            <v>7.9542681310810357</v>
          </cell>
          <cell r="H5904">
            <v>67.658542532538164</v>
          </cell>
        </row>
        <row r="5905">
          <cell r="E5905">
            <v>40499</v>
          </cell>
          <cell r="F5905">
            <v>6.9721451034253139</v>
          </cell>
          <cell r="G5905">
            <v>4.701405991033031</v>
          </cell>
          <cell r="H5905">
            <v>186.068854830482</v>
          </cell>
        </row>
        <row r="5906">
          <cell r="E5906">
            <v>40500</v>
          </cell>
          <cell r="F5906">
            <v>11.71940503078784</v>
          </cell>
          <cell r="G5906">
            <v>6.9721451034253139</v>
          </cell>
          <cell r="H5906">
            <v>176.55282089530516</v>
          </cell>
        </row>
        <row r="5907">
          <cell r="E5907">
            <v>40501</v>
          </cell>
          <cell r="F5907">
            <v>12.99632339496614</v>
          </cell>
          <cell r="G5907">
            <v>11.71940503078784</v>
          </cell>
          <cell r="H5907">
            <v>205.9472237210644</v>
          </cell>
        </row>
        <row r="5908">
          <cell r="E5908">
            <v>40502</v>
          </cell>
          <cell r="F5908">
            <v>15.238066728838055</v>
          </cell>
          <cell r="G5908">
            <v>12.99632339496614</v>
          </cell>
          <cell r="H5908">
            <v>293.01703970124703</v>
          </cell>
        </row>
        <row r="5909">
          <cell r="E5909">
            <v>40503</v>
          </cell>
          <cell r="F5909">
            <v>14.129111099821371</v>
          </cell>
          <cell r="G5909">
            <v>15.238066728838055</v>
          </cell>
          <cell r="H5909">
            <v>171.5599661509288</v>
          </cell>
        </row>
        <row r="5910">
          <cell r="E5910">
            <v>40504</v>
          </cell>
          <cell r="F5910">
            <v>10.220469008331863</v>
          </cell>
          <cell r="G5910">
            <v>14.129111099821371</v>
          </cell>
          <cell r="H5910">
            <v>132.34903048821801</v>
          </cell>
        </row>
        <row r="5911">
          <cell r="E5911">
            <v>40505</v>
          </cell>
          <cell r="F5911">
            <v>9.159810858933163</v>
          </cell>
          <cell r="G5911">
            <v>10.220469008331863</v>
          </cell>
          <cell r="H5911">
            <v>208.10034147371911</v>
          </cell>
        </row>
        <row r="5912">
          <cell r="E5912">
            <v>40506</v>
          </cell>
          <cell r="F5912">
            <v>17.167480176321678</v>
          </cell>
          <cell r="G5912">
            <v>9.159810858933163</v>
          </cell>
          <cell r="H5912">
            <v>279.09323933010796</v>
          </cell>
        </row>
        <row r="5913">
          <cell r="E5913">
            <v>40507</v>
          </cell>
          <cell r="F5913">
            <v>16.100237103061374</v>
          </cell>
          <cell r="G5913">
            <v>17.167480176321678</v>
          </cell>
          <cell r="H5913">
            <v>227.93556891263228</v>
          </cell>
        </row>
        <row r="5914">
          <cell r="E5914">
            <v>40508</v>
          </cell>
          <cell r="F5914">
            <v>13.376325110556424</v>
          </cell>
          <cell r="G5914">
            <v>16.100237103061374</v>
          </cell>
          <cell r="H5914">
            <v>314.90614012826575</v>
          </cell>
        </row>
        <row r="5915">
          <cell r="E5915">
            <v>40509</v>
          </cell>
          <cell r="F5915">
            <v>16.555746309873388</v>
          </cell>
          <cell r="G5915">
            <v>13.376325110556424</v>
          </cell>
          <cell r="H5915">
            <v>324.86591648866352</v>
          </cell>
        </row>
        <row r="5916">
          <cell r="E5916">
            <v>40510</v>
          </cell>
          <cell r="F5916">
            <v>12.39073385046072</v>
          </cell>
          <cell r="G5916">
            <v>16.555746309873388</v>
          </cell>
          <cell r="H5916">
            <v>116.89279505144673</v>
          </cell>
        </row>
        <row r="5917">
          <cell r="E5917">
            <v>40511</v>
          </cell>
          <cell r="F5917">
            <v>11.205761914337311</v>
          </cell>
          <cell r="G5917">
            <v>12.39073385046072</v>
          </cell>
          <cell r="H5917">
            <v>111.48908621063327</v>
          </cell>
        </row>
        <row r="5918">
          <cell r="E5918">
            <v>40512</v>
          </cell>
          <cell r="F5918">
            <v>6.813327244806592</v>
          </cell>
          <cell r="G5918">
            <v>11.205761914337311</v>
          </cell>
          <cell r="H5918">
            <v>164.51703820914318</v>
          </cell>
        </row>
        <row r="5919">
          <cell r="E5919">
            <v>40513</v>
          </cell>
          <cell r="F5919">
            <v>8.8982657135530392</v>
          </cell>
          <cell r="G5919">
            <v>6.813327244806592</v>
          </cell>
          <cell r="H5919">
            <v>199.79229945691179</v>
          </cell>
        </row>
        <row r="5920">
          <cell r="E5920">
            <v>40514</v>
          </cell>
          <cell r="F5920">
            <v>12.079663124437939</v>
          </cell>
          <cell r="G5920">
            <v>8.8982657135530392</v>
          </cell>
          <cell r="H5920">
            <v>123.41628056047601</v>
          </cell>
        </row>
        <row r="5921">
          <cell r="E5921">
            <v>40515</v>
          </cell>
          <cell r="F5921">
            <v>13.530677560283968</v>
          </cell>
          <cell r="G5921">
            <v>12.079663124437939</v>
          </cell>
          <cell r="H5921">
            <v>167.13061998902961</v>
          </cell>
        </row>
        <row r="5922">
          <cell r="E5922">
            <v>40516</v>
          </cell>
          <cell r="F5922">
            <v>16.529433767919354</v>
          </cell>
          <cell r="G5922">
            <v>13.530677560283968</v>
          </cell>
          <cell r="H5922">
            <v>343.44827952026583</v>
          </cell>
        </row>
        <row r="5923">
          <cell r="E5923">
            <v>40517</v>
          </cell>
          <cell r="F5923">
            <v>17.121747923365319</v>
          </cell>
          <cell r="G5923">
            <v>16.529433767919354</v>
          </cell>
          <cell r="H5923">
            <v>297.5891226394744</v>
          </cell>
        </row>
        <row r="5924">
          <cell r="E5924">
            <v>40518</v>
          </cell>
          <cell r="F5924">
            <v>17.728015118957551</v>
          </cell>
          <cell r="G5924">
            <v>17.121747923365319</v>
          </cell>
          <cell r="H5924">
            <v>577.49674856379727</v>
          </cell>
        </row>
        <row r="5925">
          <cell r="E5925">
            <v>40519</v>
          </cell>
          <cell r="F5925">
            <v>19.569972301225892</v>
          </cell>
          <cell r="G5925">
            <v>17.728015118957551</v>
          </cell>
          <cell r="H5925">
            <v>513.97157983679119</v>
          </cell>
        </row>
        <row r="5926">
          <cell r="E5926">
            <v>40520</v>
          </cell>
          <cell r="F5926">
            <v>22.377572760706663</v>
          </cell>
          <cell r="G5926">
            <v>19.569972301225892</v>
          </cell>
          <cell r="H5926">
            <v>460.89379145269072</v>
          </cell>
        </row>
        <row r="5927">
          <cell r="E5927">
            <v>40521</v>
          </cell>
          <cell r="F5927">
            <v>25.863598026361295</v>
          </cell>
          <cell r="G5927">
            <v>22.377572760706663</v>
          </cell>
          <cell r="H5927">
            <v>274.48945762216647</v>
          </cell>
        </row>
        <row r="5928">
          <cell r="E5928">
            <v>40522</v>
          </cell>
          <cell r="F5928">
            <v>18.478610121768469</v>
          </cell>
          <cell r="G5928">
            <v>25.863598026361295</v>
          </cell>
          <cell r="H5928">
            <v>238.60891651564754</v>
          </cell>
        </row>
        <row r="5929">
          <cell r="E5929">
            <v>40523</v>
          </cell>
          <cell r="F5929">
            <v>15.73985142837652</v>
          </cell>
          <cell r="G5929">
            <v>18.478610121768469</v>
          </cell>
          <cell r="H5929">
            <v>221.22980641317193</v>
          </cell>
        </row>
        <row r="5930">
          <cell r="E5930">
            <v>40524</v>
          </cell>
          <cell r="F5930">
            <v>11.416409359474152</v>
          </cell>
          <cell r="G5930">
            <v>15.73985142837652</v>
          </cell>
          <cell r="H5930">
            <v>251.2130898576564</v>
          </cell>
        </row>
        <row r="5931">
          <cell r="E5931">
            <v>40525</v>
          </cell>
          <cell r="F5931">
            <v>19.614412025846594</v>
          </cell>
          <cell r="G5931">
            <v>11.416409359474152</v>
          </cell>
          <cell r="H5931">
            <v>436.94853751009748</v>
          </cell>
        </row>
        <row r="5932">
          <cell r="E5932">
            <v>40526</v>
          </cell>
          <cell r="F5932">
            <v>24.937817425279999</v>
          </cell>
          <cell r="G5932">
            <v>19.614412025846594</v>
          </cell>
          <cell r="H5932">
            <v>427.60973966890157</v>
          </cell>
        </row>
        <row r="5933">
          <cell r="E5933">
            <v>40527</v>
          </cell>
          <cell r="F5933">
            <v>24.809530808547645</v>
          </cell>
          <cell r="G5933">
            <v>24.937817425279999</v>
          </cell>
          <cell r="H5933">
            <v>371.13803848626429</v>
          </cell>
        </row>
        <row r="5934">
          <cell r="E5934">
            <v>40528</v>
          </cell>
          <cell r="F5934">
            <v>23.622251906986556</v>
          </cell>
          <cell r="G5934">
            <v>24.809530808547645</v>
          </cell>
          <cell r="H5934">
            <v>172.91527033771467</v>
          </cell>
        </row>
        <row r="5935">
          <cell r="E5935">
            <v>40529</v>
          </cell>
          <cell r="F5935">
            <v>21.148476173076659</v>
          </cell>
          <cell r="G5935">
            <v>23.622251906986556</v>
          </cell>
          <cell r="H5935">
            <v>189.76537399454048</v>
          </cell>
        </row>
        <row r="5936">
          <cell r="E5936">
            <v>40530</v>
          </cell>
          <cell r="F5936">
            <v>18.212992872049096</v>
          </cell>
          <cell r="G5936">
            <v>21.148476173076659</v>
          </cell>
          <cell r="H5936">
            <v>73.104733940314787</v>
          </cell>
        </row>
        <row r="5937">
          <cell r="E5937">
            <v>40531</v>
          </cell>
          <cell r="F5937">
            <v>20.465902221693469</v>
          </cell>
          <cell r="G5937">
            <v>18.212992872049096</v>
          </cell>
          <cell r="H5937">
            <v>119.6611387130889</v>
          </cell>
        </row>
        <row r="5938">
          <cell r="E5938">
            <v>40532</v>
          </cell>
          <cell r="F5938">
            <v>18.459310789117364</v>
          </cell>
          <cell r="G5938">
            <v>20.465902221693469</v>
          </cell>
          <cell r="H5938">
            <v>153.37533202678003</v>
          </cell>
        </row>
        <row r="5939">
          <cell r="E5939">
            <v>40533</v>
          </cell>
          <cell r="F5939">
            <v>15.633406375692193</v>
          </cell>
          <cell r="G5939">
            <v>18.459310789117364</v>
          </cell>
          <cell r="H5939">
            <v>184.70529674784069</v>
          </cell>
        </row>
        <row r="5940">
          <cell r="E5940">
            <v>40534</v>
          </cell>
          <cell r="F5940">
            <v>14.908036972781641</v>
          </cell>
          <cell r="G5940">
            <v>15.633406375692193</v>
          </cell>
          <cell r="H5940">
            <v>160.54205362894535</v>
          </cell>
        </row>
        <row r="5941">
          <cell r="E5941">
            <v>40535</v>
          </cell>
          <cell r="F5941">
            <v>20.054237524219399</v>
          </cell>
          <cell r="G5941">
            <v>14.908036972781641</v>
          </cell>
          <cell r="H5941">
            <v>225.30236099806405</v>
          </cell>
        </row>
        <row r="5942">
          <cell r="E5942">
            <v>40536</v>
          </cell>
          <cell r="F5942">
            <v>22.784966035552515</v>
          </cell>
          <cell r="G5942">
            <v>20.054237524219399</v>
          </cell>
          <cell r="H5942">
            <v>159.60201164200123</v>
          </cell>
        </row>
        <row r="5943">
          <cell r="E5943">
            <v>40537</v>
          </cell>
          <cell r="F5943">
            <v>23.631501859419046</v>
          </cell>
          <cell r="G5943">
            <v>22.784966035552515</v>
          </cell>
          <cell r="H5943">
            <v>138.33356821244442</v>
          </cell>
        </row>
        <row r="5944">
          <cell r="E5944">
            <v>40538</v>
          </cell>
          <cell r="F5944">
            <v>23.095691492239101</v>
          </cell>
          <cell r="G5944">
            <v>23.631501859419046</v>
          </cell>
          <cell r="H5944">
            <v>412.80480903201521</v>
          </cell>
        </row>
        <row r="5945">
          <cell r="E5945">
            <v>40539</v>
          </cell>
          <cell r="F5945">
            <v>23.558778032659525</v>
          </cell>
          <cell r="G5945">
            <v>23.095691492239101</v>
          </cell>
          <cell r="H5945">
            <v>461.40206725008227</v>
          </cell>
        </row>
        <row r="5946">
          <cell r="E5946">
            <v>40540</v>
          </cell>
          <cell r="F5946">
            <v>20.149702258881831</v>
          </cell>
          <cell r="G5946">
            <v>23.558778032659525</v>
          </cell>
          <cell r="H5946">
            <v>245.89697836906598</v>
          </cell>
        </row>
        <row r="5947">
          <cell r="E5947">
            <v>40541</v>
          </cell>
          <cell r="F5947">
            <v>15.660475515386951</v>
          </cell>
          <cell r="G5947">
            <v>20.149702258881831</v>
          </cell>
          <cell r="H5947">
            <v>172.55075388385691</v>
          </cell>
        </row>
        <row r="5948">
          <cell r="E5948">
            <v>40542</v>
          </cell>
          <cell r="F5948">
            <v>13.390711569206612</v>
          </cell>
          <cell r="G5948">
            <v>15.660475515386951</v>
          </cell>
          <cell r="H5948">
            <v>130.31477062659445</v>
          </cell>
        </row>
        <row r="5949">
          <cell r="E5949">
            <v>40543</v>
          </cell>
          <cell r="F5949">
            <v>10.087405944953906</v>
          </cell>
          <cell r="G5949">
            <v>13.390711569206612</v>
          </cell>
          <cell r="H5949">
            <v>54.871990966125296</v>
          </cell>
        </row>
        <row r="5950">
          <cell r="E5950">
            <v>40544</v>
          </cell>
          <cell r="F5950">
            <v>8.4990950212740906</v>
          </cell>
          <cell r="G5950">
            <v>10.087405944953906</v>
          </cell>
          <cell r="H5950">
            <v>116.24665739589032</v>
          </cell>
        </row>
        <row r="5951">
          <cell r="E5951">
            <v>40545</v>
          </cell>
          <cell r="F5951">
            <v>14.83851276552312</v>
          </cell>
          <cell r="G5951">
            <v>8.4990950212740906</v>
          </cell>
          <cell r="H5951">
            <v>335.13289808659511</v>
          </cell>
        </row>
        <row r="5952">
          <cell r="E5952">
            <v>40546</v>
          </cell>
          <cell r="F5952">
            <v>18.099821850785467</v>
          </cell>
          <cell r="G5952">
            <v>14.83851276552312</v>
          </cell>
          <cell r="H5952">
            <v>230.5819538928267</v>
          </cell>
        </row>
        <row r="5953">
          <cell r="E5953">
            <v>40547</v>
          </cell>
          <cell r="F5953">
            <v>19.134960545922546</v>
          </cell>
          <cell r="G5953">
            <v>18.099821850785467</v>
          </cell>
          <cell r="H5953">
            <v>184.29902953742118</v>
          </cell>
        </row>
        <row r="5954">
          <cell r="E5954">
            <v>40548</v>
          </cell>
          <cell r="F5954">
            <v>20.840545472116617</v>
          </cell>
          <cell r="G5954">
            <v>19.134960545922546</v>
          </cell>
          <cell r="H5954">
            <v>331.31748986588741</v>
          </cell>
        </row>
        <row r="5955">
          <cell r="E5955">
            <v>40549</v>
          </cell>
          <cell r="F5955">
            <v>20.447580504919792</v>
          </cell>
          <cell r="G5955">
            <v>20.840545472116617</v>
          </cell>
          <cell r="H5955">
            <v>250.95216896951496</v>
          </cell>
        </row>
        <row r="5956">
          <cell r="E5956">
            <v>40550</v>
          </cell>
          <cell r="F5956">
            <v>19.535932367184046</v>
          </cell>
          <cell r="G5956">
            <v>20.447580504919792</v>
          </cell>
          <cell r="H5956">
            <v>331.2392821603832</v>
          </cell>
        </row>
        <row r="5957">
          <cell r="E5957">
            <v>40551</v>
          </cell>
          <cell r="F5957">
            <v>17.094890650793708</v>
          </cell>
          <cell r="G5957">
            <v>19.535932367184046</v>
          </cell>
          <cell r="H5957">
            <v>241.19953464918373</v>
          </cell>
        </row>
        <row r="5958">
          <cell r="E5958">
            <v>40552</v>
          </cell>
          <cell r="F5958">
            <v>19.570410456509393</v>
          </cell>
          <cell r="G5958">
            <v>17.094890650793708</v>
          </cell>
          <cell r="H5958">
            <v>473.75889312812927</v>
          </cell>
        </row>
        <row r="5959">
          <cell r="E5959">
            <v>40553</v>
          </cell>
          <cell r="F5959">
            <v>20.883985636242613</v>
          </cell>
          <cell r="G5959">
            <v>19.570410456509393</v>
          </cell>
          <cell r="H5959">
            <v>354.04151431151206</v>
          </cell>
        </row>
        <row r="5960">
          <cell r="E5960">
            <v>40554</v>
          </cell>
          <cell r="F5960">
            <v>21.013891144783269</v>
          </cell>
          <cell r="G5960">
            <v>20.883985636242613</v>
          </cell>
          <cell r="H5960">
            <v>353.61097666617468</v>
          </cell>
        </row>
        <row r="5961">
          <cell r="E5961">
            <v>40555</v>
          </cell>
          <cell r="F5961">
            <v>18.820212093001963</v>
          </cell>
          <cell r="G5961">
            <v>21.013891144783269</v>
          </cell>
          <cell r="H5961">
            <v>334.8227431544716</v>
          </cell>
        </row>
        <row r="5962">
          <cell r="E5962">
            <v>40556</v>
          </cell>
          <cell r="F5962">
            <v>21.295634672180157</v>
          </cell>
          <cell r="G5962">
            <v>18.820212093001963</v>
          </cell>
          <cell r="H5962">
            <v>334.28818126044541</v>
          </cell>
        </row>
        <row r="5963">
          <cell r="E5963">
            <v>40557</v>
          </cell>
          <cell r="F5963">
            <v>23.544027534936365</v>
          </cell>
          <cell r="G5963">
            <v>21.295634672180157</v>
          </cell>
          <cell r="H5963">
            <v>224.80599703125793</v>
          </cell>
        </row>
        <row r="5964">
          <cell r="E5964">
            <v>40558</v>
          </cell>
          <cell r="F5964">
            <v>22.907056281303344</v>
          </cell>
          <cell r="G5964">
            <v>23.544027534936365</v>
          </cell>
          <cell r="H5964">
            <v>301.69978670997045</v>
          </cell>
        </row>
        <row r="5965">
          <cell r="E5965">
            <v>40559</v>
          </cell>
          <cell r="F5965">
            <v>29.048988755805148</v>
          </cell>
          <cell r="G5965">
            <v>22.907056281303344</v>
          </cell>
          <cell r="H5965">
            <v>484.35494420441995</v>
          </cell>
        </row>
        <row r="5966">
          <cell r="E5966">
            <v>40560</v>
          </cell>
          <cell r="F5966">
            <v>27.905768632210535</v>
          </cell>
          <cell r="G5966">
            <v>29.048988755805148</v>
          </cell>
          <cell r="H5966">
            <v>330.17106819205748</v>
          </cell>
        </row>
        <row r="5967">
          <cell r="E5967">
            <v>40561</v>
          </cell>
          <cell r="F5967">
            <v>17.356310582143902</v>
          </cell>
          <cell r="G5967">
            <v>27.905768632210535</v>
          </cell>
          <cell r="H5967">
            <v>257.63588214138917</v>
          </cell>
        </row>
        <row r="5968">
          <cell r="E5968">
            <v>40562</v>
          </cell>
          <cell r="F5968">
            <v>22.393566216139046</v>
          </cell>
          <cell r="G5968">
            <v>17.356310582143902</v>
          </cell>
          <cell r="H5968">
            <v>267.31933807007704</v>
          </cell>
        </row>
        <row r="5969">
          <cell r="E5969">
            <v>40563</v>
          </cell>
          <cell r="F5969">
            <v>24.559763863868945</v>
          </cell>
          <cell r="G5969">
            <v>22.393566216139046</v>
          </cell>
          <cell r="H5969">
            <v>267.19082489447811</v>
          </cell>
        </row>
        <row r="5970">
          <cell r="E5970">
            <v>40564</v>
          </cell>
          <cell r="F5970">
            <v>26.824433467866662</v>
          </cell>
          <cell r="G5970">
            <v>24.559763863868945</v>
          </cell>
          <cell r="H5970">
            <v>379.31616643965401</v>
          </cell>
        </row>
        <row r="5971">
          <cell r="E5971">
            <v>40565</v>
          </cell>
          <cell r="F5971">
            <v>30.500988566847845</v>
          </cell>
          <cell r="G5971">
            <v>26.824433467866662</v>
          </cell>
          <cell r="H5971">
            <v>398.16504776615932</v>
          </cell>
        </row>
        <row r="5972">
          <cell r="E5972">
            <v>40566</v>
          </cell>
          <cell r="F5972">
            <v>36.767813068776185</v>
          </cell>
          <cell r="G5972">
            <v>30.500988566847845</v>
          </cell>
          <cell r="H5972">
            <v>510.46291110463096</v>
          </cell>
        </row>
        <row r="5973">
          <cell r="E5973">
            <v>40567</v>
          </cell>
          <cell r="F5973">
            <v>32.376476763701362</v>
          </cell>
          <cell r="G5973">
            <v>36.767813068776185</v>
          </cell>
          <cell r="H5973">
            <v>393.7107634837011</v>
          </cell>
        </row>
        <row r="5974">
          <cell r="E5974">
            <v>40568</v>
          </cell>
          <cell r="F5974">
            <v>26.667661099317584</v>
          </cell>
          <cell r="G5974">
            <v>32.376476763701362</v>
          </cell>
          <cell r="H5974">
            <v>185.05226408985462</v>
          </cell>
        </row>
        <row r="5975">
          <cell r="E5975">
            <v>40569</v>
          </cell>
          <cell r="F5975">
            <v>20.577490237834727</v>
          </cell>
          <cell r="G5975">
            <v>26.667661099317584</v>
          </cell>
          <cell r="H5975">
            <v>240.38682541029655</v>
          </cell>
        </row>
        <row r="5976">
          <cell r="E5976">
            <v>40570</v>
          </cell>
          <cell r="F5976">
            <v>18.504931500330933</v>
          </cell>
          <cell r="G5976">
            <v>20.577490237834727</v>
          </cell>
          <cell r="H5976">
            <v>189.41849226964493</v>
          </cell>
        </row>
        <row r="5977">
          <cell r="E5977">
            <v>40571</v>
          </cell>
          <cell r="F5977">
            <v>18.402412694757832</v>
          </cell>
          <cell r="G5977">
            <v>18.504931500330933</v>
          </cell>
          <cell r="H5977">
            <v>184.47670367523475</v>
          </cell>
        </row>
        <row r="5978">
          <cell r="E5978">
            <v>40572</v>
          </cell>
          <cell r="F5978">
            <v>23.008835842736733</v>
          </cell>
          <cell r="G5978">
            <v>18.402412694757832</v>
          </cell>
          <cell r="H5978">
            <v>207.88121214888633</v>
          </cell>
        </row>
        <row r="5979">
          <cell r="E5979">
            <v>40573</v>
          </cell>
          <cell r="F5979">
            <v>27.530709068111815</v>
          </cell>
          <cell r="G5979">
            <v>23.008835842736733</v>
          </cell>
          <cell r="H5979">
            <v>343.62315988601796</v>
          </cell>
        </row>
        <row r="5980">
          <cell r="E5980">
            <v>40574</v>
          </cell>
          <cell r="F5980">
            <v>29.483999722560789</v>
          </cell>
          <cell r="G5980">
            <v>27.530709068111815</v>
          </cell>
          <cell r="H5980">
            <v>322.12422282884557</v>
          </cell>
        </row>
        <row r="5981">
          <cell r="E5981">
            <v>40575</v>
          </cell>
          <cell r="F5981">
            <v>26.277292610477684</v>
          </cell>
          <cell r="G5981">
            <v>29.483999722560789</v>
          </cell>
          <cell r="H5981">
            <v>390.18079979267651</v>
          </cell>
        </row>
        <row r="5982">
          <cell r="E5982">
            <v>40576</v>
          </cell>
          <cell r="F5982">
            <v>25.136656486005492</v>
          </cell>
          <cell r="G5982">
            <v>26.277292610477684</v>
          </cell>
          <cell r="H5982">
            <v>540.71857700388182</v>
          </cell>
        </row>
        <row r="5983">
          <cell r="E5983">
            <v>40577</v>
          </cell>
          <cell r="F5983">
            <v>21.501836810473065</v>
          </cell>
          <cell r="G5983">
            <v>25.136656486005492</v>
          </cell>
          <cell r="H5983">
            <v>377.08706575397468</v>
          </cell>
        </row>
        <row r="5984">
          <cell r="E5984">
            <v>40578</v>
          </cell>
          <cell r="F5984">
            <v>17.79450966686246</v>
          </cell>
          <cell r="G5984">
            <v>21.501836810473065</v>
          </cell>
          <cell r="H5984">
            <v>310.02654445955284</v>
          </cell>
        </row>
        <row r="5985">
          <cell r="E5985">
            <v>40579</v>
          </cell>
          <cell r="F5985">
            <v>14.605386261976923</v>
          </cell>
          <cell r="G5985">
            <v>17.79450966686246</v>
          </cell>
          <cell r="H5985">
            <v>216.31921205507371</v>
          </cell>
        </row>
        <row r="5986">
          <cell r="E5986">
            <v>40580</v>
          </cell>
          <cell r="F5986">
            <v>14.038806221826595</v>
          </cell>
          <cell r="G5986">
            <v>14.605386261976923</v>
          </cell>
          <cell r="H5986">
            <v>186.22187920010262</v>
          </cell>
        </row>
        <row r="5987">
          <cell r="E5987">
            <v>40581</v>
          </cell>
          <cell r="F5987">
            <v>15.669490907769402</v>
          </cell>
          <cell r="G5987">
            <v>14.038806221826595</v>
          </cell>
          <cell r="H5987">
            <v>183.1040390153193</v>
          </cell>
        </row>
        <row r="5988">
          <cell r="E5988">
            <v>40582</v>
          </cell>
          <cell r="F5988">
            <v>26.395385775416937</v>
          </cell>
          <cell r="G5988">
            <v>15.669490907769402</v>
          </cell>
          <cell r="H5988">
            <v>575.02366544048039</v>
          </cell>
        </row>
        <row r="5989">
          <cell r="E5989">
            <v>40583</v>
          </cell>
          <cell r="F5989">
            <v>23.114015803458177</v>
          </cell>
          <cell r="G5989">
            <v>26.395385775416937</v>
          </cell>
          <cell r="H5989">
            <v>369.30952392684884</v>
          </cell>
        </row>
        <row r="5990">
          <cell r="E5990">
            <v>40584</v>
          </cell>
          <cell r="F5990">
            <v>24.91024589393739</v>
          </cell>
          <cell r="G5990">
            <v>23.114015803458177</v>
          </cell>
          <cell r="H5990">
            <v>490.22956248637104</v>
          </cell>
        </row>
        <row r="5991">
          <cell r="E5991">
            <v>40585</v>
          </cell>
          <cell r="F5991">
            <v>21.015382513998485</v>
          </cell>
          <cell r="G5991">
            <v>24.91024589393739</v>
          </cell>
          <cell r="H5991">
            <v>379.71369251485282</v>
          </cell>
        </row>
        <row r="5992">
          <cell r="E5992">
            <v>40586</v>
          </cell>
          <cell r="F5992">
            <v>21.507399258589235</v>
          </cell>
          <cell r="G5992">
            <v>21.015382513998485</v>
          </cell>
          <cell r="H5992">
            <v>341.01791056232526</v>
          </cell>
        </row>
        <row r="5993">
          <cell r="E5993">
            <v>40587</v>
          </cell>
          <cell r="F5993">
            <v>17.703156082381192</v>
          </cell>
          <cell r="G5993">
            <v>21.507399258589235</v>
          </cell>
          <cell r="H5993">
            <v>216.61591573237925</v>
          </cell>
        </row>
        <row r="5994">
          <cell r="E5994">
            <v>40588</v>
          </cell>
          <cell r="F5994">
            <v>22.13254090142842</v>
          </cell>
          <cell r="G5994">
            <v>17.703156082381192</v>
          </cell>
          <cell r="H5994">
            <v>438.40601945581426</v>
          </cell>
        </row>
        <row r="5995">
          <cell r="E5995">
            <v>40589</v>
          </cell>
          <cell r="F5995">
            <v>26.754369010362051</v>
          </cell>
          <cell r="G5995">
            <v>22.13254090142842</v>
          </cell>
          <cell r="H5995">
            <v>349.19169457415506</v>
          </cell>
        </row>
        <row r="5996">
          <cell r="E5996">
            <v>40590</v>
          </cell>
          <cell r="F5996">
            <v>17.485674144762612</v>
          </cell>
          <cell r="G5996">
            <v>26.754369010362051</v>
          </cell>
          <cell r="H5996">
            <v>105.81191528914312</v>
          </cell>
        </row>
        <row r="5997">
          <cell r="E5997">
            <v>40591</v>
          </cell>
          <cell r="F5997">
            <v>10.006347681861927</v>
          </cell>
          <cell r="G5997">
            <v>17.485674144762612</v>
          </cell>
          <cell r="H5997">
            <v>92.666371684721383</v>
          </cell>
        </row>
        <row r="5998">
          <cell r="E5998">
            <v>40592</v>
          </cell>
          <cell r="F5998">
            <v>11.242723158568957</v>
          </cell>
          <cell r="G5998">
            <v>10.006347681861927</v>
          </cell>
          <cell r="H5998">
            <v>332.72621195597532</v>
          </cell>
        </row>
        <row r="5999">
          <cell r="E5999">
            <v>40593</v>
          </cell>
          <cell r="F5999">
            <v>23.458414721565582</v>
          </cell>
          <cell r="G5999">
            <v>11.242723158568957</v>
          </cell>
          <cell r="H5999">
            <v>547.87315073655839</v>
          </cell>
        </row>
        <row r="6000">
          <cell r="E6000">
            <v>40594</v>
          </cell>
          <cell r="F6000">
            <v>24.349366204839264</v>
          </cell>
          <cell r="G6000">
            <v>23.458414721565582</v>
          </cell>
          <cell r="H6000">
            <v>411.84281376879011</v>
          </cell>
        </row>
        <row r="6001">
          <cell r="E6001">
            <v>40595</v>
          </cell>
          <cell r="F6001">
            <v>26.6966894281484</v>
          </cell>
          <cell r="G6001">
            <v>24.349366204839264</v>
          </cell>
          <cell r="H6001">
            <v>338.88605266305302</v>
          </cell>
        </row>
        <row r="6002">
          <cell r="E6002">
            <v>40596</v>
          </cell>
          <cell r="F6002">
            <v>23.645723136346419</v>
          </cell>
          <cell r="G6002">
            <v>26.6966894281484</v>
          </cell>
          <cell r="H6002">
            <v>220.52708900093506</v>
          </cell>
        </row>
        <row r="6003">
          <cell r="E6003">
            <v>40597</v>
          </cell>
          <cell r="F6003">
            <v>21.187117419576108</v>
          </cell>
          <cell r="G6003">
            <v>23.645723136346419</v>
          </cell>
          <cell r="H6003">
            <v>176.43253248527154</v>
          </cell>
        </row>
        <row r="6004">
          <cell r="E6004">
            <v>40598</v>
          </cell>
          <cell r="F6004">
            <v>16.266960710139649</v>
          </cell>
          <cell r="G6004">
            <v>21.187117419576108</v>
          </cell>
          <cell r="H6004">
            <v>137.52153080389348</v>
          </cell>
        </row>
        <row r="6005">
          <cell r="E6005">
            <v>40599</v>
          </cell>
          <cell r="F6005">
            <v>21.047531627465908</v>
          </cell>
          <cell r="G6005">
            <v>16.266960710139649</v>
          </cell>
          <cell r="H6005">
            <v>333.71318425685297</v>
          </cell>
        </row>
        <row r="6006">
          <cell r="E6006">
            <v>40600</v>
          </cell>
          <cell r="F6006">
            <v>24.395996169181938</v>
          </cell>
          <cell r="G6006">
            <v>21.047531627465908</v>
          </cell>
          <cell r="H6006">
            <v>318.61800480340571</v>
          </cell>
        </row>
        <row r="6007">
          <cell r="E6007">
            <v>40601</v>
          </cell>
          <cell r="F6007">
            <v>17.96274198475664</v>
          </cell>
          <cell r="G6007">
            <v>24.395996169181938</v>
          </cell>
          <cell r="H6007">
            <v>252.87660762342864</v>
          </cell>
        </row>
        <row r="6008">
          <cell r="E6008">
            <v>40602</v>
          </cell>
          <cell r="F6008">
            <v>16.977410852044468</v>
          </cell>
          <cell r="G6008">
            <v>17.96274198475664</v>
          </cell>
          <cell r="H6008">
            <v>340.13757603065307</v>
          </cell>
        </row>
        <row r="6009">
          <cell r="E6009">
            <v>40603</v>
          </cell>
          <cell r="F6009">
            <v>17.166806085274732</v>
          </cell>
          <cell r="G6009">
            <v>16.977410852044468</v>
          </cell>
          <cell r="H6009">
            <v>348.09037280431369</v>
          </cell>
        </row>
        <row r="6010">
          <cell r="E6010">
            <v>40604</v>
          </cell>
          <cell r="F6010">
            <v>25.637849955875314</v>
          </cell>
          <cell r="G6010">
            <v>17.166806085274732</v>
          </cell>
          <cell r="H6010">
            <v>457.4091830347167</v>
          </cell>
        </row>
        <row r="6011">
          <cell r="E6011">
            <v>40605</v>
          </cell>
          <cell r="F6011">
            <v>26.535715797013506</v>
          </cell>
          <cell r="G6011">
            <v>25.637849955875314</v>
          </cell>
          <cell r="H6011">
            <v>334.60312761196997</v>
          </cell>
        </row>
        <row r="6012">
          <cell r="E6012">
            <v>40606</v>
          </cell>
          <cell r="F6012">
            <v>14.397308920567061</v>
          </cell>
          <cell r="G6012">
            <v>26.535715797013506</v>
          </cell>
          <cell r="H6012">
            <v>208.64719268392813</v>
          </cell>
        </row>
        <row r="6013">
          <cell r="E6013">
            <v>40607</v>
          </cell>
          <cell r="F6013">
            <v>11.115585237877671</v>
          </cell>
          <cell r="G6013">
            <v>14.397308920567061</v>
          </cell>
          <cell r="H6013">
            <v>204.49789304945986</v>
          </cell>
        </row>
        <row r="6014">
          <cell r="E6014">
            <v>40608</v>
          </cell>
          <cell r="F6014">
            <v>18.24970820841914</v>
          </cell>
          <cell r="G6014">
            <v>11.115585237877671</v>
          </cell>
          <cell r="H6014">
            <v>373.50775558393411</v>
          </cell>
        </row>
        <row r="6015">
          <cell r="E6015">
            <v>40609</v>
          </cell>
          <cell r="F6015">
            <v>23.453969558217068</v>
          </cell>
          <cell r="G6015">
            <v>18.24970820841914</v>
          </cell>
          <cell r="H6015">
            <v>203.0667946732712</v>
          </cell>
        </row>
        <row r="6016">
          <cell r="E6016">
            <v>40610</v>
          </cell>
          <cell r="F6016">
            <v>22.365174786554515</v>
          </cell>
          <cell r="G6016">
            <v>23.453969558217068</v>
          </cell>
          <cell r="H6016">
            <v>250.59084216323771</v>
          </cell>
        </row>
        <row r="6017">
          <cell r="E6017">
            <v>40611</v>
          </cell>
          <cell r="F6017">
            <v>15.294941801412733</v>
          </cell>
          <cell r="G6017">
            <v>22.365174786554515</v>
          </cell>
          <cell r="H6017">
            <v>350.18522898370048</v>
          </cell>
        </row>
        <row r="6018">
          <cell r="E6018">
            <v>40612</v>
          </cell>
          <cell r="F6018">
            <v>11.043028822158902</v>
          </cell>
          <cell r="G6018">
            <v>15.294941801412733</v>
          </cell>
          <cell r="H6018">
            <v>235.30830738062949</v>
          </cell>
        </row>
        <row r="6019">
          <cell r="E6019">
            <v>40613</v>
          </cell>
          <cell r="F6019">
            <v>10.132511346754976</v>
          </cell>
          <cell r="G6019">
            <v>11.043028822158902</v>
          </cell>
          <cell r="H6019">
            <v>120.33295146939052</v>
          </cell>
        </row>
        <row r="6020">
          <cell r="E6020">
            <v>40614</v>
          </cell>
          <cell r="F6020">
            <v>11.320239419292399</v>
          </cell>
          <cell r="G6020">
            <v>10.132511346754976</v>
          </cell>
          <cell r="H6020">
            <v>182.65915581708916</v>
          </cell>
        </row>
        <row r="6021">
          <cell r="E6021">
            <v>40615</v>
          </cell>
          <cell r="F6021">
            <v>13.75214861594424</v>
          </cell>
          <cell r="G6021">
            <v>11.320239419292399</v>
          </cell>
          <cell r="H6021">
            <v>202.44243152642653</v>
          </cell>
        </row>
        <row r="6022">
          <cell r="E6022">
            <v>40616</v>
          </cell>
          <cell r="F6022">
            <v>16.328142200290067</v>
          </cell>
          <cell r="G6022">
            <v>13.75214861594424</v>
          </cell>
          <cell r="H6022">
            <v>97.869548914675917</v>
          </cell>
        </row>
        <row r="6023">
          <cell r="E6023">
            <v>40617</v>
          </cell>
          <cell r="F6023">
            <v>11.773580768072677</v>
          </cell>
          <cell r="G6023">
            <v>16.328142200290067</v>
          </cell>
          <cell r="H6023">
            <v>113.49248761461466</v>
          </cell>
        </row>
        <row r="6024">
          <cell r="E6024">
            <v>40618</v>
          </cell>
          <cell r="F6024">
            <v>10.380554302836659</v>
          </cell>
          <cell r="G6024">
            <v>11.773580768072677</v>
          </cell>
          <cell r="H6024">
            <v>144.7445455003589</v>
          </cell>
        </row>
        <row r="6025">
          <cell r="E6025">
            <v>40619</v>
          </cell>
          <cell r="F6025">
            <v>6.7123830806884204</v>
          </cell>
          <cell r="G6025">
            <v>10.380554302836659</v>
          </cell>
          <cell r="H6025">
            <v>124.39567077424942</v>
          </cell>
        </row>
        <row r="6026">
          <cell r="E6026">
            <v>40620</v>
          </cell>
          <cell r="F6026">
            <v>11.776688755335153</v>
          </cell>
          <cell r="G6026">
            <v>6.7123830806884204</v>
          </cell>
          <cell r="H6026">
            <v>241.21164157726756</v>
          </cell>
        </row>
        <row r="6027">
          <cell r="E6027">
            <v>40621</v>
          </cell>
          <cell r="F6027">
            <v>15.636201173556284</v>
          </cell>
          <cell r="G6027">
            <v>11.776688755335153</v>
          </cell>
          <cell r="H6027">
            <v>93.40896136055494</v>
          </cell>
        </row>
        <row r="6028">
          <cell r="E6028">
            <v>40622</v>
          </cell>
          <cell r="F6028">
            <v>12.534581462777748</v>
          </cell>
          <cell r="G6028">
            <v>15.636201173556284</v>
          </cell>
          <cell r="H6028">
            <v>119.5028987563673</v>
          </cell>
        </row>
        <row r="6029">
          <cell r="E6029">
            <v>40623</v>
          </cell>
          <cell r="F6029">
            <v>12.809311205585981</v>
          </cell>
          <cell r="G6029">
            <v>12.534581462777748</v>
          </cell>
          <cell r="H6029">
            <v>177.74969728841359</v>
          </cell>
        </row>
        <row r="6030">
          <cell r="E6030">
            <v>40624</v>
          </cell>
          <cell r="F6030">
            <v>15.323659778205801</v>
          </cell>
          <cell r="G6030">
            <v>12.809311205585981</v>
          </cell>
          <cell r="H6030">
            <v>250.33555076239787</v>
          </cell>
        </row>
        <row r="6031">
          <cell r="E6031">
            <v>40625</v>
          </cell>
          <cell r="F6031">
            <v>16.968005996631288</v>
          </cell>
          <cell r="G6031">
            <v>15.323659778205801</v>
          </cell>
          <cell r="H6031">
            <v>165.03816090045444</v>
          </cell>
        </row>
        <row r="6032">
          <cell r="E6032">
            <v>40626</v>
          </cell>
          <cell r="F6032">
            <v>15.625271336880253</v>
          </cell>
          <cell r="G6032">
            <v>16.968005996631288</v>
          </cell>
          <cell r="H6032">
            <v>180.02882548110634</v>
          </cell>
        </row>
        <row r="6033">
          <cell r="E6033">
            <v>40627</v>
          </cell>
          <cell r="F6033">
            <v>17.659426295832912</v>
          </cell>
          <cell r="G6033">
            <v>15.625271336880253</v>
          </cell>
          <cell r="H6033">
            <v>350.77859258245633</v>
          </cell>
        </row>
        <row r="6034">
          <cell r="E6034">
            <v>40628</v>
          </cell>
          <cell r="F6034">
            <v>18.18192659761684</v>
          </cell>
          <cell r="G6034">
            <v>17.659426295832912</v>
          </cell>
          <cell r="H6034">
            <v>439.7807596503207</v>
          </cell>
        </row>
        <row r="6035">
          <cell r="E6035">
            <v>40629</v>
          </cell>
          <cell r="F6035">
            <v>17.22942868598631</v>
          </cell>
          <cell r="G6035">
            <v>18.18192659761684</v>
          </cell>
          <cell r="H6035">
            <v>430.70160664857133</v>
          </cell>
        </row>
        <row r="6036">
          <cell r="E6036">
            <v>40630</v>
          </cell>
          <cell r="F6036">
            <v>15.062629843980428</v>
          </cell>
          <cell r="G6036">
            <v>17.22942868598631</v>
          </cell>
          <cell r="H6036">
            <v>283.1711874156087</v>
          </cell>
        </row>
        <row r="6037">
          <cell r="E6037">
            <v>40631</v>
          </cell>
          <cell r="F6037">
            <v>12.418240456113075</v>
          </cell>
          <cell r="G6037">
            <v>15.062629843980428</v>
          </cell>
          <cell r="H6037">
            <v>180.09168277317275</v>
          </cell>
        </row>
        <row r="6038">
          <cell r="E6038">
            <v>40632</v>
          </cell>
          <cell r="F6038">
            <v>10.603547570037746</v>
          </cell>
          <cell r="G6038">
            <v>12.418240456113075</v>
          </cell>
          <cell r="H6038">
            <v>97.435673528049279</v>
          </cell>
        </row>
        <row r="6039">
          <cell r="E6039">
            <v>40633</v>
          </cell>
          <cell r="F6039">
            <v>8.3521531740812627</v>
          </cell>
          <cell r="G6039">
            <v>10.603547570037746</v>
          </cell>
          <cell r="H6039">
            <v>91.659504939761973</v>
          </cell>
        </row>
        <row r="6040">
          <cell r="E6040">
            <v>40634</v>
          </cell>
          <cell r="F6040">
            <v>11.184791728833721</v>
          </cell>
          <cell r="G6040">
            <v>8.3521531740812627</v>
          </cell>
          <cell r="H6040">
            <v>163.16283768629228</v>
          </cell>
        </row>
        <row r="6041">
          <cell r="E6041">
            <v>40635</v>
          </cell>
          <cell r="F6041">
            <v>8.1586476293144159</v>
          </cell>
          <cell r="G6041">
            <v>11.184791728833721</v>
          </cell>
          <cell r="H6041">
            <v>161.88618114621383</v>
          </cell>
        </row>
        <row r="6042">
          <cell r="E6042">
            <v>40636</v>
          </cell>
          <cell r="F6042">
            <v>8.8215711265023753</v>
          </cell>
          <cell r="G6042">
            <v>8.1586476293144159</v>
          </cell>
          <cell r="H6042">
            <v>138.23203149465365</v>
          </cell>
        </row>
        <row r="6043">
          <cell r="E6043">
            <v>40637</v>
          </cell>
          <cell r="F6043">
            <v>8.2289559552037623</v>
          </cell>
          <cell r="G6043">
            <v>8.8215711265023753</v>
          </cell>
          <cell r="H6043">
            <v>188.76851762488536</v>
          </cell>
        </row>
        <row r="6044">
          <cell r="E6044">
            <v>40638</v>
          </cell>
          <cell r="F6044">
            <v>11.296119703290257</v>
          </cell>
          <cell r="G6044">
            <v>8.2289559552037623</v>
          </cell>
          <cell r="H6044">
            <v>264.44497146324983</v>
          </cell>
        </row>
        <row r="6045">
          <cell r="E6045">
            <v>40639</v>
          </cell>
          <cell r="F6045">
            <v>12.827625250535025</v>
          </cell>
          <cell r="G6045">
            <v>11.296119703290257</v>
          </cell>
          <cell r="H6045">
            <v>167.56571965708378</v>
          </cell>
        </row>
        <row r="6046">
          <cell r="E6046">
            <v>40640</v>
          </cell>
          <cell r="F6046">
            <v>11.02977460054456</v>
          </cell>
          <cell r="G6046">
            <v>12.827625250535025</v>
          </cell>
          <cell r="H6046">
            <v>94.407631897405892</v>
          </cell>
        </row>
        <row r="6047">
          <cell r="E6047">
            <v>40641</v>
          </cell>
          <cell r="F6047">
            <v>7.0038427057243462</v>
          </cell>
          <cell r="G6047">
            <v>11.02977460054456</v>
          </cell>
          <cell r="H6047">
            <v>72.412763806224973</v>
          </cell>
        </row>
        <row r="6048">
          <cell r="E6048">
            <v>40642</v>
          </cell>
          <cell r="F6048">
            <v>4.1075391426650683</v>
          </cell>
          <cell r="G6048">
            <v>7.0038427057243462</v>
          </cell>
          <cell r="H6048">
            <v>39.420286558161266</v>
          </cell>
        </row>
        <row r="6049">
          <cell r="E6049">
            <v>40643</v>
          </cell>
          <cell r="F6049">
            <v>1.8230761023243158</v>
          </cell>
          <cell r="G6049">
            <v>4.1075391426650683</v>
          </cell>
          <cell r="H6049">
            <v>21.267462704478174</v>
          </cell>
        </row>
        <row r="6050">
          <cell r="E6050">
            <v>40644</v>
          </cell>
          <cell r="F6050">
            <v>1.7128520016038955</v>
          </cell>
          <cell r="G6050">
            <v>1.8230761023243158</v>
          </cell>
          <cell r="H6050">
            <v>36.687835451489043</v>
          </cell>
        </row>
        <row r="6051">
          <cell r="E6051">
            <v>40645</v>
          </cell>
          <cell r="F6051">
            <v>4.1768176585088543</v>
          </cell>
          <cell r="G6051">
            <v>1.7128520016038955</v>
          </cell>
          <cell r="H6051">
            <v>50.60414865784108</v>
          </cell>
        </row>
        <row r="6052">
          <cell r="E6052">
            <v>40646</v>
          </cell>
          <cell r="F6052">
            <v>7.0645853433052483</v>
          </cell>
          <cell r="G6052">
            <v>4.1768176585088543</v>
          </cell>
          <cell r="H6052">
            <v>108.00162539785332</v>
          </cell>
        </row>
        <row r="6053">
          <cell r="E6053">
            <v>40647</v>
          </cell>
          <cell r="F6053">
            <v>10.159316811013836</v>
          </cell>
          <cell r="G6053">
            <v>7.0645853433052483</v>
          </cell>
          <cell r="H6053">
            <v>197.30866819985803</v>
          </cell>
        </row>
        <row r="6054">
          <cell r="E6054">
            <v>40648</v>
          </cell>
          <cell r="F6054">
            <v>11.716001115248252</v>
          </cell>
          <cell r="G6054">
            <v>10.159316811013836</v>
          </cell>
          <cell r="H6054">
            <v>162.87646421482361</v>
          </cell>
        </row>
        <row r="6055">
          <cell r="E6055">
            <v>40649</v>
          </cell>
          <cell r="F6055">
            <v>9.0893651813077785</v>
          </cell>
          <cell r="G6055">
            <v>11.716001115248252</v>
          </cell>
          <cell r="H6055">
            <v>207.47942006925334</v>
          </cell>
        </row>
        <row r="6056">
          <cell r="E6056">
            <v>40650</v>
          </cell>
          <cell r="F6056">
            <v>8.2573955373531671</v>
          </cell>
          <cell r="G6056">
            <v>9.0893651813077785</v>
          </cell>
          <cell r="H6056">
            <v>259.34343694730921</v>
          </cell>
        </row>
        <row r="6057">
          <cell r="E6057">
            <v>40651</v>
          </cell>
          <cell r="F6057">
            <v>9.9042759745202584</v>
          </cell>
          <cell r="G6057">
            <v>8.2573955373531671</v>
          </cell>
          <cell r="H6057">
            <v>196.44485817326674</v>
          </cell>
        </row>
        <row r="6058">
          <cell r="E6058">
            <v>40652</v>
          </cell>
          <cell r="F6058">
            <v>8.2728426251304601</v>
          </cell>
          <cell r="G6058">
            <v>9.9042759745202584</v>
          </cell>
          <cell r="H6058">
            <v>138.87380114492552</v>
          </cell>
        </row>
        <row r="6059">
          <cell r="E6059">
            <v>40653</v>
          </cell>
          <cell r="F6059">
            <v>11.665728513741133</v>
          </cell>
          <cell r="G6059">
            <v>8.2728426251304601</v>
          </cell>
          <cell r="H6059">
            <v>293.95251252337977</v>
          </cell>
        </row>
        <row r="6060">
          <cell r="E6060">
            <v>40654</v>
          </cell>
          <cell r="F6060">
            <v>10.515019607587693</v>
          </cell>
          <cell r="G6060">
            <v>11.665728513741133</v>
          </cell>
          <cell r="H6060">
            <v>158.64250094237661</v>
          </cell>
        </row>
        <row r="6061">
          <cell r="E6061">
            <v>40655</v>
          </cell>
          <cell r="F6061">
            <v>5.88295926779361</v>
          </cell>
          <cell r="G6061">
            <v>10.515019607587693</v>
          </cell>
          <cell r="H6061">
            <v>93.610035602874945</v>
          </cell>
        </row>
        <row r="6062">
          <cell r="E6062">
            <v>40656</v>
          </cell>
          <cell r="F6062">
            <v>5.1000959322087889</v>
          </cell>
          <cell r="G6062">
            <v>5.88295926779361</v>
          </cell>
          <cell r="H6062">
            <v>107.80174868146054</v>
          </cell>
        </row>
        <row r="6063">
          <cell r="E6063">
            <v>40657</v>
          </cell>
          <cell r="F6063">
            <v>4.635708731654181</v>
          </cell>
          <cell r="G6063">
            <v>5.1000959322087889</v>
          </cell>
          <cell r="H6063">
            <v>43.6974423421347</v>
          </cell>
        </row>
        <row r="6064">
          <cell r="E6064">
            <v>40658</v>
          </cell>
          <cell r="F6064">
            <v>0.91191421230813763</v>
          </cell>
          <cell r="G6064">
            <v>4.635708731654181</v>
          </cell>
          <cell r="H6064">
            <v>10.280618676645735</v>
          </cell>
        </row>
        <row r="6065">
          <cell r="E6065">
            <v>40659</v>
          </cell>
          <cell r="F6065">
            <v>4.1176887691907593</v>
          </cell>
          <cell r="G6065">
            <v>0.91191421230813763</v>
          </cell>
          <cell r="H6065">
            <v>81.004171254247254</v>
          </cell>
        </row>
        <row r="6066">
          <cell r="E6066">
            <v>40660</v>
          </cell>
          <cell r="F6066">
            <v>2.3967533782240098</v>
          </cell>
          <cell r="G6066">
            <v>4.1176887691907593</v>
          </cell>
          <cell r="H6066">
            <v>45.378846639494434</v>
          </cell>
        </row>
        <row r="6067">
          <cell r="E6067">
            <v>40661</v>
          </cell>
          <cell r="F6067">
            <v>0.93644290709345279</v>
          </cell>
          <cell r="G6067">
            <v>2.3967533782240098</v>
          </cell>
          <cell r="H6067">
            <v>18.45812892642844</v>
          </cell>
        </row>
        <row r="6068">
          <cell r="E6068">
            <v>40662</v>
          </cell>
          <cell r="F6068">
            <v>4.3007264979619872</v>
          </cell>
          <cell r="G6068">
            <v>0.93644290709345279</v>
          </cell>
          <cell r="H6068">
            <v>68.542623110171675</v>
          </cell>
        </row>
        <row r="6069">
          <cell r="E6069">
            <v>40663</v>
          </cell>
          <cell r="F6069">
            <v>2.1979489510827799</v>
          </cell>
          <cell r="G6069">
            <v>4.3007264979619872</v>
          </cell>
          <cell r="H6069">
            <v>22.807810494288038</v>
          </cell>
        </row>
        <row r="6070">
          <cell r="E6070">
            <v>40664</v>
          </cell>
          <cell r="F6070">
            <v>0.54855434426224969</v>
          </cell>
          <cell r="G6070">
            <v>2.1979489510827799</v>
          </cell>
          <cell r="H6070">
            <v>7.4899324754008632</v>
          </cell>
        </row>
        <row r="6071">
          <cell r="E6071">
            <v>40665</v>
          </cell>
          <cell r="F6071">
            <v>0.76872340698847819</v>
          </cell>
          <cell r="G6071">
            <v>0.54855434426224969</v>
          </cell>
          <cell r="H6071">
            <v>9.6478799313544865</v>
          </cell>
        </row>
        <row r="6072">
          <cell r="E6072">
            <v>40666</v>
          </cell>
          <cell r="F6072">
            <v>4.0783979501933381</v>
          </cell>
          <cell r="G6072">
            <v>0.76872340698847819</v>
          </cell>
          <cell r="H6072">
            <v>54.910795348906213</v>
          </cell>
        </row>
        <row r="6073">
          <cell r="E6073">
            <v>40667</v>
          </cell>
          <cell r="F6073">
            <v>6.462773385934943</v>
          </cell>
          <cell r="G6073">
            <v>4.0783979501933381</v>
          </cell>
          <cell r="H6073">
            <v>88.69083154344159</v>
          </cell>
        </row>
        <row r="6074">
          <cell r="E6074">
            <v>40668</v>
          </cell>
          <cell r="F6074">
            <v>7.5817293747287806</v>
          </cell>
          <cell r="G6074">
            <v>6.462773385934943</v>
          </cell>
          <cell r="H6074">
            <v>123.74062191196938</v>
          </cell>
        </row>
        <row r="6075">
          <cell r="E6075">
            <v>40669</v>
          </cell>
          <cell r="F6075">
            <v>2.7556886066637603</v>
          </cell>
          <cell r="G6075">
            <v>7.5817293747287806</v>
          </cell>
          <cell r="H6075">
            <v>35.415941496051552</v>
          </cell>
        </row>
        <row r="6076">
          <cell r="E6076">
            <v>40670</v>
          </cell>
          <cell r="F6076">
            <v>2.1481575953809049</v>
          </cell>
          <cell r="G6076">
            <v>2.7556886066637603</v>
          </cell>
          <cell r="H6076">
            <v>24.507071013639774</v>
          </cell>
        </row>
        <row r="6077">
          <cell r="E6077">
            <v>40671</v>
          </cell>
          <cell r="F6077">
            <v>0.70681078101917627</v>
          </cell>
          <cell r="G6077">
            <v>2.1481575953809049</v>
          </cell>
          <cell r="H6077">
            <v>8.6124451872859957</v>
          </cell>
        </row>
        <row r="6078">
          <cell r="E6078">
            <v>40672</v>
          </cell>
          <cell r="F6078">
            <v>0.98288959797437159</v>
          </cell>
          <cell r="G6078">
            <v>0.70681078101917627</v>
          </cell>
          <cell r="H6078">
            <v>16.321242816823236</v>
          </cell>
        </row>
        <row r="6079">
          <cell r="E6079">
            <v>40673</v>
          </cell>
          <cell r="F6079">
            <v>1.4807209060255437</v>
          </cell>
          <cell r="G6079">
            <v>0.98288959797437159</v>
          </cell>
          <cell r="H6079">
            <v>31.380027062478547</v>
          </cell>
        </row>
        <row r="6080">
          <cell r="E6080">
            <v>40674</v>
          </cell>
          <cell r="F6080">
            <v>0.64116209449888151</v>
          </cell>
          <cell r="G6080">
            <v>1.4807209060255437</v>
          </cell>
          <cell r="H6080">
            <v>10.901042881701184</v>
          </cell>
        </row>
        <row r="6081">
          <cell r="E6081">
            <v>40675</v>
          </cell>
          <cell r="F6081">
            <v>0.32403376218127805</v>
          </cell>
          <cell r="G6081">
            <v>0.64116209449888151</v>
          </cell>
          <cell r="H6081">
            <v>5.2284003704306796</v>
          </cell>
        </row>
        <row r="6082">
          <cell r="E6082">
            <v>40676</v>
          </cell>
          <cell r="F6082">
            <v>0.42739835148028976</v>
          </cell>
          <cell r="G6082">
            <v>0.32403376218127805</v>
          </cell>
          <cell r="H6082">
            <v>6.4653580670145852</v>
          </cell>
        </row>
        <row r="6083">
          <cell r="E6083">
            <v>40677</v>
          </cell>
          <cell r="F6083">
            <v>1.9351399170501142</v>
          </cell>
          <cell r="G6083">
            <v>0.42739835148028976</v>
          </cell>
          <cell r="H6083">
            <v>37.669729556428479</v>
          </cell>
        </row>
        <row r="6084">
          <cell r="E6084">
            <v>40678</v>
          </cell>
          <cell r="F6084">
            <v>4.1406376593445815</v>
          </cell>
          <cell r="G6084">
            <v>1.9351399170501142</v>
          </cell>
          <cell r="H6084">
            <v>109.57206923038206</v>
          </cell>
        </row>
        <row r="6085">
          <cell r="E6085">
            <v>40679</v>
          </cell>
          <cell r="F6085">
            <v>6.3536551837078026</v>
          </cell>
          <cell r="G6085">
            <v>4.1406376593445815</v>
          </cell>
          <cell r="H6085">
            <v>180.99348046262151</v>
          </cell>
        </row>
        <row r="6086">
          <cell r="E6086">
            <v>40680</v>
          </cell>
          <cell r="F6086">
            <v>3.0803725447699719</v>
          </cell>
          <cell r="G6086">
            <v>6.3536551837078026</v>
          </cell>
          <cell r="H6086">
            <v>80.540135360928701</v>
          </cell>
        </row>
        <row r="6087">
          <cell r="E6087">
            <v>40681</v>
          </cell>
          <cell r="F6087">
            <v>0</v>
          </cell>
          <cell r="G6087">
            <v>3.0803725447699719</v>
          </cell>
          <cell r="H6087">
            <v>0</v>
          </cell>
        </row>
        <row r="6088">
          <cell r="E6088">
            <v>40682</v>
          </cell>
          <cell r="F6088">
            <v>0</v>
          </cell>
          <cell r="G6088">
            <v>0</v>
          </cell>
          <cell r="H6088">
            <v>0</v>
          </cell>
        </row>
        <row r="6089">
          <cell r="E6089">
            <v>40683</v>
          </cell>
          <cell r="F6089">
            <v>0</v>
          </cell>
          <cell r="G6089">
            <v>0</v>
          </cell>
          <cell r="H6089">
            <v>0</v>
          </cell>
        </row>
        <row r="6090">
          <cell r="E6090">
            <v>40684</v>
          </cell>
          <cell r="F6090">
            <v>0.24389256828252653</v>
          </cell>
          <cell r="G6090">
            <v>0</v>
          </cell>
          <cell r="H6090">
            <v>4.989952654122555</v>
          </cell>
        </row>
        <row r="6091">
          <cell r="E6091">
            <v>40685</v>
          </cell>
          <cell r="F6091">
            <v>5.4187262077404409E-2</v>
          </cell>
          <cell r="G6091">
            <v>0.24389256828252653</v>
          </cell>
          <cell r="H6091">
            <v>0.67734077596755504</v>
          </cell>
        </row>
        <row r="6092">
          <cell r="E6092">
            <v>40686</v>
          </cell>
          <cell r="F6092">
            <v>0</v>
          </cell>
          <cell r="G6092">
            <v>5.4187262077404409E-2</v>
          </cell>
          <cell r="H6092">
            <v>0</v>
          </cell>
        </row>
        <row r="6093">
          <cell r="E6093">
            <v>40687</v>
          </cell>
          <cell r="F6093">
            <v>0.32486484924127873</v>
          </cell>
          <cell r="G6093">
            <v>0</v>
          </cell>
          <cell r="H6093">
            <v>5.1819537056543137</v>
          </cell>
        </row>
        <row r="6094">
          <cell r="E6094">
            <v>40688</v>
          </cell>
          <cell r="F6094">
            <v>0.27229791689597149</v>
          </cell>
          <cell r="G6094">
            <v>0.32486484924127873</v>
          </cell>
          <cell r="H6094">
            <v>2.5554320727458988</v>
          </cell>
        </row>
        <row r="6095">
          <cell r="E6095">
            <v>40689</v>
          </cell>
          <cell r="F6095">
            <v>0.60440249207328545</v>
          </cell>
          <cell r="G6095">
            <v>0.27229791689597149</v>
          </cell>
          <cell r="H6095">
            <v>9.4884672916395569</v>
          </cell>
        </row>
        <row r="6096">
          <cell r="E6096">
            <v>40690</v>
          </cell>
          <cell r="F6096">
            <v>1.5121288862671767</v>
          </cell>
          <cell r="G6096">
            <v>0.60440249207328545</v>
          </cell>
          <cell r="H6096">
            <v>28.480207295191601</v>
          </cell>
        </row>
        <row r="6097">
          <cell r="E6097">
            <v>40691</v>
          </cell>
          <cell r="F6097">
            <v>1.0067449426672169E-2</v>
          </cell>
          <cell r="G6097">
            <v>1.5121288862671767</v>
          </cell>
          <cell r="H6097">
            <v>7.5505870700041264E-2</v>
          </cell>
        </row>
        <row r="6098">
          <cell r="E6098">
            <v>40692</v>
          </cell>
          <cell r="F6098">
            <v>0</v>
          </cell>
          <cell r="G6098">
            <v>1.0067449426672169E-2</v>
          </cell>
          <cell r="H6098">
            <v>0</v>
          </cell>
        </row>
        <row r="6099">
          <cell r="E6099">
            <v>40693</v>
          </cell>
          <cell r="F6099">
            <v>0</v>
          </cell>
          <cell r="G6099">
            <v>0</v>
          </cell>
          <cell r="H6099">
            <v>0</v>
          </cell>
        </row>
        <row r="6100">
          <cell r="E6100">
            <v>40694</v>
          </cell>
          <cell r="F6100">
            <v>0</v>
          </cell>
          <cell r="G6100">
            <v>0</v>
          </cell>
          <cell r="H6100">
            <v>0</v>
          </cell>
        </row>
        <row r="6101">
          <cell r="E6101">
            <v>40695</v>
          </cell>
          <cell r="F6101">
            <v>6.4976162396993262E-2</v>
          </cell>
          <cell r="G6101">
            <v>0</v>
          </cell>
          <cell r="H6101">
            <v>1.2385546273926058</v>
          </cell>
        </row>
        <row r="6102">
          <cell r="E6102">
            <v>40696</v>
          </cell>
          <cell r="F6102">
            <v>1.6222680843725492</v>
          </cell>
          <cell r="G6102">
            <v>6.4976162396993262E-2</v>
          </cell>
          <cell r="H6102">
            <v>35.747713919050838</v>
          </cell>
        </row>
        <row r="6103">
          <cell r="E6103">
            <v>40697</v>
          </cell>
          <cell r="F6103">
            <v>0.22122317875223704</v>
          </cell>
          <cell r="G6103">
            <v>1.6222680843725492</v>
          </cell>
          <cell r="H6103">
            <v>2.380584975204552</v>
          </cell>
        </row>
        <row r="6104">
          <cell r="E6104">
            <v>40698</v>
          </cell>
          <cell r="F6104">
            <v>0</v>
          </cell>
          <cell r="G6104">
            <v>0.22122317875223704</v>
          </cell>
          <cell r="H6104">
            <v>0</v>
          </cell>
        </row>
        <row r="6105">
          <cell r="E6105">
            <v>40699</v>
          </cell>
          <cell r="F6105">
            <v>0</v>
          </cell>
          <cell r="G6105">
            <v>0</v>
          </cell>
          <cell r="H6105">
            <v>0</v>
          </cell>
        </row>
        <row r="6106">
          <cell r="E6106">
            <v>40700</v>
          </cell>
          <cell r="F6106">
            <v>0</v>
          </cell>
          <cell r="G6106">
            <v>0</v>
          </cell>
          <cell r="H6106">
            <v>0</v>
          </cell>
        </row>
        <row r="6107">
          <cell r="E6107">
            <v>40701</v>
          </cell>
          <cell r="F6107">
            <v>0</v>
          </cell>
          <cell r="G6107">
            <v>0</v>
          </cell>
          <cell r="H6107">
            <v>0</v>
          </cell>
        </row>
        <row r="6108">
          <cell r="E6108">
            <v>40702</v>
          </cell>
          <cell r="F6108">
            <v>0</v>
          </cell>
          <cell r="G6108">
            <v>0</v>
          </cell>
          <cell r="H6108">
            <v>0</v>
          </cell>
        </row>
        <row r="6109">
          <cell r="E6109">
            <v>40703</v>
          </cell>
          <cell r="F6109">
            <v>8.4533936559926581E-2</v>
          </cell>
          <cell r="G6109">
            <v>0</v>
          </cell>
          <cell r="H6109">
            <v>1.4788040296314029</v>
          </cell>
        </row>
        <row r="6110">
          <cell r="E6110">
            <v>40704</v>
          </cell>
          <cell r="F6110">
            <v>1.2388033147440969E-2</v>
          </cell>
          <cell r="G6110">
            <v>8.4533936559926581E-2</v>
          </cell>
          <cell r="H6110">
            <v>0.10433079253776087</v>
          </cell>
        </row>
        <row r="6111">
          <cell r="E6111">
            <v>40705</v>
          </cell>
          <cell r="F6111">
            <v>0</v>
          </cell>
          <cell r="G6111">
            <v>1.2388033147440969E-2</v>
          </cell>
          <cell r="H6111">
            <v>0</v>
          </cell>
        </row>
        <row r="6112">
          <cell r="E6112">
            <v>40706</v>
          </cell>
          <cell r="F6112">
            <v>0.15688366377670099</v>
          </cell>
          <cell r="G6112">
            <v>0</v>
          </cell>
          <cell r="H6112">
            <v>2.2787564400744547</v>
          </cell>
        </row>
        <row r="6113">
          <cell r="E6113">
            <v>40707</v>
          </cell>
          <cell r="F6113">
            <v>6.3771752373199153E-2</v>
          </cell>
          <cell r="G6113">
            <v>0.15688366377670099</v>
          </cell>
          <cell r="H6113">
            <v>0.79856857220392941</v>
          </cell>
        </row>
        <row r="6114">
          <cell r="E6114">
            <v>40708</v>
          </cell>
          <cell r="F6114">
            <v>0</v>
          </cell>
          <cell r="G6114">
            <v>6.3771752373199153E-2</v>
          </cell>
          <cell r="H6114">
            <v>0</v>
          </cell>
        </row>
        <row r="6115">
          <cell r="E6115">
            <v>40709</v>
          </cell>
          <cell r="F6115">
            <v>0</v>
          </cell>
          <cell r="G6115">
            <v>0</v>
          </cell>
          <cell r="H6115">
            <v>0</v>
          </cell>
        </row>
        <row r="6116">
          <cell r="E6116">
            <v>40710</v>
          </cell>
          <cell r="F6116">
            <v>0</v>
          </cell>
          <cell r="G6116">
            <v>0</v>
          </cell>
          <cell r="H6116">
            <v>0</v>
          </cell>
        </row>
        <row r="6117">
          <cell r="E6117">
            <v>40711</v>
          </cell>
          <cell r="F6117">
            <v>0</v>
          </cell>
          <cell r="G6117">
            <v>0</v>
          </cell>
          <cell r="H6117">
            <v>0</v>
          </cell>
        </row>
        <row r="6118">
          <cell r="E6118">
            <v>40712</v>
          </cell>
          <cell r="F6118">
            <v>7.3543084341048592E-3</v>
          </cell>
          <cell r="G6118">
            <v>0</v>
          </cell>
          <cell r="H6118">
            <v>0.10884376482475192</v>
          </cell>
        </row>
        <row r="6119">
          <cell r="E6119">
            <v>40713</v>
          </cell>
          <cell r="F6119">
            <v>0</v>
          </cell>
          <cell r="G6119">
            <v>7.3543084341048592E-3</v>
          </cell>
          <cell r="H6119">
            <v>0</v>
          </cell>
        </row>
        <row r="6120">
          <cell r="E6120">
            <v>40714</v>
          </cell>
          <cell r="F6120">
            <v>0</v>
          </cell>
          <cell r="G6120">
            <v>0</v>
          </cell>
          <cell r="H6120">
            <v>0</v>
          </cell>
        </row>
        <row r="6121">
          <cell r="E6121">
            <v>40715</v>
          </cell>
          <cell r="F6121">
            <v>0</v>
          </cell>
          <cell r="G6121">
            <v>0</v>
          </cell>
          <cell r="H6121">
            <v>0</v>
          </cell>
        </row>
        <row r="6122">
          <cell r="E6122">
            <v>40716</v>
          </cell>
          <cell r="F6122">
            <v>0</v>
          </cell>
          <cell r="G6122">
            <v>0</v>
          </cell>
          <cell r="H6122">
            <v>0</v>
          </cell>
        </row>
        <row r="6123">
          <cell r="E6123">
            <v>40717</v>
          </cell>
          <cell r="F6123">
            <v>0</v>
          </cell>
          <cell r="G6123">
            <v>0</v>
          </cell>
          <cell r="H6123">
            <v>0</v>
          </cell>
        </row>
        <row r="6124">
          <cell r="E6124">
            <v>40718</v>
          </cell>
          <cell r="F6124">
            <v>0</v>
          </cell>
          <cell r="G6124">
            <v>0</v>
          </cell>
          <cell r="H6124">
            <v>0</v>
          </cell>
        </row>
        <row r="6125">
          <cell r="E6125">
            <v>40719</v>
          </cell>
          <cell r="F6125">
            <v>0</v>
          </cell>
          <cell r="G6125">
            <v>0</v>
          </cell>
          <cell r="H6125">
            <v>0</v>
          </cell>
        </row>
        <row r="6126">
          <cell r="E6126">
            <v>40720</v>
          </cell>
          <cell r="F6126">
            <v>0</v>
          </cell>
          <cell r="G6126">
            <v>0</v>
          </cell>
          <cell r="H6126">
            <v>0</v>
          </cell>
        </row>
        <row r="6127">
          <cell r="E6127">
            <v>40721</v>
          </cell>
          <cell r="F6127">
            <v>0</v>
          </cell>
          <cell r="G6127">
            <v>0</v>
          </cell>
          <cell r="H6127">
            <v>0</v>
          </cell>
        </row>
        <row r="6128">
          <cell r="E6128">
            <v>40722</v>
          </cell>
          <cell r="F6128">
            <v>0</v>
          </cell>
          <cell r="G6128">
            <v>0</v>
          </cell>
          <cell r="H6128">
            <v>0</v>
          </cell>
        </row>
        <row r="6129">
          <cell r="E6129">
            <v>40723</v>
          </cell>
          <cell r="F6129">
            <v>3.6007458177370562E-2</v>
          </cell>
          <cell r="G6129">
            <v>0</v>
          </cell>
          <cell r="H6129">
            <v>0.64093275555719598</v>
          </cell>
        </row>
        <row r="6130">
          <cell r="E6130">
            <v>40724</v>
          </cell>
          <cell r="F6130">
            <v>0</v>
          </cell>
          <cell r="G6130">
            <v>3.6007458177370562E-2</v>
          </cell>
          <cell r="H6130">
            <v>0</v>
          </cell>
        </row>
        <row r="6131">
          <cell r="E6131">
            <v>40725</v>
          </cell>
          <cell r="F6131">
            <v>0</v>
          </cell>
          <cell r="G6131">
            <v>0</v>
          </cell>
          <cell r="H6131">
            <v>0</v>
          </cell>
        </row>
        <row r="6132">
          <cell r="E6132">
            <v>40726</v>
          </cell>
          <cell r="F6132">
            <v>0</v>
          </cell>
          <cell r="G6132">
            <v>0</v>
          </cell>
          <cell r="H6132">
            <v>0</v>
          </cell>
        </row>
        <row r="6133">
          <cell r="E6133">
            <v>40727</v>
          </cell>
          <cell r="F6133">
            <v>0</v>
          </cell>
          <cell r="G6133">
            <v>0</v>
          </cell>
          <cell r="H6133">
            <v>0</v>
          </cell>
        </row>
        <row r="6134">
          <cell r="E6134">
            <v>40728</v>
          </cell>
          <cell r="F6134">
            <v>0</v>
          </cell>
          <cell r="G6134">
            <v>0</v>
          </cell>
          <cell r="H6134">
            <v>0</v>
          </cell>
        </row>
        <row r="6135">
          <cell r="E6135">
            <v>40729</v>
          </cell>
          <cell r="F6135">
            <v>0</v>
          </cell>
          <cell r="G6135">
            <v>0</v>
          </cell>
          <cell r="H6135">
            <v>0</v>
          </cell>
        </row>
        <row r="6136">
          <cell r="E6136">
            <v>40730</v>
          </cell>
          <cell r="F6136">
            <v>0</v>
          </cell>
          <cell r="G6136">
            <v>0</v>
          </cell>
          <cell r="H6136">
            <v>0</v>
          </cell>
        </row>
        <row r="6137">
          <cell r="E6137">
            <v>40731</v>
          </cell>
          <cell r="F6137">
            <v>0</v>
          </cell>
          <cell r="G6137">
            <v>0</v>
          </cell>
          <cell r="H6137">
            <v>0</v>
          </cell>
        </row>
        <row r="6138">
          <cell r="E6138">
            <v>40732</v>
          </cell>
          <cell r="F6138">
            <v>0</v>
          </cell>
          <cell r="G6138">
            <v>0</v>
          </cell>
          <cell r="H6138">
            <v>0</v>
          </cell>
        </row>
        <row r="6139">
          <cell r="E6139">
            <v>40733</v>
          </cell>
          <cell r="F6139">
            <v>0</v>
          </cell>
          <cell r="G6139">
            <v>0</v>
          </cell>
          <cell r="H6139">
            <v>0</v>
          </cell>
        </row>
        <row r="6140">
          <cell r="E6140">
            <v>40734</v>
          </cell>
          <cell r="F6140">
            <v>0</v>
          </cell>
          <cell r="G6140">
            <v>0</v>
          </cell>
          <cell r="H6140">
            <v>0</v>
          </cell>
        </row>
        <row r="6141">
          <cell r="E6141">
            <v>40735</v>
          </cell>
          <cell r="F6141">
            <v>0</v>
          </cell>
          <cell r="G6141">
            <v>0</v>
          </cell>
          <cell r="H6141">
            <v>0</v>
          </cell>
        </row>
        <row r="6142">
          <cell r="E6142">
            <v>40736</v>
          </cell>
          <cell r="F6142">
            <v>0</v>
          </cell>
          <cell r="G6142">
            <v>0</v>
          </cell>
          <cell r="H6142">
            <v>0</v>
          </cell>
        </row>
        <row r="6143">
          <cell r="E6143">
            <v>40737</v>
          </cell>
          <cell r="F6143">
            <v>0</v>
          </cell>
          <cell r="G6143">
            <v>0</v>
          </cell>
          <cell r="H6143">
            <v>0</v>
          </cell>
        </row>
        <row r="6144">
          <cell r="E6144">
            <v>40738</v>
          </cell>
          <cell r="F6144">
            <v>0</v>
          </cell>
          <cell r="G6144">
            <v>0</v>
          </cell>
          <cell r="H6144">
            <v>0</v>
          </cell>
        </row>
        <row r="6145">
          <cell r="E6145">
            <v>40739</v>
          </cell>
          <cell r="F6145">
            <v>0</v>
          </cell>
          <cell r="G6145">
            <v>0</v>
          </cell>
          <cell r="H6145">
            <v>0</v>
          </cell>
        </row>
        <row r="6146">
          <cell r="E6146">
            <v>40740</v>
          </cell>
          <cell r="F6146">
            <v>0</v>
          </cell>
          <cell r="G6146">
            <v>0</v>
          </cell>
          <cell r="H6146">
            <v>0</v>
          </cell>
        </row>
        <row r="6147">
          <cell r="E6147">
            <v>40741</v>
          </cell>
          <cell r="F6147">
            <v>0</v>
          </cell>
          <cell r="G6147">
            <v>0</v>
          </cell>
          <cell r="H6147">
            <v>0</v>
          </cell>
        </row>
        <row r="6148">
          <cell r="E6148">
            <v>40742</v>
          </cell>
          <cell r="F6148">
            <v>0</v>
          </cell>
          <cell r="G6148">
            <v>0</v>
          </cell>
          <cell r="H6148">
            <v>0</v>
          </cell>
        </row>
        <row r="6149">
          <cell r="E6149">
            <v>40743</v>
          </cell>
          <cell r="F6149">
            <v>0</v>
          </cell>
          <cell r="G6149">
            <v>0</v>
          </cell>
          <cell r="H6149">
            <v>0</v>
          </cell>
        </row>
        <row r="6150">
          <cell r="E6150">
            <v>40744</v>
          </cell>
          <cell r="F6150">
            <v>0</v>
          </cell>
          <cell r="G6150">
            <v>0</v>
          </cell>
          <cell r="H6150">
            <v>0</v>
          </cell>
        </row>
        <row r="6151">
          <cell r="E6151">
            <v>40745</v>
          </cell>
          <cell r="F6151">
            <v>0</v>
          </cell>
          <cell r="G6151">
            <v>0</v>
          </cell>
          <cell r="H6151">
            <v>0</v>
          </cell>
        </row>
        <row r="6152">
          <cell r="E6152">
            <v>40746</v>
          </cell>
          <cell r="F6152">
            <v>0</v>
          </cell>
          <cell r="G6152">
            <v>0</v>
          </cell>
          <cell r="H6152">
            <v>0</v>
          </cell>
        </row>
        <row r="6153">
          <cell r="E6153">
            <v>40747</v>
          </cell>
          <cell r="F6153">
            <v>0</v>
          </cell>
          <cell r="G6153">
            <v>0</v>
          </cell>
          <cell r="H6153">
            <v>0</v>
          </cell>
        </row>
        <row r="6154">
          <cell r="E6154">
            <v>40748</v>
          </cell>
          <cell r="F6154">
            <v>0</v>
          </cell>
          <cell r="G6154">
            <v>0</v>
          </cell>
          <cell r="H6154">
            <v>0</v>
          </cell>
        </row>
        <row r="6155">
          <cell r="E6155">
            <v>40749</v>
          </cell>
          <cell r="F6155">
            <v>0</v>
          </cell>
          <cell r="G6155">
            <v>0</v>
          </cell>
          <cell r="H6155">
            <v>0</v>
          </cell>
        </row>
        <row r="6156">
          <cell r="E6156">
            <v>40750</v>
          </cell>
          <cell r="F6156">
            <v>0</v>
          </cell>
          <cell r="G6156">
            <v>0</v>
          </cell>
          <cell r="H6156">
            <v>0</v>
          </cell>
        </row>
        <row r="6157">
          <cell r="E6157">
            <v>40751</v>
          </cell>
          <cell r="F6157">
            <v>0</v>
          </cell>
          <cell r="G6157">
            <v>0</v>
          </cell>
          <cell r="H6157">
            <v>0</v>
          </cell>
        </row>
        <row r="6158">
          <cell r="E6158">
            <v>40752</v>
          </cell>
          <cell r="F6158">
            <v>0</v>
          </cell>
          <cell r="G6158">
            <v>0</v>
          </cell>
          <cell r="H6158">
            <v>0</v>
          </cell>
        </row>
        <row r="6159">
          <cell r="E6159">
            <v>40753</v>
          </cell>
          <cell r="F6159">
            <v>0</v>
          </cell>
          <cell r="G6159">
            <v>0</v>
          </cell>
          <cell r="H6159">
            <v>0</v>
          </cell>
        </row>
        <row r="6160">
          <cell r="E6160">
            <v>40754</v>
          </cell>
          <cell r="F6160">
            <v>0</v>
          </cell>
          <cell r="G6160">
            <v>0</v>
          </cell>
          <cell r="H6160">
            <v>0</v>
          </cell>
        </row>
        <row r="6161">
          <cell r="E6161">
            <v>40755</v>
          </cell>
          <cell r="F6161">
            <v>0</v>
          </cell>
          <cell r="G6161">
            <v>0</v>
          </cell>
          <cell r="H6161">
            <v>0</v>
          </cell>
        </row>
        <row r="6162">
          <cell r="E6162">
            <v>40756</v>
          </cell>
          <cell r="F6162">
            <v>0</v>
          </cell>
          <cell r="G6162">
            <v>0</v>
          </cell>
          <cell r="H6162">
            <v>0</v>
          </cell>
        </row>
        <row r="6163">
          <cell r="E6163">
            <v>40757</v>
          </cell>
          <cell r="F6163">
            <v>0</v>
          </cell>
          <cell r="G6163">
            <v>0</v>
          </cell>
          <cell r="H6163">
            <v>0</v>
          </cell>
        </row>
        <row r="6164">
          <cell r="E6164">
            <v>40758</v>
          </cell>
          <cell r="F6164">
            <v>0</v>
          </cell>
          <cell r="G6164">
            <v>0</v>
          </cell>
          <cell r="H6164">
            <v>0</v>
          </cell>
        </row>
        <row r="6165">
          <cell r="E6165">
            <v>40759</v>
          </cell>
          <cell r="F6165">
            <v>0</v>
          </cell>
          <cell r="G6165">
            <v>0</v>
          </cell>
          <cell r="H6165">
            <v>0</v>
          </cell>
        </row>
        <row r="6166">
          <cell r="E6166">
            <v>40760</v>
          </cell>
          <cell r="F6166">
            <v>0</v>
          </cell>
          <cell r="G6166">
            <v>0</v>
          </cell>
          <cell r="H6166">
            <v>0</v>
          </cell>
        </row>
        <row r="6167">
          <cell r="E6167">
            <v>40761</v>
          </cell>
          <cell r="F6167">
            <v>0</v>
          </cell>
          <cell r="G6167">
            <v>0</v>
          </cell>
          <cell r="H6167">
            <v>0</v>
          </cell>
        </row>
        <row r="6168">
          <cell r="E6168">
            <v>40762</v>
          </cell>
          <cell r="F6168">
            <v>0</v>
          </cell>
          <cell r="G6168">
            <v>0</v>
          </cell>
          <cell r="H6168">
            <v>0</v>
          </cell>
        </row>
        <row r="6169">
          <cell r="E6169">
            <v>40763</v>
          </cell>
          <cell r="F6169">
            <v>0</v>
          </cell>
          <cell r="G6169">
            <v>0</v>
          </cell>
          <cell r="H6169">
            <v>0</v>
          </cell>
        </row>
        <row r="6170">
          <cell r="E6170">
            <v>40764</v>
          </cell>
          <cell r="F6170">
            <v>0</v>
          </cell>
          <cell r="G6170">
            <v>0</v>
          </cell>
          <cell r="H6170">
            <v>0</v>
          </cell>
        </row>
        <row r="6171">
          <cell r="E6171">
            <v>40765</v>
          </cell>
          <cell r="F6171">
            <v>0</v>
          </cell>
          <cell r="G6171">
            <v>0</v>
          </cell>
          <cell r="H6171">
            <v>0</v>
          </cell>
        </row>
        <row r="6172">
          <cell r="E6172">
            <v>40766</v>
          </cell>
          <cell r="F6172">
            <v>0</v>
          </cell>
          <cell r="G6172">
            <v>0</v>
          </cell>
          <cell r="H6172">
            <v>0</v>
          </cell>
        </row>
        <row r="6173">
          <cell r="E6173">
            <v>40767</v>
          </cell>
          <cell r="F6173">
            <v>0</v>
          </cell>
          <cell r="G6173">
            <v>0</v>
          </cell>
          <cell r="H6173">
            <v>0</v>
          </cell>
        </row>
        <row r="6174">
          <cell r="E6174">
            <v>40768</v>
          </cell>
          <cell r="F6174">
            <v>0</v>
          </cell>
          <cell r="G6174">
            <v>0</v>
          </cell>
          <cell r="H6174">
            <v>0</v>
          </cell>
        </row>
        <row r="6175">
          <cell r="E6175">
            <v>40769</v>
          </cell>
          <cell r="F6175">
            <v>0</v>
          </cell>
          <cell r="G6175">
            <v>0</v>
          </cell>
          <cell r="H6175">
            <v>0</v>
          </cell>
        </row>
        <row r="6176">
          <cell r="E6176">
            <v>40770</v>
          </cell>
          <cell r="F6176">
            <v>0</v>
          </cell>
          <cell r="G6176">
            <v>0</v>
          </cell>
          <cell r="H6176">
            <v>0</v>
          </cell>
        </row>
        <row r="6177">
          <cell r="E6177">
            <v>40771</v>
          </cell>
          <cell r="F6177">
            <v>0</v>
          </cell>
          <cell r="G6177">
            <v>0</v>
          </cell>
          <cell r="H6177">
            <v>0</v>
          </cell>
        </row>
        <row r="6178">
          <cell r="E6178">
            <v>40772</v>
          </cell>
          <cell r="F6178">
            <v>0</v>
          </cell>
          <cell r="G6178">
            <v>0</v>
          </cell>
          <cell r="H6178">
            <v>0</v>
          </cell>
        </row>
        <row r="6179">
          <cell r="E6179">
            <v>40773</v>
          </cell>
          <cell r="F6179">
            <v>0</v>
          </cell>
          <cell r="G6179">
            <v>0</v>
          </cell>
          <cell r="H6179">
            <v>0</v>
          </cell>
        </row>
        <row r="6180">
          <cell r="E6180">
            <v>40774</v>
          </cell>
          <cell r="F6180">
            <v>0</v>
          </cell>
          <cell r="G6180">
            <v>0</v>
          </cell>
          <cell r="H6180">
            <v>0</v>
          </cell>
        </row>
        <row r="6181">
          <cell r="E6181">
            <v>40775</v>
          </cell>
          <cell r="F6181">
            <v>0</v>
          </cell>
          <cell r="G6181">
            <v>0</v>
          </cell>
          <cell r="H6181">
            <v>0</v>
          </cell>
        </row>
        <row r="6182">
          <cell r="E6182">
            <v>40776</v>
          </cell>
          <cell r="F6182">
            <v>0</v>
          </cell>
          <cell r="G6182">
            <v>0</v>
          </cell>
          <cell r="H6182">
            <v>0</v>
          </cell>
        </row>
        <row r="6183">
          <cell r="E6183">
            <v>40777</v>
          </cell>
          <cell r="F6183">
            <v>1.6523316351949893E-2</v>
          </cell>
          <cell r="G6183">
            <v>0</v>
          </cell>
          <cell r="H6183">
            <v>0.20323679112898368</v>
          </cell>
        </row>
        <row r="6184">
          <cell r="E6184">
            <v>40778</v>
          </cell>
          <cell r="F6184">
            <v>0</v>
          </cell>
          <cell r="G6184">
            <v>1.6523316351949893E-2</v>
          </cell>
          <cell r="H6184">
            <v>0</v>
          </cell>
        </row>
        <row r="6185">
          <cell r="E6185">
            <v>40779</v>
          </cell>
          <cell r="F6185">
            <v>0</v>
          </cell>
          <cell r="G6185">
            <v>0</v>
          </cell>
          <cell r="H6185">
            <v>0</v>
          </cell>
        </row>
        <row r="6186">
          <cell r="E6186">
            <v>40780</v>
          </cell>
          <cell r="F6186">
            <v>3.9445836146562441E-2</v>
          </cell>
          <cell r="G6186">
            <v>0</v>
          </cell>
          <cell r="H6186">
            <v>0.41023669592424938</v>
          </cell>
        </row>
        <row r="6187">
          <cell r="E6187">
            <v>40781</v>
          </cell>
          <cell r="F6187">
            <v>0</v>
          </cell>
          <cell r="G6187">
            <v>3.9445836146562441E-2</v>
          </cell>
          <cell r="H6187">
            <v>0</v>
          </cell>
        </row>
        <row r="6188">
          <cell r="E6188">
            <v>40782</v>
          </cell>
          <cell r="F6188">
            <v>0</v>
          </cell>
          <cell r="G6188">
            <v>0</v>
          </cell>
          <cell r="H6188">
            <v>0</v>
          </cell>
        </row>
        <row r="6189">
          <cell r="E6189">
            <v>40783</v>
          </cell>
          <cell r="F6189">
            <v>0</v>
          </cell>
          <cell r="G6189">
            <v>0</v>
          </cell>
          <cell r="H6189">
            <v>0</v>
          </cell>
        </row>
        <row r="6190">
          <cell r="E6190">
            <v>40784</v>
          </cell>
          <cell r="F6190">
            <v>0</v>
          </cell>
          <cell r="G6190">
            <v>0</v>
          </cell>
          <cell r="H6190">
            <v>0</v>
          </cell>
        </row>
        <row r="6191">
          <cell r="E6191">
            <v>40785</v>
          </cell>
          <cell r="F6191">
            <v>1.6523316351949893E-2</v>
          </cell>
          <cell r="G6191">
            <v>0</v>
          </cell>
          <cell r="H6191">
            <v>0.14705751553235402</v>
          </cell>
        </row>
        <row r="6192">
          <cell r="E6192">
            <v>40786</v>
          </cell>
          <cell r="F6192">
            <v>0</v>
          </cell>
          <cell r="G6192">
            <v>1.6523316351949893E-2</v>
          </cell>
          <cell r="H6192">
            <v>0</v>
          </cell>
        </row>
        <row r="6193">
          <cell r="E6193">
            <v>40787</v>
          </cell>
          <cell r="F6193">
            <v>0</v>
          </cell>
          <cell r="G6193">
            <v>0</v>
          </cell>
          <cell r="H6193">
            <v>0</v>
          </cell>
        </row>
        <row r="6194">
          <cell r="E6194">
            <v>40788</v>
          </cell>
          <cell r="F6194">
            <v>0</v>
          </cell>
          <cell r="G6194">
            <v>0</v>
          </cell>
          <cell r="H6194">
            <v>0</v>
          </cell>
        </row>
        <row r="6195">
          <cell r="E6195">
            <v>40789</v>
          </cell>
          <cell r="F6195">
            <v>0</v>
          </cell>
          <cell r="G6195">
            <v>0</v>
          </cell>
          <cell r="H6195">
            <v>0</v>
          </cell>
        </row>
        <row r="6196">
          <cell r="E6196">
            <v>40790</v>
          </cell>
          <cell r="F6196">
            <v>0</v>
          </cell>
          <cell r="G6196">
            <v>0</v>
          </cell>
          <cell r="H6196">
            <v>0</v>
          </cell>
        </row>
        <row r="6197">
          <cell r="E6197">
            <v>40791</v>
          </cell>
          <cell r="F6197">
            <v>9.8160283143757923E-2</v>
          </cell>
          <cell r="G6197">
            <v>0</v>
          </cell>
          <cell r="H6197">
            <v>1.660605840694231</v>
          </cell>
        </row>
        <row r="6198">
          <cell r="E6198">
            <v>40792</v>
          </cell>
          <cell r="F6198">
            <v>9.0825962189612641E-2</v>
          </cell>
          <cell r="G6198">
            <v>9.8160283143757923E-2</v>
          </cell>
          <cell r="H6198">
            <v>0.59451396370252263</v>
          </cell>
        </row>
        <row r="6199">
          <cell r="E6199">
            <v>40793</v>
          </cell>
          <cell r="F6199">
            <v>0</v>
          </cell>
          <cell r="G6199">
            <v>9.0825962189612641E-2</v>
          </cell>
          <cell r="H6199">
            <v>0</v>
          </cell>
        </row>
        <row r="6200">
          <cell r="E6200">
            <v>40794</v>
          </cell>
          <cell r="F6200">
            <v>0</v>
          </cell>
          <cell r="G6200">
            <v>0</v>
          </cell>
          <cell r="H6200">
            <v>0</v>
          </cell>
        </row>
        <row r="6201">
          <cell r="E6201">
            <v>40795</v>
          </cell>
          <cell r="F6201">
            <v>0</v>
          </cell>
          <cell r="G6201">
            <v>0</v>
          </cell>
          <cell r="H6201">
            <v>0</v>
          </cell>
        </row>
        <row r="6202">
          <cell r="E6202">
            <v>40796</v>
          </cell>
          <cell r="F6202">
            <v>0.43368644741550733</v>
          </cell>
          <cell r="G6202">
            <v>0</v>
          </cell>
          <cell r="H6202">
            <v>3.7155808623480548</v>
          </cell>
        </row>
        <row r="6203">
          <cell r="E6203">
            <v>40797</v>
          </cell>
          <cell r="F6203">
            <v>0</v>
          </cell>
          <cell r="G6203">
            <v>0.43368644741550733</v>
          </cell>
          <cell r="H6203">
            <v>0</v>
          </cell>
        </row>
        <row r="6204">
          <cell r="E6204">
            <v>40798</v>
          </cell>
          <cell r="F6204">
            <v>7.0744239214453166E-3</v>
          </cell>
          <cell r="G6204">
            <v>0</v>
          </cell>
          <cell r="H6204">
            <v>7.7818663135898483E-2</v>
          </cell>
        </row>
        <row r="6205">
          <cell r="E6205">
            <v>40799</v>
          </cell>
          <cell r="F6205">
            <v>7.0337462504271572E-2</v>
          </cell>
          <cell r="G6205">
            <v>7.0744239214453166E-3</v>
          </cell>
          <cell r="H6205">
            <v>0.96997893914982258</v>
          </cell>
        </row>
        <row r="6206">
          <cell r="E6206">
            <v>40800</v>
          </cell>
          <cell r="F6206">
            <v>0.28071492242351914</v>
          </cell>
          <cell r="G6206">
            <v>7.0337462504271572E-2</v>
          </cell>
          <cell r="H6206">
            <v>2.71045176195882</v>
          </cell>
        </row>
        <row r="6207">
          <cell r="E6207">
            <v>40801</v>
          </cell>
          <cell r="F6207">
            <v>3.2775491800431955</v>
          </cell>
          <cell r="G6207">
            <v>0.28071492242351914</v>
          </cell>
          <cell r="H6207">
            <v>46.938142679666939</v>
          </cell>
        </row>
        <row r="6208">
          <cell r="E6208">
            <v>40802</v>
          </cell>
          <cell r="F6208">
            <v>3.412438320212813</v>
          </cell>
          <cell r="G6208">
            <v>3.2775491800431955</v>
          </cell>
          <cell r="H6208">
            <v>52.741151169053168</v>
          </cell>
        </row>
        <row r="6209">
          <cell r="E6209">
            <v>40803</v>
          </cell>
          <cell r="F6209">
            <v>1.0404553699131334</v>
          </cell>
          <cell r="G6209">
            <v>3.412438320212813</v>
          </cell>
          <cell r="H6209">
            <v>7.9793940773272158</v>
          </cell>
        </row>
        <row r="6210">
          <cell r="E6210">
            <v>40804</v>
          </cell>
          <cell r="F6210">
            <v>0.37032830320087212</v>
          </cell>
          <cell r="G6210">
            <v>1.0404553699131334</v>
          </cell>
          <cell r="H6210">
            <v>2.5179218293983254</v>
          </cell>
        </row>
        <row r="6211">
          <cell r="E6211">
            <v>40805</v>
          </cell>
          <cell r="F6211">
            <v>4.1271710322886519E-2</v>
          </cell>
          <cell r="G6211">
            <v>0.37032830320087212</v>
          </cell>
          <cell r="H6211">
            <v>0.30953782742164893</v>
          </cell>
        </row>
        <row r="6212">
          <cell r="E6212">
            <v>40806</v>
          </cell>
          <cell r="F6212">
            <v>0.10007092191693362</v>
          </cell>
          <cell r="G6212">
            <v>4.1271710322886519E-2</v>
          </cell>
          <cell r="H6212">
            <v>0.60226414932241235</v>
          </cell>
        </row>
        <row r="6213">
          <cell r="E6213">
            <v>40807</v>
          </cell>
          <cell r="F6213">
            <v>0</v>
          </cell>
          <cell r="G6213">
            <v>0.10007092191693362</v>
          </cell>
          <cell r="H6213">
            <v>0</v>
          </cell>
        </row>
        <row r="6214">
          <cell r="E6214">
            <v>40808</v>
          </cell>
          <cell r="F6214">
            <v>3.0563359726150105E-3</v>
          </cell>
          <cell r="G6214">
            <v>0</v>
          </cell>
          <cell r="H6214">
            <v>2.2311252600089579E-2</v>
          </cell>
        </row>
        <row r="6215">
          <cell r="E6215">
            <v>40809</v>
          </cell>
          <cell r="F6215">
            <v>0</v>
          </cell>
          <cell r="G6215">
            <v>3.0563359726150105E-3</v>
          </cell>
          <cell r="H6215">
            <v>0</v>
          </cell>
        </row>
        <row r="6216">
          <cell r="E6216">
            <v>40810</v>
          </cell>
          <cell r="F6216">
            <v>3.6453946727162592E-5</v>
          </cell>
          <cell r="G6216">
            <v>0</v>
          </cell>
          <cell r="H6216">
            <v>1.5310657625408288E-4</v>
          </cell>
        </row>
        <row r="6217">
          <cell r="E6217">
            <v>40811</v>
          </cell>
          <cell r="F6217">
            <v>6.876755938383757E-3</v>
          </cell>
          <cell r="G6217">
            <v>3.6453946727162592E-5</v>
          </cell>
          <cell r="H6217">
            <v>4.194821122414092E-2</v>
          </cell>
        </row>
        <row r="6218">
          <cell r="E6218">
            <v>40812</v>
          </cell>
          <cell r="F6218">
            <v>0</v>
          </cell>
          <cell r="G6218">
            <v>6.876755938383757E-3</v>
          </cell>
          <cell r="H6218">
            <v>0</v>
          </cell>
        </row>
        <row r="6219">
          <cell r="E6219">
            <v>40813</v>
          </cell>
          <cell r="F6219">
            <v>7.5097730858419573E-2</v>
          </cell>
          <cell r="G6219">
            <v>0</v>
          </cell>
          <cell r="H6219">
            <v>0.27035183109031047</v>
          </cell>
        </row>
        <row r="6220">
          <cell r="E6220">
            <v>40814</v>
          </cell>
          <cell r="F6220">
            <v>0</v>
          </cell>
          <cell r="G6220">
            <v>7.5097730858419573E-2</v>
          </cell>
          <cell r="H6220">
            <v>0</v>
          </cell>
        </row>
        <row r="6221">
          <cell r="E6221">
            <v>40815</v>
          </cell>
          <cell r="F6221">
            <v>3.7499353327965473E-2</v>
          </cell>
          <cell r="G6221">
            <v>0</v>
          </cell>
          <cell r="H6221">
            <v>0.61873932991143021</v>
          </cell>
        </row>
        <row r="6222">
          <cell r="E6222">
            <v>40816</v>
          </cell>
          <cell r="F6222">
            <v>0.3633600394658269</v>
          </cell>
          <cell r="G6222">
            <v>3.7499353327965473E-2</v>
          </cell>
          <cell r="H6222">
            <v>7.8881947112884454</v>
          </cell>
        </row>
        <row r="6223">
          <cell r="E6223">
            <v>40817</v>
          </cell>
          <cell r="F6223">
            <v>5.3852499126834781</v>
          </cell>
          <cell r="G6223">
            <v>0.3633600394658269</v>
          </cell>
          <cell r="H6223">
            <v>127.88582829054225</v>
          </cell>
        </row>
        <row r="6224">
          <cell r="E6224">
            <v>40818</v>
          </cell>
          <cell r="F6224">
            <v>2.8388993079441152</v>
          </cell>
          <cell r="G6224">
            <v>5.3852499126834781</v>
          </cell>
          <cell r="H6224">
            <v>58.054068028476841</v>
          </cell>
        </row>
        <row r="6225">
          <cell r="E6225">
            <v>40819</v>
          </cell>
          <cell r="F6225">
            <v>1.0986366424710516</v>
          </cell>
          <cell r="G6225">
            <v>2.8388993079441152</v>
          </cell>
          <cell r="H6225">
            <v>14.453951544255125</v>
          </cell>
        </row>
        <row r="6226">
          <cell r="E6226">
            <v>40820</v>
          </cell>
          <cell r="F6226">
            <v>1.2327118776380803</v>
          </cell>
          <cell r="G6226">
            <v>1.0986366424710516</v>
          </cell>
          <cell r="H6226">
            <v>13.662530726725716</v>
          </cell>
        </row>
        <row r="6227">
          <cell r="E6227">
            <v>40821</v>
          </cell>
          <cell r="F6227">
            <v>5.5894299320042071</v>
          </cell>
          <cell r="G6227">
            <v>1.2327118776380803</v>
          </cell>
          <cell r="H6227">
            <v>74.565580470898951</v>
          </cell>
        </row>
        <row r="6228">
          <cell r="E6228">
            <v>40822</v>
          </cell>
          <cell r="F6228">
            <v>5.7398620817954829</v>
          </cell>
          <cell r="G6228">
            <v>5.5894299320042071</v>
          </cell>
          <cell r="H6228">
            <v>47.825357014712033</v>
          </cell>
        </row>
        <row r="6229">
          <cell r="E6229">
            <v>40823</v>
          </cell>
          <cell r="F6229">
            <v>0.60819211002815243</v>
          </cell>
          <cell r="G6229">
            <v>5.7398620817954829</v>
          </cell>
          <cell r="H6229">
            <v>4.6263794307651427</v>
          </cell>
        </row>
        <row r="6230">
          <cell r="E6230">
            <v>40824</v>
          </cell>
          <cell r="F6230">
            <v>0</v>
          </cell>
          <cell r="G6230">
            <v>0.60819211002815243</v>
          </cell>
          <cell r="H6230">
            <v>0</v>
          </cell>
        </row>
        <row r="6231">
          <cell r="E6231">
            <v>40825</v>
          </cell>
          <cell r="F6231">
            <v>0</v>
          </cell>
          <cell r="G6231">
            <v>0</v>
          </cell>
          <cell r="H6231">
            <v>0</v>
          </cell>
        </row>
        <row r="6232">
          <cell r="E6232">
            <v>40826</v>
          </cell>
          <cell r="F6232">
            <v>0.64159843998685062</v>
          </cell>
          <cell r="G6232">
            <v>0</v>
          </cell>
          <cell r="H6232">
            <v>6.6151855817232512</v>
          </cell>
        </row>
        <row r="6233">
          <cell r="E6233">
            <v>40827</v>
          </cell>
          <cell r="F6233">
            <v>1.2051092923286959</v>
          </cell>
          <cell r="G6233">
            <v>0.64159843998685062</v>
          </cell>
          <cell r="H6233">
            <v>10.843906057852307</v>
          </cell>
        </row>
        <row r="6234">
          <cell r="E6234">
            <v>40828</v>
          </cell>
          <cell r="F6234">
            <v>0.26450283161741273</v>
          </cell>
          <cell r="G6234">
            <v>1.2051092923286959</v>
          </cell>
          <cell r="H6234">
            <v>2.4374732046193825</v>
          </cell>
        </row>
        <row r="6235">
          <cell r="E6235">
            <v>40829</v>
          </cell>
          <cell r="F6235">
            <v>2.7786853562180084E-2</v>
          </cell>
          <cell r="G6235">
            <v>0.26450283161741273</v>
          </cell>
          <cell r="H6235">
            <v>0.33374887930995656</v>
          </cell>
        </row>
        <row r="6236">
          <cell r="E6236">
            <v>40830</v>
          </cell>
          <cell r="F6236">
            <v>3.6453946727162551E-4</v>
          </cell>
          <cell r="G6236">
            <v>2.7786853562180084E-2</v>
          </cell>
          <cell r="H6236">
            <v>9.5873879892437522E-3</v>
          </cell>
        </row>
        <row r="6237">
          <cell r="E6237">
            <v>40831</v>
          </cell>
          <cell r="F6237">
            <v>2.7594901896336981</v>
          </cell>
          <cell r="G6237">
            <v>3.6453946727162551E-4</v>
          </cell>
          <cell r="H6237">
            <v>85.622973828660946</v>
          </cell>
        </row>
        <row r="6238">
          <cell r="E6238">
            <v>40832</v>
          </cell>
          <cell r="F6238">
            <v>2.7810399502613974</v>
          </cell>
          <cell r="G6238">
            <v>2.7594901896336981</v>
          </cell>
          <cell r="H6238">
            <v>59.264769263395948</v>
          </cell>
        </row>
        <row r="6239">
          <cell r="E6239">
            <v>40833</v>
          </cell>
          <cell r="F6239">
            <v>3.8263981179885689</v>
          </cell>
          <cell r="G6239">
            <v>2.7810399502613974</v>
          </cell>
          <cell r="H6239">
            <v>83.485478590860666</v>
          </cell>
        </row>
        <row r="6240">
          <cell r="E6240">
            <v>40834</v>
          </cell>
          <cell r="F6240">
            <v>3.0517030821197877</v>
          </cell>
          <cell r="G6240">
            <v>3.8263981179885689</v>
          </cell>
          <cell r="H6240">
            <v>39.340499874197469</v>
          </cell>
        </row>
        <row r="6241">
          <cell r="E6241">
            <v>40835</v>
          </cell>
          <cell r="F6241">
            <v>1.7581262703399474</v>
          </cell>
          <cell r="G6241">
            <v>3.0517030821197877</v>
          </cell>
          <cell r="H6241">
            <v>49.751216774061675</v>
          </cell>
        </row>
        <row r="6242">
          <cell r="E6242">
            <v>40836</v>
          </cell>
          <cell r="F6242">
            <v>2.358952760434557</v>
          </cell>
          <cell r="G6242">
            <v>1.7581262703399474</v>
          </cell>
          <cell r="H6242">
            <v>45.624175494061603</v>
          </cell>
        </row>
        <row r="6243">
          <cell r="E6243">
            <v>40837</v>
          </cell>
          <cell r="F6243">
            <v>3.2729784476655399</v>
          </cell>
          <cell r="G6243">
            <v>2.358952760434557</v>
          </cell>
          <cell r="H6243">
            <v>50.790353107952456</v>
          </cell>
        </row>
        <row r="6244">
          <cell r="E6244">
            <v>40838</v>
          </cell>
          <cell r="F6244">
            <v>5.8602471006139121</v>
          </cell>
          <cell r="G6244">
            <v>3.2729784476655399</v>
          </cell>
          <cell r="H6244">
            <v>49.828543029365548</v>
          </cell>
        </row>
        <row r="6245">
          <cell r="E6245">
            <v>40839</v>
          </cell>
          <cell r="F6245">
            <v>5.8030658944199587</v>
          </cell>
          <cell r="G6245">
            <v>5.8602471006139121</v>
          </cell>
          <cell r="H6245">
            <v>39.236745416147429</v>
          </cell>
        </row>
        <row r="6246">
          <cell r="E6246">
            <v>40840</v>
          </cell>
          <cell r="F6246">
            <v>2.5613048778288316</v>
          </cell>
          <cell r="G6246">
            <v>5.8030658944199587</v>
          </cell>
          <cell r="H6246">
            <v>47.89214926262531</v>
          </cell>
        </row>
        <row r="6247">
          <cell r="E6247">
            <v>40841</v>
          </cell>
          <cell r="F6247">
            <v>7.0353104617435012</v>
          </cell>
          <cell r="G6247">
            <v>2.5613048778288316</v>
          </cell>
          <cell r="H6247">
            <v>110.80967003207645</v>
          </cell>
        </row>
        <row r="6248">
          <cell r="E6248">
            <v>40842</v>
          </cell>
          <cell r="F6248">
            <v>8.782773618545006</v>
          </cell>
          <cell r="G6248">
            <v>7.0353104617435012</v>
          </cell>
          <cell r="H6248">
            <v>97.4080271190102</v>
          </cell>
        </row>
        <row r="6249">
          <cell r="E6249">
            <v>40843</v>
          </cell>
          <cell r="F6249">
            <v>10.879491089785393</v>
          </cell>
          <cell r="G6249">
            <v>8.782773618545006</v>
          </cell>
          <cell r="H6249">
            <v>124.34857763544335</v>
          </cell>
        </row>
        <row r="6250">
          <cell r="E6250">
            <v>40844</v>
          </cell>
          <cell r="F6250">
            <v>11.719373610358623</v>
          </cell>
          <cell r="G6250">
            <v>10.879491089785393</v>
          </cell>
          <cell r="H6250">
            <v>133.52677060787323</v>
          </cell>
        </row>
        <row r="6251">
          <cell r="E6251">
            <v>40845</v>
          </cell>
          <cell r="F6251">
            <v>9.9787080815015212</v>
          </cell>
          <cell r="G6251">
            <v>11.719373610358623</v>
          </cell>
          <cell r="H6251">
            <v>112.55301167198171</v>
          </cell>
        </row>
        <row r="6252">
          <cell r="E6252">
            <v>40846</v>
          </cell>
          <cell r="F6252">
            <v>9.0390543442838887</v>
          </cell>
          <cell r="G6252">
            <v>9.9787080815015212</v>
          </cell>
          <cell r="H6252">
            <v>87.049519406755579</v>
          </cell>
        </row>
        <row r="6253">
          <cell r="E6253">
            <v>40847</v>
          </cell>
          <cell r="F6253">
            <v>6.7431027412567506</v>
          </cell>
          <cell r="G6253">
            <v>9.0390543442838887</v>
          </cell>
          <cell r="H6253">
            <v>51.799560164205701</v>
          </cell>
        </row>
        <row r="6254">
          <cell r="E6254">
            <v>40848</v>
          </cell>
          <cell r="F6254">
            <v>6.6123864022291539</v>
          </cell>
          <cell r="G6254">
            <v>6.7431027412567506</v>
          </cell>
          <cell r="H6254">
            <v>44.907913361462299</v>
          </cell>
        </row>
        <row r="6255">
          <cell r="E6255">
            <v>40849</v>
          </cell>
          <cell r="F6255">
            <v>3.3517263032871751</v>
          </cell>
          <cell r="G6255">
            <v>6.6123864022291539</v>
          </cell>
          <cell r="H6255">
            <v>40.948192119205459</v>
          </cell>
        </row>
        <row r="6256">
          <cell r="E6256">
            <v>40850</v>
          </cell>
          <cell r="F6256">
            <v>8.7202760277346183</v>
          </cell>
          <cell r="G6256">
            <v>3.3517263032871751</v>
          </cell>
          <cell r="H6256">
            <v>98.675508541964263</v>
          </cell>
        </row>
        <row r="6257">
          <cell r="E6257">
            <v>40851</v>
          </cell>
          <cell r="F6257">
            <v>11.730635275567263</v>
          </cell>
          <cell r="G6257">
            <v>8.7202760277346183</v>
          </cell>
          <cell r="H6257">
            <v>138.50282003222981</v>
          </cell>
        </row>
        <row r="6258">
          <cell r="E6258">
            <v>40852</v>
          </cell>
          <cell r="F6258">
            <v>10.457880271630328</v>
          </cell>
          <cell r="G6258">
            <v>11.730635275567263</v>
          </cell>
          <cell r="H6258">
            <v>96.362453577601428</v>
          </cell>
        </row>
        <row r="6259">
          <cell r="E6259">
            <v>40853</v>
          </cell>
          <cell r="F6259">
            <v>7.6489282456648375</v>
          </cell>
          <cell r="G6259">
            <v>10.457880271630328</v>
          </cell>
          <cell r="H6259">
            <v>65.474157496312614</v>
          </cell>
        </row>
        <row r="6260">
          <cell r="E6260">
            <v>40854</v>
          </cell>
          <cell r="F6260">
            <v>2.5428206046540409</v>
          </cell>
          <cell r="G6260">
            <v>7.6489282456648375</v>
          </cell>
          <cell r="H6260">
            <v>44.445802533396382</v>
          </cell>
        </row>
        <row r="6261">
          <cell r="E6261">
            <v>40855</v>
          </cell>
          <cell r="F6261">
            <v>2.1460683777969511</v>
          </cell>
          <cell r="G6261">
            <v>2.5428206046540409</v>
          </cell>
          <cell r="H6261">
            <v>21.829923844357307</v>
          </cell>
        </row>
        <row r="6262">
          <cell r="E6262">
            <v>40856</v>
          </cell>
          <cell r="F6262">
            <v>1.9917789422040382</v>
          </cell>
          <cell r="G6262">
            <v>2.1460683777969511</v>
          </cell>
          <cell r="H6262">
            <v>30.874312518207336</v>
          </cell>
        </row>
        <row r="6263">
          <cell r="E6263">
            <v>40857</v>
          </cell>
          <cell r="F6263">
            <v>6.8106438639688713</v>
          </cell>
          <cell r="G6263">
            <v>1.9917789422040382</v>
          </cell>
          <cell r="H6263">
            <v>94.279871800847715</v>
          </cell>
        </row>
        <row r="6264">
          <cell r="E6264">
            <v>40858</v>
          </cell>
          <cell r="F6264">
            <v>10.042148158021989</v>
          </cell>
          <cell r="G6264">
            <v>6.8106438639688713</v>
          </cell>
          <cell r="H6264">
            <v>221.87695878070824</v>
          </cell>
        </row>
        <row r="6265">
          <cell r="E6265">
            <v>40859</v>
          </cell>
          <cell r="F6265">
            <v>7.2497475100073538</v>
          </cell>
          <cell r="G6265">
            <v>10.042148158021989</v>
          </cell>
          <cell r="H6265">
            <v>104.45897131888009</v>
          </cell>
        </row>
        <row r="6266">
          <cell r="E6266">
            <v>40860</v>
          </cell>
          <cell r="F6266">
            <v>1.9657478908887522</v>
          </cell>
          <cell r="G6266">
            <v>7.2497475100073538</v>
          </cell>
          <cell r="H6266">
            <v>28.012359901063906</v>
          </cell>
        </row>
        <row r="6267">
          <cell r="E6267">
            <v>40861</v>
          </cell>
          <cell r="F6267">
            <v>0.7769848196631709</v>
          </cell>
          <cell r="G6267">
            <v>1.9657478908887522</v>
          </cell>
          <cell r="H6267">
            <v>9.8548075466458105</v>
          </cell>
        </row>
        <row r="6268">
          <cell r="E6268">
            <v>40862</v>
          </cell>
          <cell r="F6268">
            <v>5.5211232441888356</v>
          </cell>
          <cell r="G6268">
            <v>0.7769848196631709</v>
          </cell>
          <cell r="H6268">
            <v>69.844977457684664</v>
          </cell>
        </row>
        <row r="6269">
          <cell r="E6269">
            <v>40863</v>
          </cell>
          <cell r="F6269">
            <v>5.7177699348817184</v>
          </cell>
          <cell r="G6269">
            <v>5.5211232441888356</v>
          </cell>
          <cell r="H6269">
            <v>90.212342267925052</v>
          </cell>
        </row>
        <row r="6270">
          <cell r="E6270">
            <v>40864</v>
          </cell>
          <cell r="F6270">
            <v>11.998325897025351</v>
          </cell>
          <cell r="G6270">
            <v>5.7177699348817184</v>
          </cell>
          <cell r="H6270">
            <v>163.00478821389638</v>
          </cell>
        </row>
        <row r="6271">
          <cell r="E6271">
            <v>40865</v>
          </cell>
          <cell r="F6271">
            <v>10.814260165617547</v>
          </cell>
          <cell r="G6271">
            <v>11.998325897025351</v>
          </cell>
          <cell r="H6271">
            <v>170.22510286064582</v>
          </cell>
        </row>
        <row r="6272">
          <cell r="E6272">
            <v>40866</v>
          </cell>
          <cell r="F6272">
            <v>5.6328707007223704</v>
          </cell>
          <cell r="G6272">
            <v>10.814260165617547</v>
          </cell>
          <cell r="H6272">
            <v>93.022772757975432</v>
          </cell>
        </row>
        <row r="6273">
          <cell r="E6273">
            <v>40867</v>
          </cell>
          <cell r="F6273">
            <v>12.453636661653725</v>
          </cell>
          <cell r="G6273">
            <v>5.6328707007223704</v>
          </cell>
          <cell r="H6273">
            <v>180.93601239416427</v>
          </cell>
        </row>
        <row r="6274">
          <cell r="E6274">
            <v>40868</v>
          </cell>
          <cell r="F6274">
            <v>16.237101901768561</v>
          </cell>
          <cell r="G6274">
            <v>12.453636661653725</v>
          </cell>
          <cell r="H6274">
            <v>66.941030791215013</v>
          </cell>
        </row>
        <row r="6275">
          <cell r="E6275">
            <v>40869</v>
          </cell>
          <cell r="F6275">
            <v>14.41973109062355</v>
          </cell>
          <cell r="G6275">
            <v>16.237101901768561</v>
          </cell>
          <cell r="H6275">
            <v>218.61185017792209</v>
          </cell>
        </row>
        <row r="6276">
          <cell r="E6276">
            <v>40870</v>
          </cell>
          <cell r="F6276">
            <v>14.62430086132542</v>
          </cell>
          <cell r="G6276">
            <v>14.41973109062355</v>
          </cell>
          <cell r="H6276">
            <v>187.60694855855178</v>
          </cell>
        </row>
        <row r="6277">
          <cell r="E6277">
            <v>40871</v>
          </cell>
          <cell r="F6277">
            <v>9.7802974416337616</v>
          </cell>
          <cell r="G6277">
            <v>14.62430086132542</v>
          </cell>
          <cell r="H6277">
            <v>126.17853576259699</v>
          </cell>
        </row>
        <row r="6278">
          <cell r="E6278">
            <v>40872</v>
          </cell>
          <cell r="F6278">
            <v>6.1249354949062136</v>
          </cell>
          <cell r="G6278">
            <v>9.7802974416337616</v>
          </cell>
          <cell r="H6278">
            <v>71.192461436315213</v>
          </cell>
        </row>
        <row r="6279">
          <cell r="E6279">
            <v>40873</v>
          </cell>
          <cell r="F6279">
            <v>8.2294834798891614</v>
          </cell>
          <cell r="G6279">
            <v>6.1249354949062136</v>
          </cell>
          <cell r="H6279">
            <v>127.31716972122736</v>
          </cell>
        </row>
        <row r="6280">
          <cell r="E6280">
            <v>40874</v>
          </cell>
          <cell r="F6280">
            <v>3.0591618342696307</v>
          </cell>
          <cell r="G6280">
            <v>8.2294834798891614</v>
          </cell>
          <cell r="H6280">
            <v>55.465430557185101</v>
          </cell>
        </row>
        <row r="6281">
          <cell r="E6281">
            <v>40875</v>
          </cell>
          <cell r="F6281">
            <v>9.2317917531936597</v>
          </cell>
          <cell r="G6281">
            <v>3.0591618342696307</v>
          </cell>
          <cell r="H6281">
            <v>125.94381995727537</v>
          </cell>
        </row>
        <row r="6282">
          <cell r="E6282">
            <v>40876</v>
          </cell>
          <cell r="F6282">
            <v>7.51633678212667</v>
          </cell>
          <cell r="G6282">
            <v>9.2317917531936597</v>
          </cell>
          <cell r="H6282">
            <v>180.84256008189445</v>
          </cell>
        </row>
        <row r="6283">
          <cell r="E6283">
            <v>40877</v>
          </cell>
          <cell r="F6283">
            <v>11.150255400866996</v>
          </cell>
          <cell r="G6283">
            <v>7.51633678212667</v>
          </cell>
          <cell r="H6283">
            <v>208.02745307860809</v>
          </cell>
        </row>
        <row r="6284">
          <cell r="E6284">
            <v>40878</v>
          </cell>
          <cell r="F6284">
            <v>13.931727445748496</v>
          </cell>
          <cell r="G6284">
            <v>11.150255400866996</v>
          </cell>
          <cell r="H6284">
            <v>128.53733208138357</v>
          </cell>
        </row>
        <row r="6285">
          <cell r="E6285">
            <v>40879</v>
          </cell>
          <cell r="F6285">
            <v>14.705210703018993</v>
          </cell>
          <cell r="G6285">
            <v>13.931727445748496</v>
          </cell>
          <cell r="H6285">
            <v>148.40024595813443</v>
          </cell>
        </row>
        <row r="6286">
          <cell r="E6286">
            <v>40880</v>
          </cell>
          <cell r="F6286">
            <v>13.223410688018431</v>
          </cell>
          <cell r="G6286">
            <v>14.705210703018993</v>
          </cell>
          <cell r="H6286">
            <v>129.87907214141964</v>
          </cell>
        </row>
        <row r="6287">
          <cell r="E6287">
            <v>40881</v>
          </cell>
          <cell r="F6287">
            <v>6.0627146519173625</v>
          </cell>
          <cell r="G6287">
            <v>13.223410688018431</v>
          </cell>
          <cell r="H6287">
            <v>91.945617926378773</v>
          </cell>
        </row>
        <row r="6288">
          <cell r="E6288">
            <v>40882</v>
          </cell>
          <cell r="F6288">
            <v>7.6815985211319928</v>
          </cell>
          <cell r="G6288">
            <v>6.0627146519173625</v>
          </cell>
          <cell r="H6288">
            <v>101.67860621412565</v>
          </cell>
        </row>
        <row r="6289">
          <cell r="E6289">
            <v>40883</v>
          </cell>
          <cell r="F6289">
            <v>12.883242835614086</v>
          </cell>
          <cell r="G6289">
            <v>7.6815985211319928</v>
          </cell>
          <cell r="H6289">
            <v>149.50916593472806</v>
          </cell>
        </row>
        <row r="6290">
          <cell r="E6290">
            <v>40884</v>
          </cell>
          <cell r="F6290">
            <v>13.233033364470085</v>
          </cell>
          <cell r="G6290">
            <v>12.883242835614086</v>
          </cell>
          <cell r="H6290">
            <v>148.91480841400769</v>
          </cell>
        </row>
        <row r="6291">
          <cell r="E6291">
            <v>40885</v>
          </cell>
          <cell r="F6291">
            <v>12.533652337829915</v>
          </cell>
          <cell r="G6291">
            <v>13.233033364470085</v>
          </cell>
          <cell r="H6291">
            <v>235.7326701679838</v>
          </cell>
        </row>
        <row r="6292">
          <cell r="E6292">
            <v>40886</v>
          </cell>
          <cell r="F6292">
            <v>13.763463704441335</v>
          </cell>
          <cell r="G6292">
            <v>12.533652337829915</v>
          </cell>
          <cell r="H6292">
            <v>214.12771582984664</v>
          </cell>
        </row>
        <row r="6293">
          <cell r="E6293">
            <v>40887</v>
          </cell>
          <cell r="F6293">
            <v>17.160098569519423</v>
          </cell>
          <cell r="G6293">
            <v>13.763463704441335</v>
          </cell>
          <cell r="H6293">
            <v>209.71201112300494</v>
          </cell>
        </row>
        <row r="6294">
          <cell r="E6294">
            <v>40888</v>
          </cell>
          <cell r="F6294">
            <v>13.251216767326008</v>
          </cell>
          <cell r="G6294">
            <v>17.160098569519423</v>
          </cell>
          <cell r="H6294">
            <v>227.00763021628069</v>
          </cell>
        </row>
        <row r="6295">
          <cell r="E6295">
            <v>40889</v>
          </cell>
          <cell r="F6295">
            <v>11.916722138678209</v>
          </cell>
          <cell r="G6295">
            <v>13.251216767326008</v>
          </cell>
          <cell r="H6295">
            <v>132.05082949831547</v>
          </cell>
        </row>
        <row r="6296">
          <cell r="E6296">
            <v>40890</v>
          </cell>
          <cell r="F6296">
            <v>12.331022969764525</v>
          </cell>
          <cell r="G6296">
            <v>11.916722138678209</v>
          </cell>
          <cell r="H6296">
            <v>83.767340078982571</v>
          </cell>
        </row>
        <row r="6297">
          <cell r="E6297">
            <v>40891</v>
          </cell>
          <cell r="F6297">
            <v>10.558874317107012</v>
          </cell>
          <cell r="G6297">
            <v>12.331022969764525</v>
          </cell>
          <cell r="H6297">
            <v>148.89330826929751</v>
          </cell>
        </row>
        <row r="6298">
          <cell r="E6298">
            <v>40892</v>
          </cell>
          <cell r="F6298">
            <v>6.7396412729268551</v>
          </cell>
          <cell r="G6298">
            <v>10.558874317107012</v>
          </cell>
          <cell r="H6298">
            <v>163.34115163235811</v>
          </cell>
        </row>
        <row r="6299">
          <cell r="E6299">
            <v>40893</v>
          </cell>
          <cell r="F6299">
            <v>16.55727717648108</v>
          </cell>
          <cell r="G6299">
            <v>6.7396412729268551</v>
          </cell>
          <cell r="H6299">
            <v>265.36720218583258</v>
          </cell>
        </row>
        <row r="6300">
          <cell r="E6300">
            <v>40894</v>
          </cell>
          <cell r="F6300">
            <v>23.099877115915266</v>
          </cell>
          <cell r="G6300">
            <v>16.55727717648108</v>
          </cell>
          <cell r="H6300">
            <v>195.16268104174043</v>
          </cell>
        </row>
        <row r="6301">
          <cell r="E6301">
            <v>40895</v>
          </cell>
          <cell r="F6301">
            <v>19.9758516800105</v>
          </cell>
          <cell r="G6301">
            <v>23.099877115915266</v>
          </cell>
          <cell r="H6301">
            <v>272.56367527866365</v>
          </cell>
        </row>
        <row r="6302">
          <cell r="E6302">
            <v>40896</v>
          </cell>
          <cell r="F6302">
            <v>14.71384780904334</v>
          </cell>
          <cell r="G6302">
            <v>19.9758516800105</v>
          </cell>
          <cell r="H6302">
            <v>273.89017892971776</v>
          </cell>
        </row>
        <row r="6303">
          <cell r="E6303">
            <v>40897</v>
          </cell>
          <cell r="F6303">
            <v>20.05357678526407</v>
          </cell>
          <cell r="G6303">
            <v>14.71384780904334</v>
          </cell>
          <cell r="H6303">
            <v>181.86558923653195</v>
          </cell>
        </row>
        <row r="6304">
          <cell r="E6304">
            <v>40898</v>
          </cell>
          <cell r="F6304">
            <v>14.075226408959354</v>
          </cell>
          <cell r="G6304">
            <v>20.05357678526407</v>
          </cell>
          <cell r="H6304">
            <v>164.74550001253701</v>
          </cell>
        </row>
        <row r="6305">
          <cell r="E6305">
            <v>40899</v>
          </cell>
          <cell r="F6305">
            <v>12.58572685397705</v>
          </cell>
          <cell r="G6305">
            <v>14.075226408959354</v>
          </cell>
          <cell r="H6305">
            <v>121.00864077697426</v>
          </cell>
        </row>
        <row r="6306">
          <cell r="E6306">
            <v>40900</v>
          </cell>
          <cell r="F6306">
            <v>24.729404843775921</v>
          </cell>
          <cell r="G6306">
            <v>12.58572685397705</v>
          </cell>
          <cell r="H6306">
            <v>331.69895312203397</v>
          </cell>
        </row>
        <row r="6307">
          <cell r="E6307">
            <v>40901</v>
          </cell>
          <cell r="F6307">
            <v>27.717168404600443</v>
          </cell>
          <cell r="G6307">
            <v>24.729404843775921</v>
          </cell>
          <cell r="H6307">
            <v>283.75384592724265</v>
          </cell>
        </row>
        <row r="6308">
          <cell r="E6308">
            <v>40902</v>
          </cell>
          <cell r="F6308">
            <v>20.395480117957788</v>
          </cell>
          <cell r="G6308">
            <v>27.717168404600443</v>
          </cell>
          <cell r="H6308">
            <v>211.68364970937048</v>
          </cell>
        </row>
        <row r="6309">
          <cell r="E6309">
            <v>40903</v>
          </cell>
          <cell r="F6309">
            <v>14.683159575272589</v>
          </cell>
          <cell r="G6309">
            <v>20.395480117957788</v>
          </cell>
          <cell r="H6309">
            <v>225.67662176160138</v>
          </cell>
        </row>
        <row r="6310">
          <cell r="E6310">
            <v>40904</v>
          </cell>
          <cell r="F6310">
            <v>11.721110802517856</v>
          </cell>
          <cell r="G6310">
            <v>14.683159575272589</v>
          </cell>
          <cell r="H6310">
            <v>196.6713061941179</v>
          </cell>
        </row>
        <row r="6311">
          <cell r="E6311">
            <v>40905</v>
          </cell>
          <cell r="F6311">
            <v>25.587788292384438</v>
          </cell>
          <cell r="G6311">
            <v>11.721110802517856</v>
          </cell>
          <cell r="H6311">
            <v>834.53608534252396</v>
          </cell>
        </row>
        <row r="6312">
          <cell r="E6312">
            <v>40906</v>
          </cell>
          <cell r="F6312">
            <v>29.215042470021956</v>
          </cell>
          <cell r="G6312">
            <v>25.587788292384438</v>
          </cell>
          <cell r="H6312">
            <v>474.02460050437651</v>
          </cell>
        </row>
        <row r="6313">
          <cell r="E6313">
            <v>40907</v>
          </cell>
          <cell r="F6313">
            <v>21.919877587093303</v>
          </cell>
          <cell r="G6313">
            <v>29.215042470021956</v>
          </cell>
          <cell r="H6313">
            <v>387.74465683641449</v>
          </cell>
        </row>
        <row r="6314">
          <cell r="E6314">
            <v>40908</v>
          </cell>
          <cell r="F6314">
            <v>15.327640448843553</v>
          </cell>
          <cell r="G6314">
            <v>21.919877587093303</v>
          </cell>
          <cell r="H6314">
            <v>133.0789286934762</v>
          </cell>
        </row>
        <row r="6315">
          <cell r="E6315">
            <v>40909</v>
          </cell>
          <cell r="F6315">
            <v>10.82757854094641</v>
          </cell>
          <cell r="G6315">
            <v>15.327640448843553</v>
          </cell>
          <cell r="H6315">
            <v>235.00412064228584</v>
          </cell>
        </row>
        <row r="6316">
          <cell r="E6316">
            <v>40910</v>
          </cell>
          <cell r="F6316">
            <v>20.452718998751369</v>
          </cell>
          <cell r="G6316">
            <v>10.82757854094641</v>
          </cell>
          <cell r="H6316">
            <v>505.12288090943008</v>
          </cell>
        </row>
        <row r="6317">
          <cell r="E6317">
            <v>40911</v>
          </cell>
          <cell r="F6317">
            <v>29.966713240907417</v>
          </cell>
          <cell r="G6317">
            <v>20.452718998751369</v>
          </cell>
          <cell r="H6317">
            <v>499.69695435965639</v>
          </cell>
        </row>
        <row r="6318">
          <cell r="E6318">
            <v>40912</v>
          </cell>
          <cell r="F6318">
            <v>22.347043369402932</v>
          </cell>
          <cell r="G6318">
            <v>29.966713240907417</v>
          </cell>
          <cell r="H6318">
            <v>202.01469078718301</v>
          </cell>
        </row>
        <row r="6319">
          <cell r="E6319">
            <v>40913</v>
          </cell>
          <cell r="F6319">
            <v>22.893014594487038</v>
          </cell>
          <cell r="G6319">
            <v>22.347043369402932</v>
          </cell>
          <cell r="H6319">
            <v>356.17214107969284</v>
          </cell>
        </row>
        <row r="6320">
          <cell r="E6320">
            <v>40914</v>
          </cell>
          <cell r="F6320">
            <v>21.647116456200553</v>
          </cell>
          <cell r="G6320">
            <v>22.893014594487038</v>
          </cell>
          <cell r="H6320">
            <v>240.91977837836001</v>
          </cell>
        </row>
        <row r="6321">
          <cell r="E6321">
            <v>40915</v>
          </cell>
          <cell r="F6321">
            <v>16.921672661474133</v>
          </cell>
          <cell r="G6321">
            <v>21.647116456200553</v>
          </cell>
          <cell r="H6321">
            <v>238.06322064242659</v>
          </cell>
        </row>
        <row r="6322">
          <cell r="E6322">
            <v>40916</v>
          </cell>
          <cell r="F6322">
            <v>21.40475972062529</v>
          </cell>
          <cell r="G6322">
            <v>16.921672661474133</v>
          </cell>
          <cell r="H6322">
            <v>243.51394116210474</v>
          </cell>
        </row>
        <row r="6323">
          <cell r="E6323">
            <v>40917</v>
          </cell>
          <cell r="F6323">
            <v>14.167084937053128</v>
          </cell>
          <cell r="G6323">
            <v>21.40475972062529</v>
          </cell>
          <cell r="H6323">
            <v>222.50882121697609</v>
          </cell>
        </row>
        <row r="6324">
          <cell r="E6324">
            <v>40918</v>
          </cell>
          <cell r="F6324">
            <v>21.979645499222809</v>
          </cell>
          <cell r="G6324">
            <v>14.167084937053128</v>
          </cell>
          <cell r="H6324">
            <v>372.35870021402985</v>
          </cell>
        </row>
        <row r="6325">
          <cell r="E6325">
            <v>40919</v>
          </cell>
          <cell r="F6325">
            <v>23.210518806444004</v>
          </cell>
          <cell r="G6325">
            <v>21.979645499222809</v>
          </cell>
          <cell r="H6325">
            <v>507.90197514630637</v>
          </cell>
        </row>
        <row r="6326">
          <cell r="E6326">
            <v>40920</v>
          </cell>
          <cell r="F6326">
            <v>18.142909802276087</v>
          </cell>
          <cell r="G6326">
            <v>23.210518806444004</v>
          </cell>
          <cell r="H6326">
            <v>473.17751127040259</v>
          </cell>
        </row>
        <row r="6327">
          <cell r="E6327">
            <v>40921</v>
          </cell>
          <cell r="F6327">
            <v>21.425247579507108</v>
          </cell>
          <cell r="G6327">
            <v>18.142909802276087</v>
          </cell>
          <cell r="H6327">
            <v>515.66538967564645</v>
          </cell>
        </row>
        <row r="6328">
          <cell r="E6328">
            <v>40922</v>
          </cell>
          <cell r="F6328">
            <v>32.970826445454065</v>
          </cell>
          <cell r="G6328">
            <v>21.425247579507108</v>
          </cell>
          <cell r="H6328">
            <v>428.78838043911554</v>
          </cell>
        </row>
        <row r="6329">
          <cell r="E6329">
            <v>40923</v>
          </cell>
          <cell r="F6329">
            <v>30.681053544838473</v>
          </cell>
          <cell r="G6329">
            <v>32.970826445454065</v>
          </cell>
          <cell r="H6329">
            <v>424.83319450939985</v>
          </cell>
        </row>
        <row r="6330">
          <cell r="E6330">
            <v>40924</v>
          </cell>
          <cell r="F6330">
            <v>22.340985244221301</v>
          </cell>
          <cell r="G6330">
            <v>30.681053544838473</v>
          </cell>
          <cell r="H6330">
            <v>232.60945465298406</v>
          </cell>
        </row>
        <row r="6331">
          <cell r="E6331">
            <v>40925</v>
          </cell>
          <cell r="F6331">
            <v>17.336848459512389</v>
          </cell>
          <cell r="G6331">
            <v>22.340985244221301</v>
          </cell>
          <cell r="H6331">
            <v>542.73286962615555</v>
          </cell>
        </row>
        <row r="6332">
          <cell r="E6332">
            <v>40926</v>
          </cell>
          <cell r="F6332">
            <v>27.033352441597181</v>
          </cell>
          <cell r="G6332">
            <v>17.336848459512389</v>
          </cell>
          <cell r="H6332">
            <v>469.70030229492704</v>
          </cell>
        </row>
        <row r="6333">
          <cell r="E6333">
            <v>40927</v>
          </cell>
          <cell r="F6333">
            <v>20.551355827582281</v>
          </cell>
          <cell r="G6333">
            <v>27.033352441597181</v>
          </cell>
          <cell r="H6333">
            <v>462.30118924918241</v>
          </cell>
        </row>
        <row r="6334">
          <cell r="E6334">
            <v>40928</v>
          </cell>
          <cell r="F6334">
            <v>28.922362667720524</v>
          </cell>
          <cell r="G6334">
            <v>20.551355827582281</v>
          </cell>
          <cell r="H6334">
            <v>403.76816430744157</v>
          </cell>
        </row>
        <row r="6335">
          <cell r="E6335">
            <v>40929</v>
          </cell>
          <cell r="F6335">
            <v>29.838227191777339</v>
          </cell>
          <cell r="G6335">
            <v>28.922362667720524</v>
          </cell>
          <cell r="H6335">
            <v>182.20662642453394</v>
          </cell>
        </row>
        <row r="6336">
          <cell r="E6336">
            <v>40930</v>
          </cell>
          <cell r="F6336">
            <v>23.159394657742059</v>
          </cell>
          <cell r="G6336">
            <v>29.838227191777339</v>
          </cell>
          <cell r="H6336">
            <v>246.3107534650749</v>
          </cell>
        </row>
        <row r="6337">
          <cell r="E6337">
            <v>40931</v>
          </cell>
          <cell r="F6337">
            <v>10.412855352872754</v>
          </cell>
          <cell r="G6337">
            <v>23.159394657742059</v>
          </cell>
          <cell r="H6337">
            <v>214.05512199813805</v>
          </cell>
        </row>
        <row r="6338">
          <cell r="E6338">
            <v>40932</v>
          </cell>
          <cell r="F6338">
            <v>13.193614143894528</v>
          </cell>
          <cell r="G6338">
            <v>10.412855352872754</v>
          </cell>
          <cell r="H6338">
            <v>330.9504813950897</v>
          </cell>
        </row>
        <row r="6339">
          <cell r="E6339">
            <v>40933</v>
          </cell>
          <cell r="F6339">
            <v>20.072981590584291</v>
          </cell>
          <cell r="G6339">
            <v>13.193614143894528</v>
          </cell>
          <cell r="H6339">
            <v>219.3437710823851</v>
          </cell>
        </row>
        <row r="6340">
          <cell r="E6340">
            <v>40934</v>
          </cell>
          <cell r="F6340">
            <v>17.187148669523197</v>
          </cell>
          <cell r="G6340">
            <v>20.072981590584291</v>
          </cell>
          <cell r="H6340">
            <v>300.24648873505146</v>
          </cell>
        </row>
        <row r="6341">
          <cell r="E6341">
            <v>40935</v>
          </cell>
          <cell r="F6341">
            <v>14.061325725183684</v>
          </cell>
          <cell r="G6341">
            <v>17.187148669523197</v>
          </cell>
          <cell r="H6341">
            <v>253.83040022304377</v>
          </cell>
        </row>
        <row r="6342">
          <cell r="E6342">
            <v>40936</v>
          </cell>
          <cell r="F6342">
            <v>12.969267151489948</v>
          </cell>
          <cell r="G6342">
            <v>14.061325725183684</v>
          </cell>
          <cell r="H6342">
            <v>338.32213269223485</v>
          </cell>
        </row>
        <row r="6343">
          <cell r="E6343">
            <v>40937</v>
          </cell>
          <cell r="F6343">
            <v>17.276490736350556</v>
          </cell>
          <cell r="G6343">
            <v>12.969267151489948</v>
          </cell>
          <cell r="H6343">
            <v>299.28934751497525</v>
          </cell>
        </row>
        <row r="6344">
          <cell r="E6344">
            <v>40938</v>
          </cell>
          <cell r="F6344">
            <v>22.4148067052217</v>
          </cell>
          <cell r="G6344">
            <v>17.276490736350556</v>
          </cell>
          <cell r="H6344">
            <v>285.33404129497103</v>
          </cell>
        </row>
        <row r="6345">
          <cell r="E6345">
            <v>40939</v>
          </cell>
          <cell r="F6345">
            <v>19.986790776348776</v>
          </cell>
          <cell r="G6345">
            <v>22.4148067052217</v>
          </cell>
          <cell r="H6345">
            <v>345.29164106823089</v>
          </cell>
        </row>
        <row r="6346">
          <cell r="E6346">
            <v>40940</v>
          </cell>
          <cell r="F6346">
            <v>18.665709791463726</v>
          </cell>
          <cell r="G6346">
            <v>19.986790776348776</v>
          </cell>
          <cell r="H6346">
            <v>191.6515560074113</v>
          </cell>
        </row>
        <row r="6347">
          <cell r="E6347">
            <v>40941</v>
          </cell>
          <cell r="F6347">
            <v>22.514919368722634</v>
          </cell>
          <cell r="G6347">
            <v>18.665709791463726</v>
          </cell>
          <cell r="H6347">
            <v>156.77263668343355</v>
          </cell>
        </row>
        <row r="6348">
          <cell r="E6348">
            <v>40942</v>
          </cell>
          <cell r="F6348">
            <v>19.374800133342102</v>
          </cell>
          <cell r="G6348">
            <v>22.514919368722634</v>
          </cell>
          <cell r="H6348">
            <v>213.9501755331728</v>
          </cell>
        </row>
        <row r="6349">
          <cell r="E6349">
            <v>40943</v>
          </cell>
          <cell r="F6349">
            <v>23.949322801071336</v>
          </cell>
          <cell r="G6349">
            <v>19.374800133342102</v>
          </cell>
          <cell r="H6349">
            <v>161.22126208690725</v>
          </cell>
        </row>
        <row r="6350">
          <cell r="E6350">
            <v>40944</v>
          </cell>
          <cell r="F6350">
            <v>15.173003126120014</v>
          </cell>
          <cell r="G6350">
            <v>23.949322801071336</v>
          </cell>
          <cell r="H6350">
            <v>360.90107843311779</v>
          </cell>
        </row>
        <row r="6351">
          <cell r="E6351">
            <v>40945</v>
          </cell>
          <cell r="F6351">
            <v>13.29722254184912</v>
          </cell>
          <cell r="G6351">
            <v>15.173003126120014</v>
          </cell>
          <cell r="H6351">
            <v>252.2271590365493</v>
          </cell>
        </row>
        <row r="6352">
          <cell r="E6352">
            <v>40946</v>
          </cell>
          <cell r="F6352">
            <v>23.46365562723706</v>
          </cell>
          <cell r="G6352">
            <v>13.29722254184912</v>
          </cell>
          <cell r="H6352">
            <v>282.44984395911706</v>
          </cell>
        </row>
        <row r="6353">
          <cell r="E6353">
            <v>40947</v>
          </cell>
          <cell r="F6353">
            <v>17.390726271017712</v>
          </cell>
          <cell r="G6353">
            <v>23.46365562723706</v>
          </cell>
          <cell r="H6353">
            <v>317.03389357535553</v>
          </cell>
        </row>
        <row r="6354">
          <cell r="E6354">
            <v>40948</v>
          </cell>
          <cell r="F6354">
            <v>14.193979634237316</v>
          </cell>
          <cell r="G6354">
            <v>17.390726271017712</v>
          </cell>
          <cell r="H6354">
            <v>259.36966507636413</v>
          </cell>
        </row>
        <row r="6355">
          <cell r="E6355">
            <v>40949</v>
          </cell>
          <cell r="F6355">
            <v>18.419449372851325</v>
          </cell>
          <cell r="G6355">
            <v>14.193979634237316</v>
          </cell>
          <cell r="H6355">
            <v>353.58277825274587</v>
          </cell>
        </row>
        <row r="6356">
          <cell r="E6356">
            <v>40950</v>
          </cell>
          <cell r="F6356">
            <v>27.656171546088014</v>
          </cell>
          <cell r="G6356">
            <v>18.419449372851325</v>
          </cell>
          <cell r="H6356">
            <v>300.34724905951151</v>
          </cell>
        </row>
        <row r="6357">
          <cell r="E6357">
            <v>40951</v>
          </cell>
          <cell r="F6357">
            <v>24.930201543711508</v>
          </cell>
          <cell r="G6357">
            <v>27.656171546088014</v>
          </cell>
          <cell r="H6357">
            <v>515.21441238573755</v>
          </cell>
        </row>
        <row r="6358">
          <cell r="E6358">
            <v>40952</v>
          </cell>
          <cell r="F6358">
            <v>23.160172044111</v>
          </cell>
          <cell r="G6358">
            <v>24.930201543711508</v>
          </cell>
          <cell r="H6358">
            <v>269.67418385224795</v>
          </cell>
        </row>
        <row r="6359">
          <cell r="E6359">
            <v>40953</v>
          </cell>
          <cell r="F6359">
            <v>14.278078458708023</v>
          </cell>
          <cell r="G6359">
            <v>23.160172044111</v>
          </cell>
          <cell r="H6359">
            <v>72.724269157984864</v>
          </cell>
        </row>
        <row r="6360">
          <cell r="E6360">
            <v>40954</v>
          </cell>
          <cell r="F6360">
            <v>11.609867462474512</v>
          </cell>
          <cell r="G6360">
            <v>14.278078458708023</v>
          </cell>
          <cell r="H6360">
            <v>68.903395705806219</v>
          </cell>
        </row>
        <row r="6361">
          <cell r="E6361">
            <v>40955</v>
          </cell>
          <cell r="F6361">
            <v>10.686109313019777</v>
          </cell>
          <cell r="G6361">
            <v>11.609867462474512</v>
          </cell>
          <cell r="H6361">
            <v>190.6705858086498</v>
          </cell>
        </row>
        <row r="6362">
          <cell r="E6362">
            <v>40956</v>
          </cell>
          <cell r="F6362">
            <v>11.869654440792896</v>
          </cell>
          <cell r="G6362">
            <v>10.686109313019777</v>
          </cell>
          <cell r="H6362">
            <v>267.60688474746826</v>
          </cell>
        </row>
        <row r="6363">
          <cell r="E6363">
            <v>40957</v>
          </cell>
          <cell r="F6363">
            <v>16.167434202053109</v>
          </cell>
          <cell r="G6363">
            <v>11.869654440792896</v>
          </cell>
          <cell r="H6363">
            <v>217.76643199209892</v>
          </cell>
        </row>
        <row r="6364">
          <cell r="E6364">
            <v>40958</v>
          </cell>
          <cell r="F6364">
            <v>19.870611331728881</v>
          </cell>
          <cell r="G6364">
            <v>16.167434202053109</v>
          </cell>
          <cell r="H6364">
            <v>208.46531096938403</v>
          </cell>
        </row>
        <row r="6365">
          <cell r="E6365">
            <v>40959</v>
          </cell>
          <cell r="F6365">
            <v>18.215423335922107</v>
          </cell>
          <cell r="G6365">
            <v>19.870611331728881</v>
          </cell>
          <cell r="H6365">
            <v>181.43858969707077</v>
          </cell>
        </row>
        <row r="6366">
          <cell r="E6366">
            <v>40960</v>
          </cell>
          <cell r="F6366">
            <v>12.200470667016667</v>
          </cell>
          <cell r="G6366">
            <v>18.215423335922107</v>
          </cell>
          <cell r="H6366">
            <v>160.53844254862383</v>
          </cell>
        </row>
        <row r="6367">
          <cell r="E6367">
            <v>40961</v>
          </cell>
          <cell r="F6367">
            <v>10.836519742435769</v>
          </cell>
          <cell r="G6367">
            <v>12.200470667016667</v>
          </cell>
          <cell r="H6367">
            <v>137.75961863212623</v>
          </cell>
        </row>
        <row r="6368">
          <cell r="E6368">
            <v>40962</v>
          </cell>
          <cell r="F6368">
            <v>13.425263697610243</v>
          </cell>
          <cell r="G6368">
            <v>10.836519742435769</v>
          </cell>
          <cell r="H6368">
            <v>151.62456752867743</v>
          </cell>
        </row>
        <row r="6369">
          <cell r="E6369">
            <v>40963</v>
          </cell>
          <cell r="F6369">
            <v>12.938734306466701</v>
          </cell>
          <cell r="G6369">
            <v>13.425263697610243</v>
          </cell>
          <cell r="H6369">
            <v>250.4843799407231</v>
          </cell>
        </row>
        <row r="6370">
          <cell r="E6370">
            <v>40964</v>
          </cell>
          <cell r="F6370">
            <v>19.118203124194878</v>
          </cell>
          <cell r="G6370">
            <v>12.938734306466701</v>
          </cell>
          <cell r="H6370">
            <v>486.69447500467641</v>
          </cell>
        </row>
        <row r="6371">
          <cell r="E6371">
            <v>40965</v>
          </cell>
          <cell r="F6371">
            <v>22.334023268269025</v>
          </cell>
          <cell r="G6371">
            <v>19.118203124194878</v>
          </cell>
          <cell r="H6371">
            <v>321.20532830739819</v>
          </cell>
        </row>
        <row r="6372">
          <cell r="E6372">
            <v>40966</v>
          </cell>
          <cell r="F6372">
            <v>19.765326529065469</v>
          </cell>
          <cell r="G6372">
            <v>22.334023268269025</v>
          </cell>
          <cell r="H6372">
            <v>293.47534614553325</v>
          </cell>
        </row>
        <row r="6373">
          <cell r="E6373">
            <v>40967</v>
          </cell>
          <cell r="F6373">
            <v>21.753494919475994</v>
          </cell>
          <cell r="G6373">
            <v>19.765326529065469</v>
          </cell>
          <cell r="H6373">
            <v>196.09496913867918</v>
          </cell>
        </row>
        <row r="6374">
          <cell r="E6374">
            <v>40968</v>
          </cell>
          <cell r="F6374">
            <v>18.243892618713179</v>
          </cell>
          <cell r="G6374">
            <v>21.753494919475994</v>
          </cell>
          <cell r="H6374">
            <v>423.32909031196982</v>
          </cell>
        </row>
        <row r="6375">
          <cell r="E6375">
            <v>40969</v>
          </cell>
          <cell r="F6375">
            <v>18.267019279013091</v>
          </cell>
          <cell r="G6375">
            <v>18.243892618713179</v>
          </cell>
          <cell r="H6375">
            <v>366.00834261062533</v>
          </cell>
        </row>
        <row r="6376">
          <cell r="E6376">
            <v>40970</v>
          </cell>
          <cell r="F6376">
            <v>14.323665352714844</v>
          </cell>
          <cell r="G6376">
            <v>18.267019279013091</v>
          </cell>
          <cell r="H6376">
            <v>287.51641224986395</v>
          </cell>
        </row>
        <row r="6377">
          <cell r="E6377">
            <v>40971</v>
          </cell>
          <cell r="F6377">
            <v>13.032065420778586</v>
          </cell>
          <cell r="G6377">
            <v>14.323665352714844</v>
          </cell>
          <cell r="H6377">
            <v>410.46526016062666</v>
          </cell>
        </row>
        <row r="6378">
          <cell r="E6378">
            <v>40972</v>
          </cell>
          <cell r="F6378">
            <v>23.326041911846659</v>
          </cell>
          <cell r="G6378">
            <v>13.032065420778586</v>
          </cell>
          <cell r="H6378">
            <v>479.91751391011314</v>
          </cell>
        </row>
        <row r="6379">
          <cell r="E6379">
            <v>40973</v>
          </cell>
          <cell r="F6379">
            <v>25.421347597863601</v>
          </cell>
          <cell r="G6379">
            <v>23.326041911846659</v>
          </cell>
          <cell r="H6379">
            <v>370.02531060213664</v>
          </cell>
        </row>
        <row r="6380">
          <cell r="E6380">
            <v>40974</v>
          </cell>
          <cell r="F6380">
            <v>18.655405875204959</v>
          </cell>
          <cell r="G6380">
            <v>25.421347597863601</v>
          </cell>
          <cell r="H6380">
            <v>202.23292676893891</v>
          </cell>
        </row>
        <row r="6381">
          <cell r="E6381">
            <v>40975</v>
          </cell>
          <cell r="F6381">
            <v>5.3361865003853577</v>
          </cell>
          <cell r="G6381">
            <v>18.655405875204959</v>
          </cell>
          <cell r="H6381">
            <v>85.185739102151217</v>
          </cell>
        </row>
        <row r="6382">
          <cell r="E6382">
            <v>40976</v>
          </cell>
          <cell r="F6382">
            <v>10.324985047294515</v>
          </cell>
          <cell r="G6382">
            <v>5.3361865003853577</v>
          </cell>
          <cell r="H6382">
            <v>258.95225387564329</v>
          </cell>
        </row>
        <row r="6383">
          <cell r="E6383">
            <v>40977</v>
          </cell>
          <cell r="F6383">
            <v>17.330301449799233</v>
          </cell>
          <cell r="G6383">
            <v>10.324985047294515</v>
          </cell>
          <cell r="H6383">
            <v>233.67977399862801</v>
          </cell>
        </row>
        <row r="6384">
          <cell r="E6384">
            <v>40978</v>
          </cell>
          <cell r="F6384">
            <v>16.174336420795992</v>
          </cell>
          <cell r="G6384">
            <v>17.330301449799233</v>
          </cell>
          <cell r="H6384">
            <v>159.56905927313281</v>
          </cell>
        </row>
        <row r="6385">
          <cell r="E6385">
            <v>40979</v>
          </cell>
          <cell r="F6385">
            <v>8.343922548691765</v>
          </cell>
          <cell r="G6385">
            <v>16.174336420795992</v>
          </cell>
          <cell r="H6385">
            <v>82.636553939589589</v>
          </cell>
        </row>
        <row r="6386">
          <cell r="E6386">
            <v>40980</v>
          </cell>
          <cell r="F6386">
            <v>5.6176119228637953</v>
          </cell>
          <cell r="G6386">
            <v>8.343922548691765</v>
          </cell>
          <cell r="H6386">
            <v>58.975814333471625</v>
          </cell>
        </row>
        <row r="6387">
          <cell r="E6387">
            <v>40981</v>
          </cell>
          <cell r="F6387">
            <v>10.610620567793864</v>
          </cell>
          <cell r="G6387">
            <v>5.6176119228637953</v>
          </cell>
          <cell r="H6387">
            <v>119.66807144988618</v>
          </cell>
        </row>
        <row r="6388">
          <cell r="E6388">
            <v>40982</v>
          </cell>
          <cell r="F6388">
            <v>12.810422452844337</v>
          </cell>
          <cell r="G6388">
            <v>10.610620567793864</v>
          </cell>
          <cell r="H6388">
            <v>178.77882150889681</v>
          </cell>
        </row>
        <row r="6389">
          <cell r="E6389">
            <v>40983</v>
          </cell>
          <cell r="F6389">
            <v>11.270617565408582</v>
          </cell>
          <cell r="G6389">
            <v>12.810422452844337</v>
          </cell>
          <cell r="H6389">
            <v>207.68360560375245</v>
          </cell>
        </row>
        <row r="6390">
          <cell r="E6390">
            <v>40984</v>
          </cell>
          <cell r="F6390">
            <v>10.456151005264159</v>
          </cell>
          <cell r="G6390">
            <v>11.270617565408582</v>
          </cell>
          <cell r="H6390">
            <v>50.838057365997457</v>
          </cell>
        </row>
        <row r="6391">
          <cell r="E6391">
            <v>40985</v>
          </cell>
          <cell r="F6391">
            <v>6.4994347475600032</v>
          </cell>
          <cell r="G6391">
            <v>10.456151005264159</v>
          </cell>
          <cell r="H6391">
            <v>38.728732698617819</v>
          </cell>
        </row>
        <row r="6392">
          <cell r="E6392">
            <v>40986</v>
          </cell>
          <cell r="F6392">
            <v>1.0777275573461591</v>
          </cell>
          <cell r="G6392">
            <v>6.4994347475600032</v>
          </cell>
          <cell r="H6392">
            <v>9.529232747732836</v>
          </cell>
        </row>
        <row r="6393">
          <cell r="E6393">
            <v>40987</v>
          </cell>
          <cell r="F6393">
            <v>2.8826398124672483</v>
          </cell>
          <cell r="G6393">
            <v>1.0777275573461591</v>
          </cell>
          <cell r="H6393">
            <v>28.314557494051048</v>
          </cell>
        </row>
        <row r="6394">
          <cell r="E6394">
            <v>40988</v>
          </cell>
          <cell r="F6394">
            <v>0.58478340128083128</v>
          </cell>
          <cell r="G6394">
            <v>2.8826398124672483</v>
          </cell>
          <cell r="H6394">
            <v>5.7698403073555466</v>
          </cell>
        </row>
        <row r="6395">
          <cell r="E6395">
            <v>40989</v>
          </cell>
          <cell r="F6395">
            <v>0.27995540137398589</v>
          </cell>
          <cell r="G6395">
            <v>0.58478340128083128</v>
          </cell>
          <cell r="H6395">
            <v>2.9977960690299446</v>
          </cell>
        </row>
        <row r="6396">
          <cell r="E6396">
            <v>40990</v>
          </cell>
          <cell r="F6396">
            <v>0.69141093161540201</v>
          </cell>
          <cell r="G6396">
            <v>0.27995540137398589</v>
          </cell>
          <cell r="H6396">
            <v>9.4534476952230229</v>
          </cell>
        </row>
        <row r="6397">
          <cell r="E6397">
            <v>40991</v>
          </cell>
          <cell r="F6397">
            <v>4.3731282599147887</v>
          </cell>
          <cell r="G6397">
            <v>0.69141093161540201</v>
          </cell>
          <cell r="H6397">
            <v>63.765478751699071</v>
          </cell>
        </row>
        <row r="6398">
          <cell r="E6398">
            <v>40992</v>
          </cell>
          <cell r="F6398">
            <v>7.9976756996896947</v>
          </cell>
          <cell r="G6398">
            <v>4.3731282599147887</v>
          </cell>
          <cell r="H6398">
            <v>88.172433464268579</v>
          </cell>
        </row>
        <row r="6399">
          <cell r="E6399">
            <v>40993</v>
          </cell>
          <cell r="F6399">
            <v>9.7473969089663477</v>
          </cell>
          <cell r="G6399">
            <v>7.9976756996896947</v>
          </cell>
          <cell r="H6399">
            <v>156.91565255217017</v>
          </cell>
        </row>
        <row r="6400">
          <cell r="E6400">
            <v>40994</v>
          </cell>
          <cell r="F6400">
            <v>16.602988202335546</v>
          </cell>
          <cell r="G6400">
            <v>9.7473969089663477</v>
          </cell>
          <cell r="H6400">
            <v>374.75015074064657</v>
          </cell>
        </row>
        <row r="6401">
          <cell r="E6401">
            <v>40995</v>
          </cell>
          <cell r="F6401">
            <v>12.810954123213797</v>
          </cell>
          <cell r="G6401">
            <v>16.602988202335546</v>
          </cell>
          <cell r="H6401">
            <v>179.50553702995643</v>
          </cell>
        </row>
        <row r="6402">
          <cell r="E6402">
            <v>40996</v>
          </cell>
          <cell r="F6402">
            <v>11.906528833503442</v>
          </cell>
          <cell r="G6402">
            <v>12.810954123213797</v>
          </cell>
          <cell r="H6402">
            <v>167.63632547840709</v>
          </cell>
        </row>
        <row r="6403">
          <cell r="E6403">
            <v>40997</v>
          </cell>
          <cell r="F6403">
            <v>12.944841786131532</v>
          </cell>
          <cell r="G6403">
            <v>11.906528833503442</v>
          </cell>
          <cell r="H6403">
            <v>207.80750783989575</v>
          </cell>
        </row>
        <row r="6404">
          <cell r="E6404">
            <v>40998</v>
          </cell>
          <cell r="F6404">
            <v>12.29059053901209</v>
          </cell>
          <cell r="G6404">
            <v>12.944841786131532</v>
          </cell>
          <cell r="H6404">
            <v>143.10707327288617</v>
          </cell>
        </row>
        <row r="6405">
          <cell r="E6405">
            <v>40999</v>
          </cell>
          <cell r="F6405">
            <v>10.24653130052234</v>
          </cell>
          <cell r="G6405">
            <v>12.29059053901209</v>
          </cell>
          <cell r="H6405">
            <v>60.752089625472678</v>
          </cell>
        </row>
        <row r="6406">
          <cell r="E6406">
            <v>41000</v>
          </cell>
          <cell r="F6406">
            <v>10.845928250920217</v>
          </cell>
          <cell r="G6406">
            <v>10.24653130052234</v>
          </cell>
          <cell r="H6406">
            <v>104.71295386593513</v>
          </cell>
        </row>
        <row r="6407">
          <cell r="E6407">
            <v>41001</v>
          </cell>
          <cell r="F6407">
            <v>10.464872118243969</v>
          </cell>
          <cell r="G6407">
            <v>10.845928250920217</v>
          </cell>
          <cell r="H6407">
            <v>167.40085775623876</v>
          </cell>
        </row>
        <row r="6408">
          <cell r="E6408">
            <v>41002</v>
          </cell>
          <cell r="F6408">
            <v>6.9353090647311193</v>
          </cell>
          <cell r="G6408">
            <v>10.464872118243969</v>
          </cell>
          <cell r="H6408">
            <v>93.960179251477413</v>
          </cell>
        </row>
        <row r="6409">
          <cell r="E6409">
            <v>41003</v>
          </cell>
          <cell r="F6409">
            <v>8.4341234442352579</v>
          </cell>
          <cell r="G6409">
            <v>6.9353090647311193</v>
          </cell>
          <cell r="H6409">
            <v>169.49402164949143</v>
          </cell>
        </row>
        <row r="6410">
          <cell r="E6410">
            <v>41004</v>
          </cell>
          <cell r="F6410">
            <v>9.6333295204099603</v>
          </cell>
          <cell r="G6410">
            <v>8.4341234442352579</v>
          </cell>
          <cell r="H6410">
            <v>191.25322526185775</v>
          </cell>
        </row>
        <row r="6411">
          <cell r="E6411">
            <v>41005</v>
          </cell>
          <cell r="F6411">
            <v>8.0749301878648563</v>
          </cell>
          <cell r="G6411">
            <v>9.6333295204099603</v>
          </cell>
          <cell r="H6411">
            <v>118.76692590700067</v>
          </cell>
        </row>
        <row r="6412">
          <cell r="E6412">
            <v>41006</v>
          </cell>
          <cell r="F6412">
            <v>7.4433522540102732</v>
          </cell>
          <cell r="G6412">
            <v>8.0749301878648563</v>
          </cell>
          <cell r="H6412">
            <v>74.342599602360664</v>
          </cell>
        </row>
        <row r="6413">
          <cell r="E6413">
            <v>41007</v>
          </cell>
          <cell r="F6413">
            <v>5.6353299533213832</v>
          </cell>
          <cell r="G6413">
            <v>7.4433522540102732</v>
          </cell>
          <cell r="H6413">
            <v>75.164627102160097</v>
          </cell>
        </row>
        <row r="6414">
          <cell r="E6414">
            <v>41008</v>
          </cell>
          <cell r="F6414">
            <v>7.4760656436194282</v>
          </cell>
          <cell r="G6414">
            <v>5.6353299533213832</v>
          </cell>
          <cell r="H6414">
            <v>117.44936910475063</v>
          </cell>
        </row>
        <row r="6415">
          <cell r="E6415">
            <v>41009</v>
          </cell>
          <cell r="F6415">
            <v>7.9220335147045118</v>
          </cell>
          <cell r="G6415">
            <v>7.4760656436194282</v>
          </cell>
          <cell r="H6415">
            <v>101.00004619876641</v>
          </cell>
        </row>
        <row r="6416">
          <cell r="E6416">
            <v>41010</v>
          </cell>
          <cell r="F6416">
            <v>6.7603449937558828</v>
          </cell>
          <cell r="G6416">
            <v>7.9220335147045118</v>
          </cell>
          <cell r="H6416">
            <v>79.101156454151905</v>
          </cell>
        </row>
        <row r="6417">
          <cell r="E6417">
            <v>41011</v>
          </cell>
          <cell r="F6417">
            <v>6.642502686095443</v>
          </cell>
          <cell r="G6417">
            <v>6.7603449937558828</v>
          </cell>
          <cell r="H6417">
            <v>59.888987598425594</v>
          </cell>
        </row>
        <row r="6418">
          <cell r="E6418">
            <v>41012</v>
          </cell>
          <cell r="F6418">
            <v>2.9126465343929557</v>
          </cell>
          <cell r="G6418">
            <v>6.642502686095443</v>
          </cell>
          <cell r="H6418">
            <v>49.200738841714433</v>
          </cell>
        </row>
        <row r="6419">
          <cell r="E6419">
            <v>41013</v>
          </cell>
          <cell r="F6419">
            <v>0.44594440704197552</v>
          </cell>
          <cell r="G6419">
            <v>2.9126465343929557</v>
          </cell>
          <cell r="H6419">
            <v>4.9006848635569202</v>
          </cell>
        </row>
        <row r="6420">
          <cell r="E6420">
            <v>41014</v>
          </cell>
          <cell r="F6420">
            <v>8.6625243581065464E-2</v>
          </cell>
          <cell r="G6420">
            <v>0.44594440704197552</v>
          </cell>
          <cell r="H6420">
            <v>1.161495461662617</v>
          </cell>
        </row>
        <row r="6421">
          <cell r="E6421">
            <v>41015</v>
          </cell>
          <cell r="F6421">
            <v>0.13846512907565298</v>
          </cell>
          <cell r="G6421">
            <v>8.6625243581065464E-2</v>
          </cell>
          <cell r="H6421">
            <v>2.1278546720684011</v>
          </cell>
        </row>
        <row r="6422">
          <cell r="E6422">
            <v>41016</v>
          </cell>
          <cell r="F6422">
            <v>6.597943186567405</v>
          </cell>
          <cell r="G6422">
            <v>0.13846512907565298</v>
          </cell>
          <cell r="H6422">
            <v>133.18508361436298</v>
          </cell>
        </row>
        <row r="6423">
          <cell r="E6423">
            <v>41017</v>
          </cell>
          <cell r="F6423">
            <v>6.1600005655342507</v>
          </cell>
          <cell r="G6423">
            <v>6.597943186567405</v>
          </cell>
          <cell r="H6423">
            <v>45.288234068304881</v>
          </cell>
        </row>
        <row r="6424">
          <cell r="E6424">
            <v>41018</v>
          </cell>
          <cell r="F6424">
            <v>0.77430289096170046</v>
          </cell>
          <cell r="G6424">
            <v>6.1600005655342507</v>
          </cell>
          <cell r="H6424">
            <v>10.691938639879858</v>
          </cell>
        </row>
        <row r="6425">
          <cell r="E6425">
            <v>41019</v>
          </cell>
          <cell r="F6425">
            <v>6.3059333935506423</v>
          </cell>
          <cell r="G6425">
            <v>0.77430289096170046</v>
          </cell>
          <cell r="H6425">
            <v>125.60921890862824</v>
          </cell>
        </row>
        <row r="6426">
          <cell r="E6426">
            <v>41020</v>
          </cell>
          <cell r="F6426">
            <v>9.912942802764773</v>
          </cell>
          <cell r="G6426">
            <v>6.3059333935506423</v>
          </cell>
          <cell r="H6426">
            <v>171.73121685067915</v>
          </cell>
        </row>
        <row r="6427">
          <cell r="E6427">
            <v>41021</v>
          </cell>
          <cell r="F6427">
            <v>9.3647714490730358</v>
          </cell>
          <cell r="G6427">
            <v>9.912942802764773</v>
          </cell>
          <cell r="H6427">
            <v>302.05596915024546</v>
          </cell>
        </row>
        <row r="6428">
          <cell r="E6428">
            <v>41022</v>
          </cell>
          <cell r="F6428">
            <v>6.8946982228925977</v>
          </cell>
          <cell r="G6428">
            <v>9.3647714490730358</v>
          </cell>
          <cell r="H6428">
            <v>192.5760977967293</v>
          </cell>
        </row>
        <row r="6429">
          <cell r="E6429">
            <v>41023</v>
          </cell>
          <cell r="F6429">
            <v>6.3957367462701802</v>
          </cell>
          <cell r="G6429">
            <v>6.8946982228925977</v>
          </cell>
          <cell r="H6429">
            <v>120.85846058779083</v>
          </cell>
        </row>
        <row r="6430">
          <cell r="E6430">
            <v>41024</v>
          </cell>
          <cell r="F6430">
            <v>6.6608300321425782</v>
          </cell>
          <cell r="G6430">
            <v>6.3957367462701802</v>
          </cell>
          <cell r="H6430">
            <v>87.651842570637228</v>
          </cell>
        </row>
        <row r="6431">
          <cell r="E6431">
            <v>41025</v>
          </cell>
          <cell r="F6431">
            <v>6.0715572992811424</v>
          </cell>
          <cell r="G6431">
            <v>6.6608300321425782</v>
          </cell>
          <cell r="H6431">
            <v>104.9328257698226</v>
          </cell>
        </row>
        <row r="6432">
          <cell r="E6432">
            <v>41026</v>
          </cell>
          <cell r="F6432">
            <v>12.511797974010745</v>
          </cell>
          <cell r="G6432">
            <v>6.0715572992811424</v>
          </cell>
          <cell r="H6432">
            <v>334.21895866320108</v>
          </cell>
        </row>
        <row r="6433">
          <cell r="E6433">
            <v>41027</v>
          </cell>
          <cell r="F6433">
            <v>10.165714921103037</v>
          </cell>
          <cell r="G6433">
            <v>12.511797974010745</v>
          </cell>
          <cell r="H6433">
            <v>199.72696009068056</v>
          </cell>
        </row>
        <row r="6434">
          <cell r="E6434">
            <v>41028</v>
          </cell>
          <cell r="F6434">
            <v>8.1193165950779225</v>
          </cell>
          <cell r="G6434">
            <v>10.165714921103037</v>
          </cell>
          <cell r="H6434">
            <v>125.48400126946339</v>
          </cell>
        </row>
        <row r="6435">
          <cell r="E6435">
            <v>41029</v>
          </cell>
          <cell r="F6435">
            <v>2.9641997247944261</v>
          </cell>
          <cell r="G6435">
            <v>8.1193165950779225</v>
          </cell>
          <cell r="H6435">
            <v>33.943010498815035</v>
          </cell>
        </row>
        <row r="6436">
          <cell r="E6436">
            <v>41030</v>
          </cell>
          <cell r="F6436">
            <v>4.0772662656488823</v>
          </cell>
          <cell r="G6436">
            <v>2.9641997247944261</v>
          </cell>
          <cell r="H6436">
            <v>37.99209380523876</v>
          </cell>
        </row>
        <row r="6437">
          <cell r="E6437">
            <v>41031</v>
          </cell>
          <cell r="F6437">
            <v>0.86726901430289061</v>
          </cell>
          <cell r="G6437">
            <v>4.0772662656488823</v>
          </cell>
          <cell r="H6437">
            <v>12.128678831816838</v>
          </cell>
        </row>
        <row r="6438">
          <cell r="E6438">
            <v>41032</v>
          </cell>
          <cell r="F6438">
            <v>0.11277604409430186</v>
          </cell>
          <cell r="G6438">
            <v>0.86726901430289061</v>
          </cell>
          <cell r="H6438">
            <v>1.2104314186617808</v>
          </cell>
        </row>
        <row r="6439">
          <cell r="E6439">
            <v>41033</v>
          </cell>
          <cell r="F6439">
            <v>2.045042230999123</v>
          </cell>
          <cell r="G6439">
            <v>0.11277604409430186</v>
          </cell>
          <cell r="H6439">
            <v>28.165220839454509</v>
          </cell>
        </row>
        <row r="6440">
          <cell r="E6440">
            <v>41034</v>
          </cell>
          <cell r="F6440">
            <v>2.395130888828672</v>
          </cell>
          <cell r="G6440">
            <v>2.045042230999123</v>
          </cell>
          <cell r="H6440">
            <v>26.643706624845102</v>
          </cell>
        </row>
        <row r="6441">
          <cell r="E6441">
            <v>41035</v>
          </cell>
          <cell r="F6441">
            <v>1.7512462113781249</v>
          </cell>
          <cell r="G6441">
            <v>2.395130888828672</v>
          </cell>
          <cell r="H6441">
            <v>12.702704267427064</v>
          </cell>
        </row>
        <row r="6442">
          <cell r="E6442">
            <v>41036</v>
          </cell>
          <cell r="F6442">
            <v>5.3330272638588225E-3</v>
          </cell>
          <cell r="G6442">
            <v>1.7512462113781249</v>
          </cell>
          <cell r="H6442">
            <v>5.5996786270517636E-2</v>
          </cell>
        </row>
        <row r="6443">
          <cell r="E6443">
            <v>41037</v>
          </cell>
          <cell r="F6443">
            <v>1.0869496717034017</v>
          </cell>
          <cell r="G6443">
            <v>5.3330272638588225E-3</v>
          </cell>
          <cell r="H6443">
            <v>11.308882142603009</v>
          </cell>
        </row>
        <row r="6444">
          <cell r="E6444">
            <v>41038</v>
          </cell>
          <cell r="F6444">
            <v>0.80071042984701468</v>
          </cell>
          <cell r="G6444">
            <v>1.0869496717034017</v>
          </cell>
          <cell r="H6444">
            <v>13.041146693847754</v>
          </cell>
        </row>
        <row r="6445">
          <cell r="E6445">
            <v>41039</v>
          </cell>
          <cell r="F6445">
            <v>4.2246197529920027</v>
          </cell>
          <cell r="G6445">
            <v>0.80071042984701468</v>
          </cell>
          <cell r="H6445">
            <v>78.692881299064723</v>
          </cell>
        </row>
        <row r="6446">
          <cell r="E6446">
            <v>41040</v>
          </cell>
          <cell r="F6446">
            <v>1.4376594149612332</v>
          </cell>
          <cell r="G6446">
            <v>4.2246197529920027</v>
          </cell>
          <cell r="H6446">
            <v>19.742529604036655</v>
          </cell>
        </row>
        <row r="6447">
          <cell r="E6447">
            <v>41041</v>
          </cell>
          <cell r="F6447">
            <v>0.11781415856328514</v>
          </cell>
          <cell r="G6447">
            <v>1.4376594149612332</v>
          </cell>
          <cell r="H6447">
            <v>1.091684109116144</v>
          </cell>
        </row>
        <row r="6448">
          <cell r="E6448">
            <v>41042</v>
          </cell>
          <cell r="F6448">
            <v>0.2250110590758499</v>
          </cell>
          <cell r="G6448">
            <v>0.11781415856328514</v>
          </cell>
          <cell r="H6448">
            <v>1.3301623450380522</v>
          </cell>
        </row>
        <row r="6449">
          <cell r="E6449">
            <v>41043</v>
          </cell>
          <cell r="F6449">
            <v>0</v>
          </cell>
          <cell r="G6449">
            <v>0.2250110590758499</v>
          </cell>
          <cell r="H6449">
            <v>0</v>
          </cell>
        </row>
        <row r="6450">
          <cell r="E6450">
            <v>41044</v>
          </cell>
          <cell r="F6450">
            <v>0</v>
          </cell>
          <cell r="G6450">
            <v>0</v>
          </cell>
          <cell r="H6450">
            <v>0</v>
          </cell>
        </row>
        <row r="6451">
          <cell r="E6451">
            <v>41045</v>
          </cell>
          <cell r="F6451">
            <v>0.23622594742240027</v>
          </cell>
          <cell r="G6451">
            <v>0</v>
          </cell>
          <cell r="H6451">
            <v>3.3912031440465102</v>
          </cell>
        </row>
        <row r="6452">
          <cell r="E6452">
            <v>41046</v>
          </cell>
          <cell r="F6452">
            <v>1.4873557923342444</v>
          </cell>
          <cell r="G6452">
            <v>0.23622594742240027</v>
          </cell>
          <cell r="H6452">
            <v>22.091429293406247</v>
          </cell>
        </row>
        <row r="6453">
          <cell r="E6453">
            <v>41047</v>
          </cell>
          <cell r="F6453">
            <v>4.194821122414101E-2</v>
          </cell>
          <cell r="G6453">
            <v>1.4873557923342444</v>
          </cell>
          <cell r="H6453">
            <v>0.38592354326209732</v>
          </cell>
        </row>
        <row r="6454">
          <cell r="E6454">
            <v>41048</v>
          </cell>
          <cell r="F6454">
            <v>0</v>
          </cell>
          <cell r="G6454">
            <v>4.194821122414101E-2</v>
          </cell>
          <cell r="H6454">
            <v>0</v>
          </cell>
        </row>
        <row r="6455">
          <cell r="E6455">
            <v>41049</v>
          </cell>
          <cell r="F6455">
            <v>0</v>
          </cell>
          <cell r="G6455">
            <v>0</v>
          </cell>
          <cell r="H6455">
            <v>0</v>
          </cell>
        </row>
        <row r="6456">
          <cell r="E6456">
            <v>41050</v>
          </cell>
          <cell r="F6456">
            <v>0</v>
          </cell>
          <cell r="G6456">
            <v>0</v>
          </cell>
          <cell r="H6456">
            <v>0</v>
          </cell>
        </row>
        <row r="6457">
          <cell r="E6457">
            <v>41051</v>
          </cell>
          <cell r="F6457">
            <v>6.5193537368396143E-2</v>
          </cell>
          <cell r="G6457">
            <v>0</v>
          </cell>
          <cell r="H6457">
            <v>0.47591282278929181</v>
          </cell>
        </row>
        <row r="6458">
          <cell r="E6458">
            <v>41052</v>
          </cell>
          <cell r="F6458">
            <v>0</v>
          </cell>
          <cell r="G6458">
            <v>6.5193537368396143E-2</v>
          </cell>
          <cell r="H6458">
            <v>0</v>
          </cell>
        </row>
        <row r="6459">
          <cell r="E6459">
            <v>41053</v>
          </cell>
          <cell r="F6459">
            <v>0</v>
          </cell>
          <cell r="G6459">
            <v>0</v>
          </cell>
          <cell r="H6459">
            <v>0</v>
          </cell>
        </row>
        <row r="6460">
          <cell r="E6460">
            <v>41054</v>
          </cell>
          <cell r="F6460">
            <v>0</v>
          </cell>
          <cell r="G6460">
            <v>0</v>
          </cell>
          <cell r="H6460">
            <v>0</v>
          </cell>
        </row>
        <row r="6461">
          <cell r="E6461">
            <v>41055</v>
          </cell>
          <cell r="F6461">
            <v>0.11501578003127885</v>
          </cell>
          <cell r="G6461">
            <v>0</v>
          </cell>
          <cell r="H6461">
            <v>1.2766270455127351</v>
          </cell>
        </row>
        <row r="6462">
          <cell r="E6462">
            <v>41056</v>
          </cell>
          <cell r="F6462">
            <v>0.11368310083578487</v>
          </cell>
          <cell r="G6462">
            <v>0.11501578003127885</v>
          </cell>
          <cell r="H6462">
            <v>1.0898816613169275</v>
          </cell>
        </row>
        <row r="6463">
          <cell r="E6463">
            <v>41057</v>
          </cell>
          <cell r="F6463">
            <v>0.26908142515145961</v>
          </cell>
          <cell r="G6463">
            <v>0.11368310083578487</v>
          </cell>
          <cell r="H6463">
            <v>4.6477906980220398</v>
          </cell>
        </row>
        <row r="6464">
          <cell r="E6464">
            <v>41058</v>
          </cell>
          <cell r="F6464">
            <v>0.12054221027461008</v>
          </cell>
          <cell r="G6464">
            <v>0.26908142515145961</v>
          </cell>
          <cell r="H6464">
            <v>1.2485066153222197</v>
          </cell>
        </row>
        <row r="6465">
          <cell r="E6465">
            <v>41059</v>
          </cell>
          <cell r="F6465">
            <v>0.16056785712128474</v>
          </cell>
          <cell r="G6465">
            <v>0.12054221027461008</v>
          </cell>
          <cell r="H6465">
            <v>1.9216695792158973</v>
          </cell>
        </row>
        <row r="6466">
          <cell r="E6466">
            <v>41060</v>
          </cell>
          <cell r="F6466">
            <v>0.26696101969678498</v>
          </cell>
          <cell r="G6466">
            <v>0.16056785712128474</v>
          </cell>
          <cell r="H6466">
            <v>2.6768321115535723</v>
          </cell>
        </row>
        <row r="6467">
          <cell r="E6467">
            <v>41061</v>
          </cell>
          <cell r="F6467">
            <v>6.6255048176617939E-4</v>
          </cell>
          <cell r="G6467">
            <v>0.26696101969678498</v>
          </cell>
          <cell r="H6467">
            <v>2.2592971428226721E-2</v>
          </cell>
        </row>
        <row r="6468">
          <cell r="E6468">
            <v>41062</v>
          </cell>
          <cell r="F6468">
            <v>0.17760950326053496</v>
          </cell>
          <cell r="G6468">
            <v>6.6255048176617939E-4</v>
          </cell>
          <cell r="H6468">
            <v>2.3551654688374164</v>
          </cell>
        </row>
        <row r="6469">
          <cell r="E6469">
            <v>41063</v>
          </cell>
          <cell r="F6469">
            <v>0.46231474412844142</v>
          </cell>
          <cell r="G6469">
            <v>0.17760950326053496</v>
          </cell>
          <cell r="H6469">
            <v>6.9823784454795996</v>
          </cell>
        </row>
        <row r="6470">
          <cell r="E6470">
            <v>41064</v>
          </cell>
          <cell r="F6470">
            <v>0.14427154391130784</v>
          </cell>
          <cell r="G6470">
            <v>0.46231474412844142</v>
          </cell>
          <cell r="H6470">
            <v>1.2118809688549859</v>
          </cell>
        </row>
        <row r="6471">
          <cell r="E6471">
            <v>41065</v>
          </cell>
          <cell r="F6471">
            <v>0</v>
          </cell>
          <cell r="G6471">
            <v>0.14427154391130784</v>
          </cell>
          <cell r="H6471">
            <v>0</v>
          </cell>
        </row>
        <row r="6472">
          <cell r="E6472">
            <v>41066</v>
          </cell>
          <cell r="F6472">
            <v>6.5351920963619747E-2</v>
          </cell>
          <cell r="G6472">
            <v>0</v>
          </cell>
          <cell r="H6472">
            <v>0.67198753168913572</v>
          </cell>
        </row>
        <row r="6473">
          <cell r="E6473">
            <v>41067</v>
          </cell>
          <cell r="F6473">
            <v>0</v>
          </cell>
          <cell r="G6473">
            <v>6.5351920963619747E-2</v>
          </cell>
          <cell r="H6473">
            <v>0</v>
          </cell>
        </row>
        <row r="6474">
          <cell r="E6474">
            <v>41068</v>
          </cell>
          <cell r="F6474">
            <v>0</v>
          </cell>
          <cell r="G6474">
            <v>0</v>
          </cell>
          <cell r="H6474">
            <v>0</v>
          </cell>
        </row>
        <row r="6475">
          <cell r="E6475">
            <v>41069</v>
          </cell>
          <cell r="F6475">
            <v>0</v>
          </cell>
          <cell r="G6475">
            <v>0</v>
          </cell>
          <cell r="H6475">
            <v>0</v>
          </cell>
        </row>
        <row r="6476">
          <cell r="E6476">
            <v>41070</v>
          </cell>
          <cell r="F6476">
            <v>0</v>
          </cell>
          <cell r="G6476">
            <v>0</v>
          </cell>
          <cell r="H6476">
            <v>0</v>
          </cell>
        </row>
        <row r="6477">
          <cell r="E6477">
            <v>41071</v>
          </cell>
          <cell r="F6477">
            <v>0</v>
          </cell>
          <cell r="G6477">
            <v>0</v>
          </cell>
          <cell r="H6477">
            <v>0</v>
          </cell>
        </row>
        <row r="6478">
          <cell r="E6478">
            <v>41072</v>
          </cell>
          <cell r="F6478">
            <v>0</v>
          </cell>
          <cell r="G6478">
            <v>0</v>
          </cell>
          <cell r="H6478">
            <v>0</v>
          </cell>
        </row>
        <row r="6479">
          <cell r="E6479">
            <v>41073</v>
          </cell>
          <cell r="F6479">
            <v>2.7426997356987996E-2</v>
          </cell>
          <cell r="G6479">
            <v>0</v>
          </cell>
          <cell r="H6479">
            <v>0.34832286643374755</v>
          </cell>
        </row>
        <row r="6480">
          <cell r="E6480">
            <v>41074</v>
          </cell>
          <cell r="F6480">
            <v>0</v>
          </cell>
          <cell r="G6480">
            <v>2.7426997356987996E-2</v>
          </cell>
          <cell r="H6480">
            <v>0</v>
          </cell>
        </row>
        <row r="6481">
          <cell r="E6481">
            <v>41075</v>
          </cell>
          <cell r="F6481">
            <v>0</v>
          </cell>
          <cell r="G6481">
            <v>0</v>
          </cell>
          <cell r="H6481">
            <v>0</v>
          </cell>
        </row>
        <row r="6482">
          <cell r="E6482">
            <v>41076</v>
          </cell>
          <cell r="F6482">
            <v>0</v>
          </cell>
          <cell r="G6482">
            <v>0</v>
          </cell>
          <cell r="H6482">
            <v>0</v>
          </cell>
        </row>
        <row r="6483">
          <cell r="E6483">
            <v>41077</v>
          </cell>
          <cell r="F6483">
            <v>0</v>
          </cell>
          <cell r="G6483">
            <v>0</v>
          </cell>
          <cell r="H6483">
            <v>0</v>
          </cell>
        </row>
        <row r="6484">
          <cell r="E6484">
            <v>41078</v>
          </cell>
          <cell r="F6484">
            <v>0</v>
          </cell>
          <cell r="G6484">
            <v>0</v>
          </cell>
          <cell r="H6484">
            <v>0</v>
          </cell>
        </row>
        <row r="6485">
          <cell r="E6485">
            <v>41079</v>
          </cell>
          <cell r="F6485">
            <v>0</v>
          </cell>
          <cell r="G6485">
            <v>0</v>
          </cell>
          <cell r="H6485">
            <v>0</v>
          </cell>
        </row>
        <row r="6486">
          <cell r="E6486">
            <v>41080</v>
          </cell>
          <cell r="F6486">
            <v>0</v>
          </cell>
          <cell r="G6486">
            <v>0</v>
          </cell>
          <cell r="H6486">
            <v>0</v>
          </cell>
        </row>
        <row r="6487">
          <cell r="E6487">
            <v>41081</v>
          </cell>
          <cell r="F6487">
            <v>0</v>
          </cell>
          <cell r="G6487">
            <v>0</v>
          </cell>
          <cell r="H6487">
            <v>0</v>
          </cell>
        </row>
        <row r="6488">
          <cell r="E6488">
            <v>41082</v>
          </cell>
          <cell r="F6488">
            <v>0</v>
          </cell>
          <cell r="G6488">
            <v>0</v>
          </cell>
          <cell r="H6488">
            <v>0</v>
          </cell>
        </row>
        <row r="6489">
          <cell r="E6489">
            <v>41083</v>
          </cell>
          <cell r="F6489">
            <v>0</v>
          </cell>
          <cell r="G6489">
            <v>0</v>
          </cell>
          <cell r="H6489">
            <v>0</v>
          </cell>
        </row>
        <row r="6490">
          <cell r="E6490">
            <v>41084</v>
          </cell>
          <cell r="F6490">
            <v>7.8410468609135722E-3</v>
          </cell>
          <cell r="G6490">
            <v>0</v>
          </cell>
          <cell r="H6490">
            <v>0.15276298240865324</v>
          </cell>
        </row>
        <row r="6491">
          <cell r="E6491">
            <v>41085</v>
          </cell>
          <cell r="F6491">
            <v>1.5281679863073358E-4</v>
          </cell>
          <cell r="G6491">
            <v>7.8410468609135722E-3</v>
          </cell>
          <cell r="H6491">
            <v>2.9340825337100846E-3</v>
          </cell>
        </row>
        <row r="6492">
          <cell r="E6492">
            <v>41086</v>
          </cell>
          <cell r="F6492">
            <v>0</v>
          </cell>
          <cell r="G6492">
            <v>1.5281679863073358E-4</v>
          </cell>
          <cell r="H6492">
            <v>0</v>
          </cell>
        </row>
        <row r="6493">
          <cell r="E6493">
            <v>41087</v>
          </cell>
          <cell r="F6493">
            <v>0</v>
          </cell>
          <cell r="G6493">
            <v>0</v>
          </cell>
          <cell r="H6493">
            <v>0</v>
          </cell>
        </row>
        <row r="6494">
          <cell r="E6494">
            <v>41088</v>
          </cell>
          <cell r="F6494">
            <v>0</v>
          </cell>
          <cell r="G6494">
            <v>0</v>
          </cell>
          <cell r="H6494">
            <v>0</v>
          </cell>
        </row>
        <row r="6495">
          <cell r="E6495">
            <v>41089</v>
          </cell>
          <cell r="F6495">
            <v>0</v>
          </cell>
          <cell r="G6495">
            <v>0</v>
          </cell>
          <cell r="H6495">
            <v>0</v>
          </cell>
        </row>
        <row r="6496">
          <cell r="E6496">
            <v>41090</v>
          </cell>
          <cell r="F6496">
            <v>0</v>
          </cell>
          <cell r="G6496">
            <v>0</v>
          </cell>
          <cell r="H6496">
            <v>0</v>
          </cell>
        </row>
        <row r="6497">
          <cell r="E6497">
            <v>41091</v>
          </cell>
          <cell r="F6497">
            <v>0</v>
          </cell>
          <cell r="G6497">
            <v>0</v>
          </cell>
          <cell r="H6497">
            <v>0</v>
          </cell>
        </row>
        <row r="6498">
          <cell r="E6498">
            <v>41092</v>
          </cell>
          <cell r="F6498">
            <v>0</v>
          </cell>
          <cell r="G6498">
            <v>0</v>
          </cell>
          <cell r="H6498">
            <v>0</v>
          </cell>
        </row>
        <row r="6499">
          <cell r="E6499">
            <v>41093</v>
          </cell>
          <cell r="F6499">
            <v>0</v>
          </cell>
          <cell r="G6499">
            <v>0</v>
          </cell>
          <cell r="H6499">
            <v>0</v>
          </cell>
        </row>
        <row r="6500">
          <cell r="E6500">
            <v>41094</v>
          </cell>
          <cell r="F6500">
            <v>0</v>
          </cell>
          <cell r="G6500">
            <v>0</v>
          </cell>
          <cell r="H6500">
            <v>0</v>
          </cell>
        </row>
        <row r="6501">
          <cell r="E6501">
            <v>41095</v>
          </cell>
          <cell r="F6501">
            <v>0</v>
          </cell>
          <cell r="G6501">
            <v>0</v>
          </cell>
          <cell r="H6501">
            <v>0</v>
          </cell>
        </row>
        <row r="6502">
          <cell r="E6502">
            <v>41096</v>
          </cell>
          <cell r="F6502">
            <v>0</v>
          </cell>
          <cell r="G6502">
            <v>0</v>
          </cell>
          <cell r="H6502">
            <v>0</v>
          </cell>
        </row>
        <row r="6503">
          <cell r="E6503">
            <v>41097</v>
          </cell>
          <cell r="F6503">
            <v>0</v>
          </cell>
          <cell r="G6503">
            <v>0</v>
          </cell>
          <cell r="H6503">
            <v>0</v>
          </cell>
        </row>
        <row r="6504">
          <cell r="E6504">
            <v>41098</v>
          </cell>
          <cell r="F6504">
            <v>0</v>
          </cell>
          <cell r="G6504">
            <v>0</v>
          </cell>
          <cell r="H6504">
            <v>0</v>
          </cell>
        </row>
        <row r="6505">
          <cell r="E6505">
            <v>41099</v>
          </cell>
          <cell r="F6505">
            <v>0</v>
          </cell>
          <cell r="G6505">
            <v>0</v>
          </cell>
          <cell r="H6505">
            <v>0</v>
          </cell>
        </row>
        <row r="6506">
          <cell r="E6506">
            <v>41100</v>
          </cell>
          <cell r="F6506">
            <v>0</v>
          </cell>
          <cell r="G6506">
            <v>0</v>
          </cell>
          <cell r="H6506">
            <v>0</v>
          </cell>
        </row>
        <row r="6507">
          <cell r="E6507">
            <v>41101</v>
          </cell>
          <cell r="F6507">
            <v>0</v>
          </cell>
          <cell r="G6507">
            <v>0</v>
          </cell>
          <cell r="H6507">
            <v>0</v>
          </cell>
        </row>
        <row r="6508">
          <cell r="E6508">
            <v>41102</v>
          </cell>
          <cell r="F6508">
            <v>0</v>
          </cell>
          <cell r="G6508">
            <v>0</v>
          </cell>
          <cell r="H6508">
            <v>0</v>
          </cell>
        </row>
        <row r="6509">
          <cell r="E6509">
            <v>41103</v>
          </cell>
          <cell r="F6509">
            <v>0</v>
          </cell>
          <cell r="G6509">
            <v>0</v>
          </cell>
          <cell r="H6509">
            <v>0</v>
          </cell>
        </row>
        <row r="6510">
          <cell r="E6510">
            <v>41104</v>
          </cell>
          <cell r="F6510">
            <v>0</v>
          </cell>
          <cell r="G6510">
            <v>0</v>
          </cell>
          <cell r="H6510">
            <v>0</v>
          </cell>
        </row>
        <row r="6511">
          <cell r="E6511">
            <v>41105</v>
          </cell>
          <cell r="F6511">
            <v>0</v>
          </cell>
          <cell r="G6511">
            <v>0</v>
          </cell>
          <cell r="H6511">
            <v>0</v>
          </cell>
        </row>
        <row r="6512">
          <cell r="E6512">
            <v>41106</v>
          </cell>
          <cell r="F6512">
            <v>0</v>
          </cell>
          <cell r="G6512">
            <v>0</v>
          </cell>
          <cell r="H6512">
            <v>0</v>
          </cell>
        </row>
        <row r="6513">
          <cell r="E6513">
            <v>41107</v>
          </cell>
          <cell r="F6513">
            <v>0</v>
          </cell>
          <cell r="G6513">
            <v>0</v>
          </cell>
          <cell r="H6513">
            <v>0</v>
          </cell>
        </row>
        <row r="6514">
          <cell r="E6514">
            <v>41108</v>
          </cell>
          <cell r="F6514">
            <v>0</v>
          </cell>
          <cell r="G6514">
            <v>0</v>
          </cell>
          <cell r="H6514">
            <v>0</v>
          </cell>
        </row>
        <row r="6515">
          <cell r="E6515">
            <v>41109</v>
          </cell>
          <cell r="F6515">
            <v>0</v>
          </cell>
          <cell r="G6515">
            <v>0</v>
          </cell>
          <cell r="H6515">
            <v>0</v>
          </cell>
        </row>
        <row r="6516">
          <cell r="E6516">
            <v>41110</v>
          </cell>
          <cell r="F6516">
            <v>0</v>
          </cell>
          <cell r="G6516">
            <v>0</v>
          </cell>
          <cell r="H6516">
            <v>0</v>
          </cell>
        </row>
        <row r="6517">
          <cell r="E6517">
            <v>41111</v>
          </cell>
          <cell r="F6517">
            <v>0</v>
          </cell>
          <cell r="G6517">
            <v>0</v>
          </cell>
          <cell r="H6517">
            <v>0</v>
          </cell>
        </row>
        <row r="6518">
          <cell r="E6518">
            <v>41112</v>
          </cell>
          <cell r="F6518">
            <v>0</v>
          </cell>
          <cell r="G6518">
            <v>0</v>
          </cell>
          <cell r="H6518">
            <v>0</v>
          </cell>
        </row>
        <row r="6519">
          <cell r="E6519">
            <v>41113</v>
          </cell>
          <cell r="F6519">
            <v>0</v>
          </cell>
          <cell r="G6519">
            <v>0</v>
          </cell>
          <cell r="H6519">
            <v>0</v>
          </cell>
        </row>
        <row r="6520">
          <cell r="E6520">
            <v>41114</v>
          </cell>
          <cell r="F6520">
            <v>0</v>
          </cell>
          <cell r="G6520">
            <v>0</v>
          </cell>
          <cell r="H6520">
            <v>0</v>
          </cell>
        </row>
        <row r="6521">
          <cell r="E6521">
            <v>41115</v>
          </cell>
          <cell r="F6521">
            <v>0</v>
          </cell>
          <cell r="G6521">
            <v>0</v>
          </cell>
          <cell r="H6521">
            <v>0</v>
          </cell>
        </row>
        <row r="6522">
          <cell r="E6522">
            <v>41116</v>
          </cell>
          <cell r="F6522">
            <v>0</v>
          </cell>
          <cell r="G6522">
            <v>0</v>
          </cell>
          <cell r="H6522">
            <v>0</v>
          </cell>
        </row>
        <row r="6523">
          <cell r="E6523">
            <v>41117</v>
          </cell>
          <cell r="F6523">
            <v>0</v>
          </cell>
          <cell r="G6523">
            <v>0</v>
          </cell>
          <cell r="H6523">
            <v>0</v>
          </cell>
        </row>
        <row r="6524">
          <cell r="E6524">
            <v>41118</v>
          </cell>
          <cell r="F6524">
            <v>0</v>
          </cell>
          <cell r="G6524">
            <v>0</v>
          </cell>
          <cell r="H6524">
            <v>0</v>
          </cell>
        </row>
        <row r="6525">
          <cell r="E6525">
            <v>41119</v>
          </cell>
          <cell r="F6525">
            <v>0</v>
          </cell>
          <cell r="G6525">
            <v>0</v>
          </cell>
          <cell r="H6525">
            <v>0</v>
          </cell>
        </row>
        <row r="6526">
          <cell r="E6526">
            <v>41120</v>
          </cell>
          <cell r="F6526">
            <v>0</v>
          </cell>
          <cell r="G6526">
            <v>0</v>
          </cell>
          <cell r="H6526">
            <v>0</v>
          </cell>
        </row>
        <row r="6527">
          <cell r="E6527">
            <v>41121</v>
          </cell>
          <cell r="F6527">
            <v>0</v>
          </cell>
          <cell r="G6527">
            <v>0</v>
          </cell>
          <cell r="H6527">
            <v>0</v>
          </cell>
        </row>
        <row r="6528">
          <cell r="E6528">
            <v>41122</v>
          </cell>
          <cell r="F6528">
            <v>0</v>
          </cell>
          <cell r="G6528">
            <v>0</v>
          </cell>
          <cell r="H6528">
            <v>0</v>
          </cell>
        </row>
        <row r="6529">
          <cell r="E6529">
            <v>41123</v>
          </cell>
          <cell r="F6529">
            <v>0</v>
          </cell>
          <cell r="G6529">
            <v>0</v>
          </cell>
          <cell r="H6529">
            <v>0</v>
          </cell>
        </row>
        <row r="6530">
          <cell r="E6530">
            <v>41124</v>
          </cell>
          <cell r="F6530">
            <v>0</v>
          </cell>
          <cell r="G6530">
            <v>0</v>
          </cell>
          <cell r="H6530">
            <v>0</v>
          </cell>
        </row>
        <row r="6531">
          <cell r="E6531">
            <v>41125</v>
          </cell>
          <cell r="F6531">
            <v>0</v>
          </cell>
          <cell r="G6531">
            <v>0</v>
          </cell>
          <cell r="H6531">
            <v>0</v>
          </cell>
        </row>
        <row r="6532">
          <cell r="E6532">
            <v>41126</v>
          </cell>
          <cell r="F6532">
            <v>0</v>
          </cell>
          <cell r="G6532">
            <v>0</v>
          </cell>
          <cell r="H6532">
            <v>0</v>
          </cell>
        </row>
        <row r="6533">
          <cell r="E6533">
            <v>41127</v>
          </cell>
          <cell r="F6533">
            <v>0</v>
          </cell>
          <cell r="G6533">
            <v>0</v>
          </cell>
          <cell r="H6533">
            <v>0</v>
          </cell>
        </row>
        <row r="6534">
          <cell r="E6534">
            <v>41128</v>
          </cell>
          <cell r="F6534">
            <v>0</v>
          </cell>
          <cell r="G6534">
            <v>0</v>
          </cell>
          <cell r="H6534">
            <v>0</v>
          </cell>
        </row>
        <row r="6535">
          <cell r="E6535">
            <v>41129</v>
          </cell>
          <cell r="F6535">
            <v>1.5128863064444286E-2</v>
          </cell>
          <cell r="G6535">
            <v>0</v>
          </cell>
          <cell r="H6535">
            <v>0.14372419911222073</v>
          </cell>
        </row>
        <row r="6536">
          <cell r="E6536">
            <v>41130</v>
          </cell>
          <cell r="F6536">
            <v>0</v>
          </cell>
          <cell r="G6536">
            <v>1.5128863064444286E-2</v>
          </cell>
          <cell r="H6536">
            <v>0</v>
          </cell>
        </row>
        <row r="6537">
          <cell r="E6537">
            <v>41131</v>
          </cell>
          <cell r="F6537">
            <v>0</v>
          </cell>
          <cell r="G6537">
            <v>0</v>
          </cell>
          <cell r="H6537">
            <v>0</v>
          </cell>
        </row>
        <row r="6538">
          <cell r="E6538">
            <v>41132</v>
          </cell>
          <cell r="F6538">
            <v>0</v>
          </cell>
          <cell r="G6538">
            <v>0</v>
          </cell>
          <cell r="H6538">
            <v>0</v>
          </cell>
        </row>
        <row r="6539">
          <cell r="E6539">
            <v>41133</v>
          </cell>
          <cell r="F6539">
            <v>0</v>
          </cell>
          <cell r="G6539">
            <v>0</v>
          </cell>
          <cell r="H6539">
            <v>0</v>
          </cell>
        </row>
        <row r="6540">
          <cell r="E6540">
            <v>41134</v>
          </cell>
          <cell r="F6540">
            <v>0</v>
          </cell>
          <cell r="G6540">
            <v>0</v>
          </cell>
          <cell r="H6540">
            <v>0</v>
          </cell>
        </row>
        <row r="6541">
          <cell r="E6541">
            <v>41135</v>
          </cell>
          <cell r="F6541">
            <v>0</v>
          </cell>
          <cell r="G6541">
            <v>0</v>
          </cell>
          <cell r="H6541">
            <v>0</v>
          </cell>
        </row>
        <row r="6542">
          <cell r="E6542">
            <v>41136</v>
          </cell>
          <cell r="F6542">
            <v>0</v>
          </cell>
          <cell r="G6542">
            <v>0</v>
          </cell>
          <cell r="H6542">
            <v>0</v>
          </cell>
        </row>
        <row r="6543">
          <cell r="E6543">
            <v>41137</v>
          </cell>
          <cell r="F6543">
            <v>0</v>
          </cell>
          <cell r="G6543">
            <v>0</v>
          </cell>
          <cell r="H6543">
            <v>0</v>
          </cell>
        </row>
        <row r="6544">
          <cell r="E6544">
            <v>41138</v>
          </cell>
          <cell r="F6544">
            <v>1.7105601500105733E-2</v>
          </cell>
          <cell r="G6544">
            <v>0</v>
          </cell>
          <cell r="H6544">
            <v>0.22599352515972687</v>
          </cell>
        </row>
        <row r="6545">
          <cell r="E6545">
            <v>41139</v>
          </cell>
          <cell r="F6545">
            <v>0</v>
          </cell>
          <cell r="G6545">
            <v>1.7105601500105733E-2</v>
          </cell>
          <cell r="H6545">
            <v>0</v>
          </cell>
        </row>
        <row r="6546">
          <cell r="E6546">
            <v>41140</v>
          </cell>
          <cell r="F6546">
            <v>5.577813150022386E-3</v>
          </cell>
          <cell r="G6546">
            <v>0</v>
          </cell>
          <cell r="H6546">
            <v>5.5220350185221624E-2</v>
          </cell>
        </row>
        <row r="6547">
          <cell r="E6547">
            <v>41141</v>
          </cell>
          <cell r="F6547">
            <v>1.5128863064444286E-2</v>
          </cell>
          <cell r="G6547">
            <v>5.577813150022386E-3</v>
          </cell>
          <cell r="H6547">
            <v>0.11649224559622101</v>
          </cell>
        </row>
        <row r="6548">
          <cell r="E6548">
            <v>41142</v>
          </cell>
          <cell r="F6548">
            <v>1.1308443098675505E-2</v>
          </cell>
          <cell r="G6548">
            <v>1.5128863064444286E-2</v>
          </cell>
          <cell r="H6548">
            <v>8.2551634620331188E-2</v>
          </cell>
        </row>
        <row r="6549">
          <cell r="E6549">
            <v>41143</v>
          </cell>
          <cell r="F6549">
            <v>0</v>
          </cell>
          <cell r="G6549">
            <v>1.1308443098675505E-2</v>
          </cell>
          <cell r="H6549">
            <v>0</v>
          </cell>
        </row>
        <row r="6550">
          <cell r="E6550">
            <v>41144</v>
          </cell>
          <cell r="F6550">
            <v>0</v>
          </cell>
          <cell r="G6550">
            <v>0</v>
          </cell>
          <cell r="H6550">
            <v>0</v>
          </cell>
        </row>
        <row r="6551">
          <cell r="E6551">
            <v>41145</v>
          </cell>
          <cell r="F6551">
            <v>0</v>
          </cell>
          <cell r="G6551">
            <v>0</v>
          </cell>
          <cell r="H6551">
            <v>0</v>
          </cell>
        </row>
        <row r="6552">
          <cell r="E6552">
            <v>41146</v>
          </cell>
          <cell r="F6552">
            <v>0</v>
          </cell>
          <cell r="G6552">
            <v>0</v>
          </cell>
          <cell r="H6552">
            <v>0</v>
          </cell>
        </row>
        <row r="6553">
          <cell r="E6553">
            <v>41147</v>
          </cell>
          <cell r="F6553">
            <v>0</v>
          </cell>
          <cell r="G6553">
            <v>0</v>
          </cell>
          <cell r="H6553">
            <v>0</v>
          </cell>
        </row>
        <row r="6554">
          <cell r="E6554">
            <v>41148</v>
          </cell>
          <cell r="F6554">
            <v>0</v>
          </cell>
          <cell r="G6554">
            <v>0</v>
          </cell>
          <cell r="H6554">
            <v>0</v>
          </cell>
        </row>
        <row r="6555">
          <cell r="E6555">
            <v>41149</v>
          </cell>
          <cell r="F6555">
            <v>0</v>
          </cell>
          <cell r="G6555">
            <v>0</v>
          </cell>
          <cell r="H6555">
            <v>0</v>
          </cell>
        </row>
        <row r="6556">
          <cell r="E6556">
            <v>41150</v>
          </cell>
          <cell r="F6556">
            <v>0</v>
          </cell>
          <cell r="G6556">
            <v>0</v>
          </cell>
          <cell r="H6556">
            <v>0</v>
          </cell>
        </row>
        <row r="6557">
          <cell r="E6557">
            <v>41151</v>
          </cell>
          <cell r="F6557">
            <v>0</v>
          </cell>
          <cell r="G6557">
            <v>0</v>
          </cell>
          <cell r="H6557">
            <v>0</v>
          </cell>
        </row>
        <row r="6558">
          <cell r="E6558">
            <v>41152</v>
          </cell>
          <cell r="F6558">
            <v>0</v>
          </cell>
          <cell r="G6558">
            <v>0</v>
          </cell>
          <cell r="H6558">
            <v>0</v>
          </cell>
        </row>
        <row r="6559">
          <cell r="E6559">
            <v>41153</v>
          </cell>
          <cell r="F6559">
            <v>0</v>
          </cell>
          <cell r="G6559">
            <v>0</v>
          </cell>
          <cell r="H6559">
            <v>0</v>
          </cell>
        </row>
        <row r="6560">
          <cell r="E6560">
            <v>41154</v>
          </cell>
          <cell r="F6560">
            <v>0</v>
          </cell>
          <cell r="G6560">
            <v>0</v>
          </cell>
          <cell r="H6560">
            <v>0</v>
          </cell>
        </row>
        <row r="6561">
          <cell r="E6561">
            <v>41155</v>
          </cell>
          <cell r="F6561">
            <v>0</v>
          </cell>
          <cell r="G6561">
            <v>0</v>
          </cell>
          <cell r="H6561">
            <v>0</v>
          </cell>
        </row>
        <row r="6562">
          <cell r="E6562">
            <v>41156</v>
          </cell>
          <cell r="F6562">
            <v>0</v>
          </cell>
          <cell r="G6562">
            <v>0</v>
          </cell>
          <cell r="H6562">
            <v>0</v>
          </cell>
        </row>
        <row r="6563">
          <cell r="E6563">
            <v>41157</v>
          </cell>
          <cell r="F6563">
            <v>0</v>
          </cell>
          <cell r="G6563">
            <v>0</v>
          </cell>
          <cell r="H6563">
            <v>0</v>
          </cell>
        </row>
        <row r="6564">
          <cell r="E6564">
            <v>41158</v>
          </cell>
          <cell r="F6564">
            <v>0</v>
          </cell>
          <cell r="G6564">
            <v>0</v>
          </cell>
          <cell r="H6564">
            <v>0</v>
          </cell>
        </row>
        <row r="6565">
          <cell r="E6565">
            <v>41159</v>
          </cell>
          <cell r="F6565">
            <v>0</v>
          </cell>
          <cell r="G6565">
            <v>0</v>
          </cell>
          <cell r="H6565">
            <v>0</v>
          </cell>
        </row>
        <row r="6566">
          <cell r="E6566">
            <v>41160</v>
          </cell>
          <cell r="F6566">
            <v>9.0345340036271898E-2</v>
          </cell>
          <cell r="G6566">
            <v>0</v>
          </cell>
          <cell r="H6566">
            <v>0.74178542354381194</v>
          </cell>
        </row>
        <row r="6567">
          <cell r="E6567">
            <v>41161</v>
          </cell>
          <cell r="F6567">
            <v>0.15942015397873119</v>
          </cell>
          <cell r="G6567">
            <v>9.0345340036271898E-2</v>
          </cell>
          <cell r="H6567">
            <v>1.6428158519716956</v>
          </cell>
        </row>
        <row r="6568">
          <cell r="E6568">
            <v>41162</v>
          </cell>
          <cell r="F6568">
            <v>1.1445162152994379</v>
          </cell>
          <cell r="G6568">
            <v>0.15942015397873119</v>
          </cell>
          <cell r="H6568">
            <v>12.307876969760112</v>
          </cell>
        </row>
        <row r="6569">
          <cell r="E6569">
            <v>41163</v>
          </cell>
          <cell r="F6569">
            <v>7.0700234205292728E-2</v>
          </cell>
          <cell r="G6569">
            <v>1.1445162152994379</v>
          </cell>
          <cell r="H6569">
            <v>0.85547283388404194</v>
          </cell>
        </row>
        <row r="6570">
          <cell r="E6570">
            <v>41164</v>
          </cell>
          <cell r="F6570">
            <v>0</v>
          </cell>
          <cell r="G6570">
            <v>7.0700234205292728E-2</v>
          </cell>
          <cell r="H6570">
            <v>0</v>
          </cell>
        </row>
        <row r="6571">
          <cell r="E6571">
            <v>41165</v>
          </cell>
          <cell r="F6571">
            <v>0</v>
          </cell>
          <cell r="G6571">
            <v>0</v>
          </cell>
          <cell r="H6571">
            <v>0</v>
          </cell>
        </row>
        <row r="6572">
          <cell r="E6572">
            <v>41166</v>
          </cell>
          <cell r="F6572">
            <v>0.11339030159545029</v>
          </cell>
          <cell r="G6572">
            <v>0</v>
          </cell>
          <cell r="H6572">
            <v>1.1257346359999021</v>
          </cell>
        </row>
        <row r="6573">
          <cell r="E6573">
            <v>41167</v>
          </cell>
          <cell r="F6573">
            <v>2.3401791743823233</v>
          </cell>
          <cell r="G6573">
            <v>0.11339030159545029</v>
          </cell>
          <cell r="H6573">
            <v>23.3019530195172</v>
          </cell>
        </row>
        <row r="6574">
          <cell r="E6574">
            <v>41168</v>
          </cell>
          <cell r="F6574">
            <v>0.66819666960150903</v>
          </cell>
          <cell r="G6574">
            <v>2.3401791743823233</v>
          </cell>
          <cell r="H6574">
            <v>5.9897011528289656</v>
          </cell>
        </row>
        <row r="6575">
          <cell r="E6575">
            <v>41169</v>
          </cell>
          <cell r="F6575">
            <v>0</v>
          </cell>
          <cell r="G6575">
            <v>0.66819666960150903</v>
          </cell>
          <cell r="H6575">
            <v>0</v>
          </cell>
        </row>
        <row r="6576">
          <cell r="E6576">
            <v>41170</v>
          </cell>
          <cell r="F6576">
            <v>0.16600549892069102</v>
          </cell>
          <cell r="G6576">
            <v>0</v>
          </cell>
          <cell r="H6576">
            <v>0.71382364535897136</v>
          </cell>
        </row>
        <row r="6577">
          <cell r="E6577">
            <v>41171</v>
          </cell>
          <cell r="F6577">
            <v>3.1075995342859928</v>
          </cell>
          <cell r="G6577">
            <v>0.16600549892069102</v>
          </cell>
          <cell r="H6577">
            <v>27.640895494194098</v>
          </cell>
        </row>
        <row r="6578">
          <cell r="E6578">
            <v>41172</v>
          </cell>
          <cell r="F6578">
            <v>0.32689124960496663</v>
          </cell>
          <cell r="G6578">
            <v>3.1075995342859928</v>
          </cell>
          <cell r="H6578">
            <v>3.6729875437899868</v>
          </cell>
        </row>
        <row r="6579">
          <cell r="E6579">
            <v>41173</v>
          </cell>
          <cell r="F6579">
            <v>5.7322775627054595E-2</v>
          </cell>
          <cell r="G6579">
            <v>0.32689124960496663</v>
          </cell>
          <cell r="H6579">
            <v>0.63179330813580403</v>
          </cell>
        </row>
        <row r="6580">
          <cell r="E6580">
            <v>41174</v>
          </cell>
          <cell r="F6580">
            <v>0.11010816764954549</v>
          </cell>
          <cell r="G6580">
            <v>5.7322775627054595E-2</v>
          </cell>
          <cell r="H6580">
            <v>0.7917600104005702</v>
          </cell>
        </row>
        <row r="6581">
          <cell r="E6581">
            <v>41175</v>
          </cell>
          <cell r="F6581">
            <v>2.9081437457998058</v>
          </cell>
          <cell r="G6581">
            <v>0.11010816764954549</v>
          </cell>
          <cell r="H6581">
            <v>27.586412917037791</v>
          </cell>
        </row>
        <row r="6582">
          <cell r="E6582">
            <v>41176</v>
          </cell>
          <cell r="F6582">
            <v>0.71580848878424563</v>
          </cell>
          <cell r="G6582">
            <v>2.9081437457998058</v>
          </cell>
          <cell r="H6582">
            <v>6.6596244085655369</v>
          </cell>
        </row>
        <row r="6583">
          <cell r="E6583">
            <v>41177</v>
          </cell>
          <cell r="F6583">
            <v>0.30451303981913236</v>
          </cell>
          <cell r="G6583">
            <v>0.71580848878424563</v>
          </cell>
          <cell r="H6583">
            <v>2.286974453629945</v>
          </cell>
        </row>
        <row r="6584">
          <cell r="E6584">
            <v>41178</v>
          </cell>
          <cell r="F6584">
            <v>1.0555182947434003</v>
          </cell>
          <cell r="G6584">
            <v>0.30451303981913236</v>
          </cell>
          <cell r="H6584">
            <v>9.994447519520671</v>
          </cell>
        </row>
        <row r="6585">
          <cell r="E6585">
            <v>41179</v>
          </cell>
          <cell r="F6585">
            <v>3.5095177182442767</v>
          </cell>
          <cell r="G6585">
            <v>1.0555182947434003</v>
          </cell>
          <cell r="H6585">
            <v>29.17341706304644</v>
          </cell>
        </row>
        <row r="6586">
          <cell r="E6586">
            <v>41180</v>
          </cell>
          <cell r="F6586">
            <v>0.49504192954903742</v>
          </cell>
          <cell r="G6586">
            <v>3.5095177182442767</v>
          </cell>
          <cell r="H6586">
            <v>4.6963998225076429</v>
          </cell>
        </row>
        <row r="6587">
          <cell r="E6587">
            <v>41181</v>
          </cell>
          <cell r="F6587">
            <v>1.7780377953088558</v>
          </cell>
          <cell r="G6587">
            <v>0.49504192954903742</v>
          </cell>
          <cell r="H6587">
            <v>19.435211874255629</v>
          </cell>
        </row>
        <row r="6588">
          <cell r="E6588">
            <v>41182</v>
          </cell>
          <cell r="F6588">
            <v>1.2729044028509258</v>
          </cell>
          <cell r="G6588">
            <v>1.7780377953088558</v>
          </cell>
          <cell r="H6588">
            <v>14.675280907998253</v>
          </cell>
        </row>
        <row r="6589">
          <cell r="E6589">
            <v>41183</v>
          </cell>
          <cell r="F6589">
            <v>0.16712156176069423</v>
          </cell>
          <cell r="G6589">
            <v>1.2729044028509258</v>
          </cell>
          <cell r="H6589">
            <v>2.0009783187985568</v>
          </cell>
        </row>
        <row r="6590">
          <cell r="E6590">
            <v>41184</v>
          </cell>
          <cell r="F6590">
            <v>0.16684275618165845</v>
          </cell>
          <cell r="G6590">
            <v>0.16712156176069423</v>
          </cell>
          <cell r="H6590">
            <v>1.6523816874685746</v>
          </cell>
        </row>
        <row r="6591">
          <cell r="E6591">
            <v>41185</v>
          </cell>
          <cell r="F6591">
            <v>9.8633795058612667E-2</v>
          </cell>
          <cell r="G6591">
            <v>0.16684275618165845</v>
          </cell>
          <cell r="H6591">
            <v>0.48330559578720217</v>
          </cell>
        </row>
        <row r="6592">
          <cell r="E6592">
            <v>41186</v>
          </cell>
          <cell r="F6592">
            <v>0.31696940036286303</v>
          </cell>
          <cell r="G6592">
            <v>9.8633795058612667E-2</v>
          </cell>
          <cell r="H6592">
            <v>2.9913381835179953</v>
          </cell>
        </row>
        <row r="6593">
          <cell r="E6593">
            <v>41187</v>
          </cell>
          <cell r="F6593">
            <v>8.5310845757287951E-2</v>
          </cell>
          <cell r="G6593">
            <v>0.31696940036286303</v>
          </cell>
          <cell r="H6593">
            <v>0.96399583102593611</v>
          </cell>
        </row>
        <row r="6594">
          <cell r="E6594">
            <v>41188</v>
          </cell>
          <cell r="F6594">
            <v>4.0737456253061817</v>
          </cell>
          <cell r="G6594">
            <v>8.5310845757287951E-2</v>
          </cell>
          <cell r="H6594">
            <v>66.866524789097312</v>
          </cell>
        </row>
        <row r="6595">
          <cell r="E6595">
            <v>41189</v>
          </cell>
          <cell r="F6595">
            <v>6.5032227594685716</v>
          </cell>
          <cell r="G6595">
            <v>4.0737456253061817</v>
          </cell>
          <cell r="H6595">
            <v>59.753317552527072</v>
          </cell>
        </row>
        <row r="6596">
          <cell r="E6596">
            <v>41190</v>
          </cell>
          <cell r="F6596">
            <v>5.3144386577322207</v>
          </cell>
          <cell r="G6596">
            <v>6.5032227594685716</v>
          </cell>
          <cell r="H6596">
            <v>50.512827531435619</v>
          </cell>
        </row>
        <row r="6597">
          <cell r="E6597">
            <v>41191</v>
          </cell>
          <cell r="F6597">
            <v>1.4216441557237653</v>
          </cell>
          <cell r="G6597">
            <v>5.3144386577322207</v>
          </cell>
          <cell r="H6597">
            <v>19.730721588406272</v>
          </cell>
        </row>
        <row r="6598">
          <cell r="E6598">
            <v>41192</v>
          </cell>
          <cell r="F6598">
            <v>4.3828527475600367</v>
          </cell>
          <cell r="G6598">
            <v>1.4216441557237653</v>
          </cell>
          <cell r="H6598">
            <v>85.98084360692711</v>
          </cell>
        </row>
        <row r="6599">
          <cell r="E6599">
            <v>41193</v>
          </cell>
          <cell r="F6599">
            <v>6.2375794196978918</v>
          </cell>
          <cell r="G6599">
            <v>4.3828527475600367</v>
          </cell>
          <cell r="H6599">
            <v>142.52261061015983</v>
          </cell>
        </row>
        <row r="6600">
          <cell r="E6600">
            <v>41194</v>
          </cell>
          <cell r="F6600">
            <v>10.940333323685806</v>
          </cell>
          <cell r="G6600">
            <v>6.2375794196978918</v>
          </cell>
          <cell r="H6600">
            <v>145.94791279197645</v>
          </cell>
        </row>
        <row r="6601">
          <cell r="E6601">
            <v>41195</v>
          </cell>
          <cell r="F6601">
            <v>6.4992232841407569</v>
          </cell>
          <cell r="G6601">
            <v>10.940333323685806</v>
          </cell>
          <cell r="H6601">
            <v>86.819059804397</v>
          </cell>
        </row>
        <row r="6602">
          <cell r="E6602">
            <v>41196</v>
          </cell>
          <cell r="F6602">
            <v>3.9353843526473438</v>
          </cell>
          <cell r="G6602">
            <v>6.4992232841407569</v>
          </cell>
          <cell r="H6602">
            <v>55.959957631713742</v>
          </cell>
        </row>
        <row r="6603">
          <cell r="E6603">
            <v>41197</v>
          </cell>
          <cell r="F6603">
            <v>2.1971583552770451</v>
          </cell>
          <cell r="G6603">
            <v>3.9353843526473438</v>
          </cell>
          <cell r="H6603">
            <v>42.366871114758482</v>
          </cell>
        </row>
        <row r="6604">
          <cell r="E6604">
            <v>41198</v>
          </cell>
          <cell r="F6604">
            <v>8.2316150995188657</v>
          </cell>
          <cell r="G6604">
            <v>2.1971583552770451</v>
          </cell>
          <cell r="H6604">
            <v>115.49313637535985</v>
          </cell>
        </row>
        <row r="6605">
          <cell r="E6605">
            <v>41199</v>
          </cell>
          <cell r="F6605">
            <v>3.2423419460245797</v>
          </cell>
          <cell r="G6605">
            <v>8.2316150995188657</v>
          </cell>
          <cell r="H6605">
            <v>28.36491457412799</v>
          </cell>
        </row>
        <row r="6606">
          <cell r="E6606">
            <v>41200</v>
          </cell>
          <cell r="F6606">
            <v>0.79177083402756498</v>
          </cell>
          <cell r="G6606">
            <v>3.2423419460245797</v>
          </cell>
          <cell r="H6606">
            <v>8.7544707411302145</v>
          </cell>
        </row>
        <row r="6607">
          <cell r="E6607">
            <v>41201</v>
          </cell>
          <cell r="F6607">
            <v>0.52112033186876694</v>
          </cell>
          <cell r="G6607">
            <v>0.79177083402756498</v>
          </cell>
          <cell r="H6607">
            <v>8.1543425225906248</v>
          </cell>
        </row>
        <row r="6608">
          <cell r="E6608">
            <v>41202</v>
          </cell>
          <cell r="F6608">
            <v>1.0960703163273118</v>
          </cell>
          <cell r="G6608">
            <v>0.52112033186876694</v>
          </cell>
          <cell r="H6608">
            <v>15.016261807582566</v>
          </cell>
        </row>
        <row r="6609">
          <cell r="E6609">
            <v>41203</v>
          </cell>
          <cell r="F6609">
            <v>3.2444067865803552</v>
          </cell>
          <cell r="G6609">
            <v>1.0960703163273118</v>
          </cell>
          <cell r="H6609">
            <v>72.465315114408114</v>
          </cell>
        </row>
        <row r="6610">
          <cell r="E6610">
            <v>41204</v>
          </cell>
          <cell r="F6610">
            <v>4.3619137102438392</v>
          </cell>
          <cell r="G6610">
            <v>3.2444067865803552</v>
          </cell>
          <cell r="H6610">
            <v>60.169296987369876</v>
          </cell>
        </row>
        <row r="6611">
          <cell r="E6611">
            <v>41205</v>
          </cell>
          <cell r="F6611">
            <v>6.4711299991375197</v>
          </cell>
          <cell r="G6611">
            <v>4.3619137102438392</v>
          </cell>
          <cell r="H6611">
            <v>51.96390011821299</v>
          </cell>
        </row>
        <row r="6612">
          <cell r="E6612">
            <v>41206</v>
          </cell>
          <cell r="F6612">
            <v>5.7535208885702911</v>
          </cell>
          <cell r="G6612">
            <v>6.4711299991375197</v>
          </cell>
          <cell r="H6612">
            <v>66.843908375353664</v>
          </cell>
        </row>
        <row r="6613">
          <cell r="E6613">
            <v>41207</v>
          </cell>
          <cell r="F6613">
            <v>3.157255153156636</v>
          </cell>
          <cell r="G6613">
            <v>5.7535208885702911</v>
          </cell>
          <cell r="H6613">
            <v>34.351118139384965</v>
          </cell>
        </row>
        <row r="6614">
          <cell r="E6614">
            <v>41208</v>
          </cell>
          <cell r="F6614">
            <v>0.49923373807805477</v>
          </cell>
          <cell r="G6614">
            <v>3.157255153156636</v>
          </cell>
          <cell r="H6614">
            <v>3.6839671128572276</v>
          </cell>
        </row>
        <row r="6615">
          <cell r="E6615">
            <v>41209</v>
          </cell>
          <cell r="F6615">
            <v>1.3235789423808202</v>
          </cell>
          <cell r="G6615">
            <v>0.49923373807805477</v>
          </cell>
          <cell r="H6615">
            <v>17.973239380475686</v>
          </cell>
        </row>
        <row r="6616">
          <cell r="E6616">
            <v>41210</v>
          </cell>
          <cell r="F6616">
            <v>1.9169670756711175</v>
          </cell>
          <cell r="G6616">
            <v>1.3235789423808202</v>
          </cell>
          <cell r="H6616">
            <v>42.722099313970389</v>
          </cell>
        </row>
        <row r="6617">
          <cell r="E6617">
            <v>41211</v>
          </cell>
          <cell r="F6617">
            <v>0.3371264067090608</v>
          </cell>
          <cell r="G6617">
            <v>1.9169670756711175</v>
          </cell>
          <cell r="H6617">
            <v>10.566103291259743</v>
          </cell>
        </row>
        <row r="6618">
          <cell r="E6618">
            <v>41212</v>
          </cell>
          <cell r="F6618">
            <v>0.13486178961030112</v>
          </cell>
          <cell r="G6618">
            <v>0.3371264067090608</v>
          </cell>
          <cell r="H6618">
            <v>2.1748180462145195</v>
          </cell>
        </row>
        <row r="6619">
          <cell r="E6619">
            <v>41213</v>
          </cell>
          <cell r="F6619">
            <v>3.7984952367347939</v>
          </cell>
          <cell r="G6619">
            <v>0.13486178961030112</v>
          </cell>
          <cell r="H6619">
            <v>31.064146443792048</v>
          </cell>
        </row>
        <row r="6620">
          <cell r="E6620">
            <v>41214</v>
          </cell>
          <cell r="F6620">
            <v>6.6181697403642668</v>
          </cell>
          <cell r="G6620">
            <v>3.7984952367347939</v>
          </cell>
          <cell r="H6620">
            <v>103.40377526689524</v>
          </cell>
        </row>
        <row r="6621">
          <cell r="E6621">
            <v>41215</v>
          </cell>
          <cell r="F6621">
            <v>8.1046894668026077</v>
          </cell>
          <cell r="G6621">
            <v>6.6181697403642668</v>
          </cell>
          <cell r="H6621">
            <v>137.16809843561552</v>
          </cell>
        </row>
        <row r="6622">
          <cell r="E6622">
            <v>41216</v>
          </cell>
          <cell r="F6622">
            <v>9.0428068805306552</v>
          </cell>
          <cell r="G6622">
            <v>8.1046894668026077</v>
          </cell>
          <cell r="H6622">
            <v>164.60347316074362</v>
          </cell>
        </row>
        <row r="6623">
          <cell r="E6623">
            <v>41217</v>
          </cell>
          <cell r="F6623">
            <v>11.529128135181292</v>
          </cell>
          <cell r="G6623">
            <v>9.0428068805306552</v>
          </cell>
          <cell r="H6623">
            <v>154.06163546343424</v>
          </cell>
        </row>
        <row r="6624">
          <cell r="E6624">
            <v>41218</v>
          </cell>
          <cell r="F6624">
            <v>14.483540603077781</v>
          </cell>
          <cell r="G6624">
            <v>11.529128135181292</v>
          </cell>
          <cell r="H6624">
            <v>161.75436045122672</v>
          </cell>
        </row>
        <row r="6625">
          <cell r="E6625">
            <v>41219</v>
          </cell>
          <cell r="F6625">
            <v>14.463672945049865</v>
          </cell>
          <cell r="G6625">
            <v>14.483540603077781</v>
          </cell>
          <cell r="H6625">
            <v>145.3724361521904</v>
          </cell>
        </row>
        <row r="6626">
          <cell r="E6626">
            <v>41220</v>
          </cell>
          <cell r="F6626">
            <v>12.744831906223574</v>
          </cell>
          <cell r="G6626">
            <v>14.463672945049865</v>
          </cell>
          <cell r="H6626">
            <v>275.5922963821393</v>
          </cell>
        </row>
        <row r="6627">
          <cell r="E6627">
            <v>41221</v>
          </cell>
          <cell r="F6627">
            <v>12.520955673664485</v>
          </cell>
          <cell r="G6627">
            <v>12.744831906223574</v>
          </cell>
          <cell r="H6627">
            <v>161.29987454744776</v>
          </cell>
        </row>
        <row r="6628">
          <cell r="E6628">
            <v>41222</v>
          </cell>
          <cell r="F6628">
            <v>10.275686184156635</v>
          </cell>
          <cell r="G6628">
            <v>12.520955673664485</v>
          </cell>
          <cell r="H6628">
            <v>155.74740710974541</v>
          </cell>
        </row>
        <row r="6629">
          <cell r="E6629">
            <v>41223</v>
          </cell>
          <cell r="F6629">
            <v>11.36224355982217</v>
          </cell>
          <cell r="G6629">
            <v>10.275686184156635</v>
          </cell>
          <cell r="H6629">
            <v>127.64287482864285</v>
          </cell>
        </row>
        <row r="6630">
          <cell r="E6630">
            <v>41224</v>
          </cell>
          <cell r="F6630">
            <v>10.360878428891153</v>
          </cell>
          <cell r="G6630">
            <v>11.36224355982217</v>
          </cell>
          <cell r="H6630">
            <v>141.45581435722909</v>
          </cell>
        </row>
        <row r="6631">
          <cell r="E6631">
            <v>41225</v>
          </cell>
          <cell r="F6631">
            <v>1.0869406110674507</v>
          </cell>
          <cell r="G6631">
            <v>10.360878428891153</v>
          </cell>
          <cell r="H6631">
            <v>25.996343325115465</v>
          </cell>
        </row>
        <row r="6632">
          <cell r="E6632">
            <v>41226</v>
          </cell>
          <cell r="F6632">
            <v>12.702077467189223</v>
          </cell>
          <cell r="G6632">
            <v>1.0869406110674507</v>
          </cell>
          <cell r="H6632">
            <v>147.75536644408317</v>
          </cell>
        </row>
        <row r="6633">
          <cell r="E6633">
            <v>41227</v>
          </cell>
          <cell r="F6633">
            <v>12.526453880986127</v>
          </cell>
          <cell r="G6633">
            <v>12.702077467189223</v>
          </cell>
          <cell r="H6633">
            <v>113.53551052274021</v>
          </cell>
        </row>
        <row r="6634">
          <cell r="E6634">
            <v>41228</v>
          </cell>
          <cell r="F6634">
            <v>14.638821838161041</v>
          </cell>
          <cell r="G6634">
            <v>12.526453880986127</v>
          </cell>
          <cell r="H6634">
            <v>95.680632608224812</v>
          </cell>
        </row>
        <row r="6635">
          <cell r="E6635">
            <v>41229</v>
          </cell>
          <cell r="F6635">
            <v>12.717463454163772</v>
          </cell>
          <cell r="G6635">
            <v>14.638821838161041</v>
          </cell>
          <cell r="H6635">
            <v>146.25879917175325</v>
          </cell>
        </row>
        <row r="6636">
          <cell r="E6636">
            <v>41230</v>
          </cell>
          <cell r="F6636">
            <v>15.10891762037973</v>
          </cell>
          <cell r="G6636">
            <v>12.717463454163772</v>
          </cell>
          <cell r="H6636">
            <v>89.498947793371741</v>
          </cell>
        </row>
        <row r="6637">
          <cell r="E6637">
            <v>41231</v>
          </cell>
          <cell r="F6637">
            <v>13.579129592354546</v>
          </cell>
          <cell r="G6637">
            <v>15.10891762037973</v>
          </cell>
          <cell r="H6637">
            <v>99.273427826973546</v>
          </cell>
        </row>
        <row r="6638">
          <cell r="E6638">
            <v>41232</v>
          </cell>
          <cell r="F6638">
            <v>13.240953482759258</v>
          </cell>
          <cell r="G6638">
            <v>13.579129592354546</v>
          </cell>
          <cell r="H6638">
            <v>75.729564867650794</v>
          </cell>
        </row>
        <row r="6639">
          <cell r="E6639">
            <v>41233</v>
          </cell>
          <cell r="F6639">
            <v>10.908505389638542</v>
          </cell>
          <cell r="G6639">
            <v>13.240953482759258</v>
          </cell>
          <cell r="H6639">
            <v>71.729238184612598</v>
          </cell>
        </row>
        <row r="6640">
          <cell r="E6640">
            <v>41234</v>
          </cell>
          <cell r="F6640">
            <v>10.403808504914943</v>
          </cell>
          <cell r="G6640">
            <v>10.908505389638542</v>
          </cell>
          <cell r="H6640">
            <v>50.466046660716657</v>
          </cell>
        </row>
        <row r="6641">
          <cell r="E6641">
            <v>41235</v>
          </cell>
          <cell r="F6641">
            <v>7.5355105677401646</v>
          </cell>
          <cell r="G6641">
            <v>10.403808504914943</v>
          </cell>
          <cell r="H6641">
            <v>79.777211527179887</v>
          </cell>
        </row>
        <row r="6642">
          <cell r="E6642">
            <v>41236</v>
          </cell>
          <cell r="F6642">
            <v>6.1975669458807561</v>
          </cell>
          <cell r="G6642">
            <v>7.5355105677401646</v>
          </cell>
          <cell r="H6642">
            <v>145.50347425402708</v>
          </cell>
        </row>
        <row r="6643">
          <cell r="E6643">
            <v>41237</v>
          </cell>
          <cell r="F6643">
            <v>14.914430076339825</v>
          </cell>
          <cell r="G6643">
            <v>6.1975669458807561</v>
          </cell>
          <cell r="H6643">
            <v>422.22280429309262</v>
          </cell>
        </row>
        <row r="6644">
          <cell r="E6644">
            <v>41238</v>
          </cell>
          <cell r="F6644">
            <v>17.044559430993946</v>
          </cell>
          <cell r="G6644">
            <v>14.914430076339825</v>
          </cell>
          <cell r="H6644">
            <v>321.00563511166143</v>
          </cell>
        </row>
        <row r="6645">
          <cell r="E6645">
            <v>41239</v>
          </cell>
          <cell r="F6645">
            <v>17.933575308703379</v>
          </cell>
          <cell r="G6645">
            <v>17.044559430993946</v>
          </cell>
          <cell r="H6645">
            <v>209.24880248118896</v>
          </cell>
        </row>
        <row r="6646">
          <cell r="E6646">
            <v>41240</v>
          </cell>
          <cell r="F6646">
            <v>16.512204667237913</v>
          </cell>
          <cell r="G6646">
            <v>17.933575308703379</v>
          </cell>
          <cell r="H6646">
            <v>111.93574299521879</v>
          </cell>
        </row>
        <row r="6647">
          <cell r="E6647">
            <v>41241</v>
          </cell>
          <cell r="F6647">
            <v>16.124876225914342</v>
          </cell>
          <cell r="G6647">
            <v>16.512204667237913</v>
          </cell>
          <cell r="H6647">
            <v>264.33280866051251</v>
          </cell>
        </row>
        <row r="6648">
          <cell r="E6648">
            <v>41242</v>
          </cell>
          <cell r="F6648">
            <v>21.754248143707425</v>
          </cell>
          <cell r="G6648">
            <v>16.124876225914342</v>
          </cell>
          <cell r="H6648">
            <v>307.88651647505338</v>
          </cell>
        </row>
        <row r="6649">
          <cell r="E6649">
            <v>41243</v>
          </cell>
          <cell r="F6649">
            <v>24.558114039743781</v>
          </cell>
          <cell r="G6649">
            <v>21.754248143707425</v>
          </cell>
          <cell r="H6649">
            <v>321.9521690536742</v>
          </cell>
        </row>
        <row r="6650">
          <cell r="E6650">
            <v>41244</v>
          </cell>
          <cell r="F6650">
            <v>17.076954540795754</v>
          </cell>
          <cell r="G6650">
            <v>24.558114039743781</v>
          </cell>
          <cell r="H6650">
            <v>281.18054142819489</v>
          </cell>
        </row>
        <row r="6651">
          <cell r="E6651">
            <v>41245</v>
          </cell>
          <cell r="F6651">
            <v>8.0337180860755044</v>
          </cell>
          <cell r="G6651">
            <v>17.076954540795754</v>
          </cell>
          <cell r="H6651">
            <v>120.86576331909518</v>
          </cell>
        </row>
        <row r="6652">
          <cell r="E6652">
            <v>41246</v>
          </cell>
          <cell r="F6652">
            <v>9.3568950478340227</v>
          </cell>
          <cell r="G6652">
            <v>8.0337180860755044</v>
          </cell>
          <cell r="H6652">
            <v>89.479499860890911</v>
          </cell>
        </row>
        <row r="6653">
          <cell r="E6653">
            <v>41247</v>
          </cell>
          <cell r="F6653">
            <v>4.9748974434661308</v>
          </cell>
          <cell r="G6653">
            <v>9.3568950478340227</v>
          </cell>
          <cell r="H6653">
            <v>87.878130330884588</v>
          </cell>
        </row>
        <row r="6654">
          <cell r="E6654">
            <v>41248</v>
          </cell>
          <cell r="F6654">
            <v>15.316690411725945</v>
          </cell>
          <cell r="G6654">
            <v>4.9748974434661308</v>
          </cell>
          <cell r="H6654">
            <v>304.87307235345935</v>
          </cell>
        </row>
        <row r="6655">
          <cell r="E6655">
            <v>41249</v>
          </cell>
          <cell r="F6655">
            <v>15.483079028807959</v>
          </cell>
          <cell r="G6655">
            <v>15.316690411725945</v>
          </cell>
          <cell r="H6655">
            <v>143.01210378667841</v>
          </cell>
        </row>
        <row r="6656">
          <cell r="E6656">
            <v>41250</v>
          </cell>
          <cell r="F6656">
            <v>10.956055740031719</v>
          </cell>
          <cell r="G6656">
            <v>15.483079028807959</v>
          </cell>
          <cell r="H6656">
            <v>68.484565359641323</v>
          </cell>
        </row>
        <row r="6657">
          <cell r="E6657">
            <v>41251</v>
          </cell>
          <cell r="F6657">
            <v>12.192649368745156</v>
          </cell>
          <cell r="G6657">
            <v>10.956055740031719</v>
          </cell>
          <cell r="H6657">
            <v>177.73586211265078</v>
          </cell>
        </row>
        <row r="6658">
          <cell r="E6658">
            <v>41252</v>
          </cell>
          <cell r="F6658">
            <v>15.544875028200506</v>
          </cell>
          <cell r="G6658">
            <v>12.192649368745156</v>
          </cell>
          <cell r="H6658">
            <v>301.08060126654362</v>
          </cell>
        </row>
        <row r="6659">
          <cell r="E6659">
            <v>41253</v>
          </cell>
          <cell r="F6659">
            <v>14.930565164112254</v>
          </cell>
          <cell r="G6659">
            <v>15.544875028200506</v>
          </cell>
          <cell r="H6659">
            <v>258.79046230524654</v>
          </cell>
        </row>
        <row r="6660">
          <cell r="E6660">
            <v>41254</v>
          </cell>
          <cell r="F6660">
            <v>21.152976138043027</v>
          </cell>
          <cell r="G6660">
            <v>14.930565164112254</v>
          </cell>
          <cell r="H6660">
            <v>200.56417403006836</v>
          </cell>
        </row>
        <row r="6661">
          <cell r="E6661">
            <v>41255</v>
          </cell>
          <cell r="F6661">
            <v>17.730397101490055</v>
          </cell>
          <cell r="G6661">
            <v>21.152976138043027</v>
          </cell>
          <cell r="H6661">
            <v>109.26520822660639</v>
          </cell>
        </row>
        <row r="6662">
          <cell r="E6662">
            <v>41256</v>
          </cell>
          <cell r="F6662">
            <v>13.129965876687006</v>
          </cell>
          <cell r="G6662">
            <v>17.730397101490055</v>
          </cell>
          <cell r="H6662">
            <v>167.70140685698081</v>
          </cell>
        </row>
        <row r="6663">
          <cell r="E6663">
            <v>41257</v>
          </cell>
          <cell r="F6663">
            <v>17.280686979046543</v>
          </cell>
          <cell r="G6663">
            <v>13.129965876687006</v>
          </cell>
          <cell r="H6663">
            <v>290.3300399609484</v>
          </cell>
        </row>
        <row r="6664">
          <cell r="E6664">
            <v>41258</v>
          </cell>
          <cell r="F6664">
            <v>23.152548312445337</v>
          </cell>
          <cell r="G6664">
            <v>17.280686979046543</v>
          </cell>
          <cell r="H6664">
            <v>442.51200415501557</v>
          </cell>
        </row>
        <row r="6665">
          <cell r="E6665">
            <v>41259</v>
          </cell>
          <cell r="F6665">
            <v>17.637574530068427</v>
          </cell>
          <cell r="G6665">
            <v>23.152548312445337</v>
          </cell>
          <cell r="H6665">
            <v>416.10535715629146</v>
          </cell>
        </row>
        <row r="6666">
          <cell r="E6666">
            <v>41260</v>
          </cell>
          <cell r="F6666">
            <v>12.40950076303524</v>
          </cell>
          <cell r="G6666">
            <v>17.637574530068427</v>
          </cell>
          <cell r="H6666">
            <v>257.1453413010932</v>
          </cell>
        </row>
        <row r="6667">
          <cell r="E6667">
            <v>41261</v>
          </cell>
          <cell r="F6667">
            <v>12.300540657334444</v>
          </cell>
          <cell r="G6667">
            <v>12.40950076303524</v>
          </cell>
          <cell r="H6667">
            <v>200.23353302796357</v>
          </cell>
        </row>
        <row r="6668">
          <cell r="E6668">
            <v>41262</v>
          </cell>
          <cell r="F6668">
            <v>13.099132487995719</v>
          </cell>
          <cell r="G6668">
            <v>12.300540657334444</v>
          </cell>
          <cell r="H6668">
            <v>150.21890292608683</v>
          </cell>
        </row>
        <row r="6669">
          <cell r="E6669">
            <v>41263</v>
          </cell>
          <cell r="F6669">
            <v>12.920586009837645</v>
          </cell>
          <cell r="G6669">
            <v>13.099132487995719</v>
          </cell>
          <cell r="H6669">
            <v>246.61582246048508</v>
          </cell>
        </row>
        <row r="6670">
          <cell r="E6670">
            <v>41264</v>
          </cell>
          <cell r="F6670">
            <v>12.406570311291782</v>
          </cell>
          <cell r="G6670">
            <v>12.920586009837645</v>
          </cell>
          <cell r="H6670">
            <v>395.3885649847245</v>
          </cell>
        </row>
        <row r="6671">
          <cell r="E6671">
            <v>41265</v>
          </cell>
          <cell r="F6671">
            <v>20.15222451922746</v>
          </cell>
          <cell r="G6671">
            <v>12.406570311291782</v>
          </cell>
          <cell r="H6671">
            <v>573.51970040980325</v>
          </cell>
        </row>
        <row r="6672">
          <cell r="E6672">
            <v>41266</v>
          </cell>
          <cell r="F6672">
            <v>22.050038747353508</v>
          </cell>
          <cell r="G6672">
            <v>20.15222451922746</v>
          </cell>
          <cell r="H6672">
            <v>328.38811847782523</v>
          </cell>
        </row>
        <row r="6673">
          <cell r="E6673">
            <v>41267</v>
          </cell>
          <cell r="F6673">
            <v>23.538630005255662</v>
          </cell>
          <cell r="G6673">
            <v>22.050038747353508</v>
          </cell>
          <cell r="H6673">
            <v>252.18702922073868</v>
          </cell>
        </row>
        <row r="6674">
          <cell r="E6674">
            <v>41268</v>
          </cell>
          <cell r="F6674">
            <v>24.35324363024629</v>
          </cell>
          <cell r="G6674">
            <v>23.538630005255662</v>
          </cell>
          <cell r="H6674">
            <v>210.23634062512707</v>
          </cell>
        </row>
        <row r="6675">
          <cell r="E6675">
            <v>41269</v>
          </cell>
          <cell r="F6675">
            <v>22.008992442586532</v>
          </cell>
          <cell r="G6675">
            <v>24.35324363024629</v>
          </cell>
          <cell r="H6675">
            <v>564.58039643785946</v>
          </cell>
        </row>
        <row r="6676">
          <cell r="E6676">
            <v>41270</v>
          </cell>
          <cell r="F6676">
            <v>18.038156900658063</v>
          </cell>
          <cell r="G6676">
            <v>22.008992442586532</v>
          </cell>
          <cell r="H6676">
            <v>407.73428935813763</v>
          </cell>
        </row>
        <row r="6677">
          <cell r="E6677">
            <v>41271</v>
          </cell>
          <cell r="F6677">
            <v>22.999358840830787</v>
          </cell>
          <cell r="G6677">
            <v>18.038156900658063</v>
          </cell>
          <cell r="H6677">
            <v>355.24394106438768</v>
          </cell>
        </row>
        <row r="6678">
          <cell r="E6678">
            <v>41272</v>
          </cell>
          <cell r="F6678">
            <v>22.735554565782525</v>
          </cell>
          <cell r="G6678">
            <v>22.999358840830787</v>
          </cell>
          <cell r="H6678">
            <v>358.54184930794673</v>
          </cell>
        </row>
        <row r="6679">
          <cell r="E6679">
            <v>41273</v>
          </cell>
          <cell r="F6679">
            <v>24.823643191265241</v>
          </cell>
          <cell r="G6679">
            <v>22.735554565782525</v>
          </cell>
          <cell r="H6679">
            <v>468.29834737714845</v>
          </cell>
        </row>
        <row r="6680">
          <cell r="E6680">
            <v>41274</v>
          </cell>
          <cell r="F6680">
            <v>19.069187498268846</v>
          </cell>
          <cell r="G6680">
            <v>24.823643191265241</v>
          </cell>
          <cell r="H6680">
            <v>373.82902391302366</v>
          </cell>
        </row>
        <row r="6681">
          <cell r="E6681">
            <v>41275</v>
          </cell>
          <cell r="F6681">
            <v>27.608821474039999</v>
          </cell>
          <cell r="G6681">
            <v>19.069187498268846</v>
          </cell>
          <cell r="H6681">
            <v>429.02870057972183</v>
          </cell>
        </row>
        <row r="6682">
          <cell r="E6682">
            <v>41276</v>
          </cell>
          <cell r="F6682">
            <v>32.581369090834002</v>
          </cell>
          <cell r="G6682">
            <v>27.608821474039999</v>
          </cell>
          <cell r="H6682">
            <v>383.94730252128272</v>
          </cell>
        </row>
        <row r="6683">
          <cell r="E6683">
            <v>41277</v>
          </cell>
          <cell r="F6683">
            <v>27.035603081226611</v>
          </cell>
          <cell r="G6683">
            <v>32.581369090834002</v>
          </cell>
          <cell r="H6683">
            <v>247.68593382637241</v>
          </cell>
        </row>
        <row r="6684">
          <cell r="E6684">
            <v>41278</v>
          </cell>
          <cell r="F6684">
            <v>15.794681034371969</v>
          </cell>
          <cell r="G6684">
            <v>27.035603081226611</v>
          </cell>
          <cell r="H6684">
            <v>467.15512167215837</v>
          </cell>
        </row>
        <row r="6685">
          <cell r="E6685">
            <v>41279</v>
          </cell>
          <cell r="F6685">
            <v>23.101931314935229</v>
          </cell>
          <cell r="G6685">
            <v>15.794681034371969</v>
          </cell>
          <cell r="H6685">
            <v>235.65337879448367</v>
          </cell>
        </row>
        <row r="6686">
          <cell r="E6686">
            <v>41280</v>
          </cell>
          <cell r="F6686">
            <v>23.115465271448198</v>
          </cell>
          <cell r="G6686">
            <v>23.101931314935229</v>
          </cell>
          <cell r="H6686">
            <v>370.29106165871866</v>
          </cell>
        </row>
        <row r="6687">
          <cell r="E6687">
            <v>41281</v>
          </cell>
          <cell r="F6687">
            <v>21.891378214862659</v>
          </cell>
          <cell r="G6687">
            <v>23.115465271448198</v>
          </cell>
          <cell r="H6687">
            <v>334.25689159811731</v>
          </cell>
        </row>
        <row r="6688">
          <cell r="E6688">
            <v>41282</v>
          </cell>
          <cell r="F6688">
            <v>14.558075152543422</v>
          </cell>
          <cell r="G6688">
            <v>21.891378214862659</v>
          </cell>
          <cell r="H6688">
            <v>197.19858101259737</v>
          </cell>
        </row>
        <row r="6689">
          <cell r="E6689">
            <v>41283</v>
          </cell>
          <cell r="F6689">
            <v>11.11345370731283</v>
          </cell>
          <cell r="G6689">
            <v>14.558075152543422</v>
          </cell>
          <cell r="H6689">
            <v>291.96569128273683</v>
          </cell>
        </row>
        <row r="6690">
          <cell r="E6690">
            <v>41284</v>
          </cell>
          <cell r="F6690">
            <v>14.152157662619476</v>
          </cell>
          <cell r="G6690">
            <v>11.11345370731283</v>
          </cell>
          <cell r="H6690">
            <v>177.32743706722366</v>
          </cell>
        </row>
        <row r="6691">
          <cell r="E6691">
            <v>41285</v>
          </cell>
          <cell r="F6691">
            <v>11.75508865956493</v>
          </cell>
          <cell r="G6691">
            <v>14.152157662619476</v>
          </cell>
          <cell r="H6691">
            <v>129.1248843889457</v>
          </cell>
        </row>
        <row r="6692">
          <cell r="E6692">
            <v>41286</v>
          </cell>
          <cell r="F6692">
            <v>9.7358479399563365</v>
          </cell>
          <cell r="G6692">
            <v>11.75508865956493</v>
          </cell>
          <cell r="H6692">
            <v>74.974696943444002</v>
          </cell>
        </row>
        <row r="6693">
          <cell r="E6693">
            <v>41287</v>
          </cell>
          <cell r="F6693">
            <v>8.6145183120340842</v>
          </cell>
          <cell r="G6693">
            <v>9.7358479399563365</v>
          </cell>
          <cell r="H6693">
            <v>127.2170604159875</v>
          </cell>
        </row>
        <row r="6694">
          <cell r="E6694">
            <v>41288</v>
          </cell>
          <cell r="F6694">
            <v>13.463555127746991</v>
          </cell>
          <cell r="G6694">
            <v>8.6145183120340842</v>
          </cell>
          <cell r="H6694">
            <v>218.27157590315818</v>
          </cell>
        </row>
        <row r="6695">
          <cell r="E6695">
            <v>41289</v>
          </cell>
          <cell r="F6695">
            <v>15.77325325236967</v>
          </cell>
          <cell r="G6695">
            <v>13.463555127746991</v>
          </cell>
          <cell r="H6695">
            <v>184.73048933431861</v>
          </cell>
        </row>
        <row r="6696">
          <cell r="E6696">
            <v>41290</v>
          </cell>
          <cell r="F6696">
            <v>15.211213027171782</v>
          </cell>
          <cell r="G6696">
            <v>15.77325325236967</v>
          </cell>
          <cell r="H6696">
            <v>313.64427709173566</v>
          </cell>
        </row>
        <row r="6697">
          <cell r="E6697">
            <v>41291</v>
          </cell>
          <cell r="F6697">
            <v>30.765578242652257</v>
          </cell>
          <cell r="G6697">
            <v>15.211213027171782</v>
          </cell>
          <cell r="H6697">
            <v>389.11582951531869</v>
          </cell>
        </row>
        <row r="6698">
          <cell r="E6698">
            <v>41292</v>
          </cell>
          <cell r="F6698">
            <v>23.257131788640503</v>
          </cell>
          <cell r="G6698">
            <v>30.765578242652257</v>
          </cell>
          <cell r="H6698">
            <v>410.99084660044156</v>
          </cell>
        </row>
        <row r="6699">
          <cell r="E6699">
            <v>41293</v>
          </cell>
          <cell r="F6699">
            <v>14.354753740519381</v>
          </cell>
          <cell r="G6699">
            <v>23.257131788640503</v>
          </cell>
          <cell r="H6699">
            <v>266.73853283969532</v>
          </cell>
        </row>
        <row r="6700">
          <cell r="E6700">
            <v>41294</v>
          </cell>
          <cell r="F6700">
            <v>25.74180105924308</v>
          </cell>
          <cell r="G6700">
            <v>14.354753740519381</v>
          </cell>
          <cell r="H6700">
            <v>747.57167265683177</v>
          </cell>
        </row>
        <row r="6701">
          <cell r="E6701">
            <v>41295</v>
          </cell>
          <cell r="F6701">
            <v>31.4011185014466</v>
          </cell>
          <cell r="G6701">
            <v>25.74180105924308</v>
          </cell>
          <cell r="H6701">
            <v>362.7304098029436</v>
          </cell>
        </row>
        <row r="6702">
          <cell r="E6702">
            <v>41296</v>
          </cell>
          <cell r="F6702">
            <v>34.563217318807844</v>
          </cell>
          <cell r="G6702">
            <v>31.4011185014466</v>
          </cell>
          <cell r="H6702">
            <v>596.25340514492325</v>
          </cell>
        </row>
        <row r="6703">
          <cell r="E6703">
            <v>41297</v>
          </cell>
          <cell r="F6703">
            <v>36.546428491034305</v>
          </cell>
          <cell r="G6703">
            <v>34.563217318807844</v>
          </cell>
          <cell r="H6703">
            <v>752.51289165702531</v>
          </cell>
        </row>
        <row r="6704">
          <cell r="E6704">
            <v>41298</v>
          </cell>
          <cell r="F6704">
            <v>32.07290597658573</v>
          </cell>
          <cell r="G6704">
            <v>36.546428491034305</v>
          </cell>
          <cell r="H6704">
            <v>852.46474365361087</v>
          </cell>
        </row>
        <row r="6705">
          <cell r="E6705">
            <v>41299</v>
          </cell>
          <cell r="F6705">
            <v>30.35644496285509</v>
          </cell>
          <cell r="G6705">
            <v>32.07290597658573</v>
          </cell>
          <cell r="H6705">
            <v>320.26167087446544</v>
          </cell>
        </row>
        <row r="6706">
          <cell r="E6706">
            <v>41300</v>
          </cell>
          <cell r="F6706">
            <v>27.993319775631949</v>
          </cell>
          <cell r="G6706">
            <v>30.35644496285509</v>
          </cell>
          <cell r="H6706">
            <v>421.06140100008037</v>
          </cell>
        </row>
        <row r="6707">
          <cell r="E6707">
            <v>41301</v>
          </cell>
          <cell r="F6707">
            <v>26.361956207358876</v>
          </cell>
          <cell r="G6707">
            <v>27.993319775631949</v>
          </cell>
          <cell r="H6707">
            <v>298.30994005309441</v>
          </cell>
        </row>
        <row r="6708">
          <cell r="E6708">
            <v>41302</v>
          </cell>
          <cell r="F6708">
            <v>21.842161756076596</v>
          </cell>
          <cell r="G6708">
            <v>26.361956207358876</v>
          </cell>
          <cell r="H6708">
            <v>298.21362073401468</v>
          </cell>
        </row>
        <row r="6709">
          <cell r="E6709">
            <v>41303</v>
          </cell>
          <cell r="F6709">
            <v>13.511833152384554</v>
          </cell>
          <cell r="G6709">
            <v>21.842161756076596</v>
          </cell>
          <cell r="H6709">
            <v>218.44551414953068</v>
          </cell>
        </row>
        <row r="6710">
          <cell r="E6710">
            <v>41304</v>
          </cell>
          <cell r="F6710">
            <v>7.0054158991959783</v>
          </cell>
          <cell r="G6710">
            <v>13.511833152384554</v>
          </cell>
          <cell r="H6710">
            <v>149.31999652260572</v>
          </cell>
        </row>
        <row r="6711">
          <cell r="E6711">
            <v>41305</v>
          </cell>
          <cell r="F6711">
            <v>21.95974641262773</v>
          </cell>
          <cell r="G6711">
            <v>7.0054158991959783</v>
          </cell>
          <cell r="H6711">
            <v>782.79573247271207</v>
          </cell>
        </row>
        <row r="6712">
          <cell r="E6712">
            <v>41306</v>
          </cell>
          <cell r="F6712">
            <v>28.026334327932396</v>
          </cell>
          <cell r="G6712">
            <v>21.95974641262773</v>
          </cell>
          <cell r="H6712">
            <v>447.37606637439029</v>
          </cell>
        </row>
        <row r="6713">
          <cell r="E6713">
            <v>41307</v>
          </cell>
          <cell r="F6713">
            <v>27.761924521621737</v>
          </cell>
          <cell r="G6713">
            <v>28.026334327932396</v>
          </cell>
          <cell r="H6713">
            <v>349.85455120573818</v>
          </cell>
        </row>
        <row r="6714">
          <cell r="E6714">
            <v>41308</v>
          </cell>
          <cell r="F6714">
            <v>23.751755367951702</v>
          </cell>
          <cell r="G6714">
            <v>27.761924521621737</v>
          </cell>
          <cell r="H6714">
            <v>297.0984033762665</v>
          </cell>
        </row>
        <row r="6715">
          <cell r="E6715">
            <v>41309</v>
          </cell>
          <cell r="F6715">
            <v>27.94391310813986</v>
          </cell>
          <cell r="G6715">
            <v>23.751755367951702</v>
          </cell>
          <cell r="H6715">
            <v>538.39148826305939</v>
          </cell>
        </row>
        <row r="6716">
          <cell r="E6716">
            <v>41310</v>
          </cell>
          <cell r="F6716">
            <v>23.873433660310063</v>
          </cell>
          <cell r="G6716">
            <v>27.94391310813986</v>
          </cell>
          <cell r="H6716">
            <v>194.31605193040903</v>
          </cell>
        </row>
        <row r="6717">
          <cell r="E6717">
            <v>41311</v>
          </cell>
          <cell r="F6717">
            <v>28.041343083922332</v>
          </cell>
          <cell r="G6717">
            <v>23.873433660310063</v>
          </cell>
          <cell r="H6717">
            <v>558.08760285985034</v>
          </cell>
        </row>
        <row r="6718">
          <cell r="E6718">
            <v>41312</v>
          </cell>
          <cell r="F6718">
            <v>30.603326662399827</v>
          </cell>
          <cell r="G6718">
            <v>28.041343083922332</v>
          </cell>
          <cell r="H6718">
            <v>596.48805370030516</v>
          </cell>
        </row>
        <row r="6719">
          <cell r="E6719">
            <v>41313</v>
          </cell>
          <cell r="F6719">
            <v>25.154113693720038</v>
          </cell>
          <cell r="G6719">
            <v>30.603326662399827</v>
          </cell>
          <cell r="H6719">
            <v>945.72614382244387</v>
          </cell>
        </row>
        <row r="6720">
          <cell r="E6720">
            <v>41314</v>
          </cell>
          <cell r="F6720">
            <v>26.666273020147305</v>
          </cell>
          <cell r="G6720">
            <v>25.154113693720038</v>
          </cell>
          <cell r="H6720">
            <v>224.02985609148126</v>
          </cell>
        </row>
        <row r="6721">
          <cell r="E6721">
            <v>41315</v>
          </cell>
          <cell r="F6721">
            <v>21.792863176748131</v>
          </cell>
          <cell r="G6721">
            <v>26.666273020147305</v>
          </cell>
          <cell r="H6721">
            <v>286.49919123104883</v>
          </cell>
        </row>
        <row r="6722">
          <cell r="E6722">
            <v>41316</v>
          </cell>
          <cell r="F6722">
            <v>14.181247839146282</v>
          </cell>
          <cell r="G6722">
            <v>21.792863176748131</v>
          </cell>
          <cell r="H6722">
            <v>279.8407599447653</v>
          </cell>
        </row>
        <row r="6723">
          <cell r="E6723">
            <v>41317</v>
          </cell>
          <cell r="F6723">
            <v>13.283316099507324</v>
          </cell>
          <cell r="G6723">
            <v>14.181247839146282</v>
          </cell>
          <cell r="H6723">
            <v>258.6166583080506</v>
          </cell>
        </row>
        <row r="6724">
          <cell r="E6724">
            <v>41318</v>
          </cell>
          <cell r="F6724">
            <v>14.490286211068028</v>
          </cell>
          <cell r="G6724">
            <v>13.283316099507324</v>
          </cell>
          <cell r="H6724">
            <v>113.54327431126477</v>
          </cell>
        </row>
        <row r="6725">
          <cell r="E6725">
            <v>41319</v>
          </cell>
          <cell r="F6725">
            <v>13.140504837996593</v>
          </cell>
          <cell r="G6725">
            <v>14.490286211068028</v>
          </cell>
          <cell r="H6725">
            <v>182.17912447991978</v>
          </cell>
        </row>
        <row r="6726">
          <cell r="E6726">
            <v>41320</v>
          </cell>
          <cell r="F6726">
            <v>15.906921715400605</v>
          </cell>
          <cell r="G6726">
            <v>13.140504837996593</v>
          </cell>
          <cell r="H6726">
            <v>375.15699953331199</v>
          </cell>
        </row>
        <row r="6727">
          <cell r="E6727">
            <v>41321</v>
          </cell>
          <cell r="F6727">
            <v>23.375227229986688</v>
          </cell>
          <cell r="G6727">
            <v>15.906921715400605</v>
          </cell>
          <cell r="H6727">
            <v>316.60101540795921</v>
          </cell>
        </row>
        <row r="6728">
          <cell r="E6728">
            <v>41322</v>
          </cell>
          <cell r="F6728">
            <v>25.924562180526657</v>
          </cell>
          <cell r="G6728">
            <v>23.375227229986688</v>
          </cell>
          <cell r="H6728">
            <v>767.14281667100215</v>
          </cell>
        </row>
        <row r="6729">
          <cell r="E6729">
            <v>41323</v>
          </cell>
          <cell r="F6729">
            <v>22.521145283654661</v>
          </cell>
          <cell r="G6729">
            <v>25.924562180526657</v>
          </cell>
          <cell r="H6729">
            <v>412.07864575211511</v>
          </cell>
        </row>
        <row r="6730">
          <cell r="E6730">
            <v>41324</v>
          </cell>
          <cell r="F6730">
            <v>15.408670261468387</v>
          </cell>
          <cell r="G6730">
            <v>22.521145283654661</v>
          </cell>
          <cell r="H6730">
            <v>357.97989439336209</v>
          </cell>
        </row>
        <row r="6731">
          <cell r="E6731">
            <v>41325</v>
          </cell>
          <cell r="F6731">
            <v>20.943606672141588</v>
          </cell>
          <cell r="G6731">
            <v>15.408670261468387</v>
          </cell>
          <cell r="H6731">
            <v>679.77085296577059</v>
          </cell>
        </row>
        <row r="6732">
          <cell r="E6732">
            <v>41326</v>
          </cell>
          <cell r="F6732">
            <v>20.241364918258107</v>
          </cell>
          <cell r="G6732">
            <v>20.943606672141588</v>
          </cell>
          <cell r="H6732">
            <v>310.82839690037088</v>
          </cell>
        </row>
        <row r="6733">
          <cell r="E6733">
            <v>41327</v>
          </cell>
          <cell r="F6733">
            <v>15.737789052457718</v>
          </cell>
          <cell r="G6733">
            <v>20.241364918258107</v>
          </cell>
          <cell r="H6733">
            <v>215.70578991001727</v>
          </cell>
        </row>
        <row r="6734">
          <cell r="E6734">
            <v>41328</v>
          </cell>
          <cell r="F6734">
            <v>13.069288497161262</v>
          </cell>
          <cell r="G6734">
            <v>15.737789052457718</v>
          </cell>
          <cell r="H6734">
            <v>160.77214823610046</v>
          </cell>
        </row>
        <row r="6735">
          <cell r="E6735">
            <v>41329</v>
          </cell>
          <cell r="F6735">
            <v>13.081494724628055</v>
          </cell>
          <cell r="G6735">
            <v>13.069288497161262</v>
          </cell>
          <cell r="H6735">
            <v>97.009167099846223</v>
          </cell>
        </row>
        <row r="6736">
          <cell r="E6736">
            <v>41330</v>
          </cell>
          <cell r="F6736">
            <v>12.901045361744155</v>
          </cell>
          <cell r="G6736">
            <v>13.081494724628055</v>
          </cell>
          <cell r="H6736">
            <v>50.929775109186394</v>
          </cell>
        </row>
        <row r="6737">
          <cell r="E6737">
            <v>41331</v>
          </cell>
          <cell r="F6737">
            <v>11.192830258670948</v>
          </cell>
          <cell r="G6737">
            <v>12.901045361744155</v>
          </cell>
          <cell r="H6737">
            <v>183.55121715370137</v>
          </cell>
        </row>
        <row r="6738">
          <cell r="E6738">
            <v>41332</v>
          </cell>
          <cell r="F6738">
            <v>12.574731617240364</v>
          </cell>
          <cell r="G6738">
            <v>11.192830258670948</v>
          </cell>
          <cell r="H6738">
            <v>320.95474511843059</v>
          </cell>
        </row>
        <row r="6739">
          <cell r="E6739">
            <v>41333</v>
          </cell>
          <cell r="F6739">
            <v>13.186298467633922</v>
          </cell>
          <cell r="G6739">
            <v>12.574731617240364</v>
          </cell>
          <cell r="H6739">
            <v>217.99705315688885</v>
          </cell>
        </row>
        <row r="6740">
          <cell r="E6740">
            <v>41334</v>
          </cell>
          <cell r="F6740">
            <v>13.770668712784916</v>
          </cell>
          <cell r="G6740">
            <v>13.186298467633922</v>
          </cell>
          <cell r="H6740">
            <v>182.45287046902556</v>
          </cell>
        </row>
        <row r="6741">
          <cell r="E6741">
            <v>41335</v>
          </cell>
          <cell r="F6741">
            <v>16.068480685114164</v>
          </cell>
          <cell r="G6741">
            <v>13.770668712784916</v>
          </cell>
          <cell r="H6741">
            <v>252.87117052707345</v>
          </cell>
        </row>
        <row r="6742">
          <cell r="E6742">
            <v>41336</v>
          </cell>
          <cell r="F6742">
            <v>17.092764599666427</v>
          </cell>
          <cell r="G6742">
            <v>16.068480685114164</v>
          </cell>
          <cell r="H6742">
            <v>424.04971989660163</v>
          </cell>
        </row>
        <row r="6743">
          <cell r="E6743">
            <v>41337</v>
          </cell>
          <cell r="F6743">
            <v>16.5864287420486</v>
          </cell>
          <cell r="G6743">
            <v>17.092764599666427</v>
          </cell>
          <cell r="H6743">
            <v>345.02801218763381</v>
          </cell>
        </row>
        <row r="6744">
          <cell r="E6744">
            <v>41338</v>
          </cell>
          <cell r="F6744">
            <v>12.412977370263375</v>
          </cell>
          <cell r="G6744">
            <v>16.5864287420486</v>
          </cell>
          <cell r="H6744">
            <v>198.56157780146162</v>
          </cell>
        </row>
        <row r="6745">
          <cell r="E6745">
            <v>41339</v>
          </cell>
          <cell r="F6745">
            <v>12.277668022216693</v>
          </cell>
          <cell r="G6745">
            <v>12.412977370263375</v>
          </cell>
          <cell r="H6745">
            <v>307.03185556383744</v>
          </cell>
        </row>
        <row r="6746">
          <cell r="E6746">
            <v>41340</v>
          </cell>
          <cell r="F6746">
            <v>14.12276805188915</v>
          </cell>
          <cell r="G6746">
            <v>12.277668022216693</v>
          </cell>
          <cell r="H6746">
            <v>301.73802360520449</v>
          </cell>
        </row>
        <row r="6747">
          <cell r="E6747">
            <v>41341</v>
          </cell>
          <cell r="F6747">
            <v>14.701791419146408</v>
          </cell>
          <cell r="G6747">
            <v>14.12276805188915</v>
          </cell>
          <cell r="H6747">
            <v>121.19569669933088</v>
          </cell>
        </row>
        <row r="6748">
          <cell r="E6748">
            <v>41342</v>
          </cell>
          <cell r="F6748">
            <v>12.630599489479765</v>
          </cell>
          <cell r="G6748">
            <v>14.701791419146408</v>
          </cell>
          <cell r="H6748">
            <v>96.135904724699358</v>
          </cell>
        </row>
        <row r="6749">
          <cell r="E6749">
            <v>41343</v>
          </cell>
          <cell r="F6749">
            <v>7.6980696761818486</v>
          </cell>
          <cell r="G6749">
            <v>12.630599489479765</v>
          </cell>
          <cell r="H6749">
            <v>81.758287759382483</v>
          </cell>
        </row>
        <row r="6750">
          <cell r="E6750">
            <v>41344</v>
          </cell>
          <cell r="F6750">
            <v>6.4001038658848479</v>
          </cell>
          <cell r="G6750">
            <v>7.6980696761818486</v>
          </cell>
          <cell r="H6750">
            <v>95.80876310265721</v>
          </cell>
        </row>
        <row r="6751">
          <cell r="E6751">
            <v>41345</v>
          </cell>
          <cell r="F6751">
            <v>10.099404174593158</v>
          </cell>
          <cell r="G6751">
            <v>6.4001038658848479</v>
          </cell>
          <cell r="H6751">
            <v>175.61187602315127</v>
          </cell>
        </row>
        <row r="6752">
          <cell r="E6752">
            <v>41346</v>
          </cell>
          <cell r="F6752">
            <v>13.058497757831631</v>
          </cell>
          <cell r="G6752">
            <v>10.099404174593158</v>
          </cell>
          <cell r="H6752">
            <v>277.10506755108736</v>
          </cell>
        </row>
        <row r="6753">
          <cell r="E6753">
            <v>41347</v>
          </cell>
          <cell r="F6753">
            <v>20.923523335659812</v>
          </cell>
          <cell r="G6753">
            <v>13.058497757831631</v>
          </cell>
          <cell r="H6753">
            <v>423.36496211623086</v>
          </cell>
        </row>
        <row r="6754">
          <cell r="E6754">
            <v>41348</v>
          </cell>
          <cell r="F6754">
            <v>18.744696769239351</v>
          </cell>
          <cell r="G6754">
            <v>20.923523335659812</v>
          </cell>
          <cell r="H6754">
            <v>245.83339793809915</v>
          </cell>
        </row>
        <row r="6755">
          <cell r="E6755">
            <v>41349</v>
          </cell>
          <cell r="F6755">
            <v>21.659452737497844</v>
          </cell>
          <cell r="G6755">
            <v>18.744696769239351</v>
          </cell>
          <cell r="H6755">
            <v>242.5385592775896</v>
          </cell>
        </row>
        <row r="6756">
          <cell r="E6756">
            <v>41350</v>
          </cell>
          <cell r="F6756">
            <v>22.0864107622529</v>
          </cell>
          <cell r="G6756">
            <v>21.659452737497844</v>
          </cell>
          <cell r="H6756">
            <v>322.61217126246748</v>
          </cell>
        </row>
        <row r="6757">
          <cell r="E6757">
            <v>41351</v>
          </cell>
          <cell r="F6757">
            <v>17.177277541909124</v>
          </cell>
          <cell r="G6757">
            <v>22.0864107622529</v>
          </cell>
          <cell r="H6757">
            <v>334.80949003612693</v>
          </cell>
        </row>
        <row r="6758">
          <cell r="E6758">
            <v>41352</v>
          </cell>
          <cell r="F6758">
            <v>16.683035892722881</v>
          </cell>
          <cell r="G6758">
            <v>17.177277541909124</v>
          </cell>
          <cell r="H6758">
            <v>272.49749229243838</v>
          </cell>
        </row>
        <row r="6759">
          <cell r="E6759">
            <v>41353</v>
          </cell>
          <cell r="F6759">
            <v>16.053120611997951</v>
          </cell>
          <cell r="G6759">
            <v>16.683035892722881</v>
          </cell>
          <cell r="H6759">
            <v>374.18956391008015</v>
          </cell>
        </row>
        <row r="6760">
          <cell r="E6760">
            <v>41354</v>
          </cell>
          <cell r="F6760">
            <v>15.894868821405383</v>
          </cell>
          <cell r="G6760">
            <v>16.053120611997951</v>
          </cell>
          <cell r="H6760">
            <v>259.92543508813372</v>
          </cell>
        </row>
        <row r="6761">
          <cell r="E6761">
            <v>41355</v>
          </cell>
          <cell r="F6761">
            <v>15.720392222866048</v>
          </cell>
          <cell r="G6761">
            <v>15.894868821405383</v>
          </cell>
          <cell r="H6761">
            <v>348.08925050143398</v>
          </cell>
        </row>
        <row r="6762">
          <cell r="E6762">
            <v>41356</v>
          </cell>
          <cell r="F6762">
            <v>12.233399003463724</v>
          </cell>
          <cell r="G6762">
            <v>15.720392222866048</v>
          </cell>
          <cell r="H6762">
            <v>270.23795341125657</v>
          </cell>
        </row>
        <row r="6763">
          <cell r="E6763">
            <v>41357</v>
          </cell>
          <cell r="F6763">
            <v>12.391604380938128</v>
          </cell>
          <cell r="G6763">
            <v>12.233399003463724</v>
          </cell>
          <cell r="H6763">
            <v>142.34082216962176</v>
          </cell>
        </row>
        <row r="6764">
          <cell r="E6764">
            <v>41358</v>
          </cell>
          <cell r="F6764">
            <v>10.973171537621162</v>
          </cell>
          <cell r="G6764">
            <v>12.391604380938128</v>
          </cell>
          <cell r="H6764">
            <v>195.94749220244586</v>
          </cell>
        </row>
        <row r="6765">
          <cell r="E6765">
            <v>41359</v>
          </cell>
          <cell r="F6765">
            <v>10.066411111338505</v>
          </cell>
          <cell r="G6765">
            <v>10.973171537621162</v>
          </cell>
          <cell r="H6765">
            <v>101.38047591551995</v>
          </cell>
        </row>
        <row r="6766">
          <cell r="E6766">
            <v>41360</v>
          </cell>
          <cell r="F6766">
            <v>9.3037868829902326</v>
          </cell>
          <cell r="G6766">
            <v>10.066411111338505</v>
          </cell>
          <cell r="H6766">
            <v>83.362961109804388</v>
          </cell>
        </row>
        <row r="6767">
          <cell r="E6767">
            <v>41361</v>
          </cell>
          <cell r="F6767">
            <v>7.783963600079292</v>
          </cell>
          <cell r="G6767">
            <v>9.3037868829902326</v>
          </cell>
          <cell r="H6767">
            <v>97.557348970556561</v>
          </cell>
        </row>
        <row r="6768">
          <cell r="E6768">
            <v>41362</v>
          </cell>
          <cell r="F6768">
            <v>9.7234339909923904</v>
          </cell>
          <cell r="G6768">
            <v>7.783963600079292</v>
          </cell>
          <cell r="H6768">
            <v>127.4229595119491</v>
          </cell>
        </row>
        <row r="6769">
          <cell r="E6769">
            <v>41363</v>
          </cell>
          <cell r="F6769">
            <v>9.4614438034932036</v>
          </cell>
          <cell r="G6769">
            <v>9.7234339909923904</v>
          </cell>
          <cell r="H6769">
            <v>112.36817769034636</v>
          </cell>
        </row>
        <row r="6770">
          <cell r="E6770">
            <v>41364</v>
          </cell>
          <cell r="F6770">
            <v>5.9879158120128277</v>
          </cell>
          <cell r="G6770">
            <v>9.4614438034932036</v>
          </cell>
          <cell r="H6770">
            <v>113.47436933153708</v>
          </cell>
        </row>
        <row r="6771">
          <cell r="E6771">
            <v>41365</v>
          </cell>
          <cell r="F6771">
            <v>14.675960673642399</v>
          </cell>
          <cell r="G6771">
            <v>5.9879158120128277</v>
          </cell>
          <cell r="H6771">
            <v>443.45498718982395</v>
          </cell>
        </row>
        <row r="6772">
          <cell r="E6772">
            <v>41366</v>
          </cell>
          <cell r="F6772">
            <v>16.752282092947077</v>
          </cell>
          <cell r="G6772">
            <v>14.675960673642399</v>
          </cell>
          <cell r="H6772">
            <v>537.26040311595</v>
          </cell>
        </row>
        <row r="6773">
          <cell r="E6773">
            <v>41367</v>
          </cell>
          <cell r="F6773">
            <v>14.21360140252969</v>
          </cell>
          <cell r="G6773">
            <v>16.752282092947077</v>
          </cell>
          <cell r="H6773">
            <v>366.9570671257689</v>
          </cell>
        </row>
        <row r="6774">
          <cell r="E6774">
            <v>41368</v>
          </cell>
          <cell r="F6774">
            <v>9.2364030770079584</v>
          </cell>
          <cell r="G6774">
            <v>14.21360140252969</v>
          </cell>
          <cell r="H6774">
            <v>186.54728209417823</v>
          </cell>
        </row>
        <row r="6775">
          <cell r="E6775">
            <v>41369</v>
          </cell>
          <cell r="F6775">
            <v>14.195200726846656</v>
          </cell>
          <cell r="G6775">
            <v>9.2364030770079584</v>
          </cell>
          <cell r="H6775">
            <v>302.49021770484433</v>
          </cell>
        </row>
        <row r="6776">
          <cell r="E6776">
            <v>41370</v>
          </cell>
          <cell r="F6776">
            <v>12.815877739712157</v>
          </cell>
          <cell r="G6776">
            <v>14.195200726846656</v>
          </cell>
          <cell r="H6776">
            <v>211.85386769396973</v>
          </cell>
        </row>
        <row r="6777">
          <cell r="E6777">
            <v>41371</v>
          </cell>
          <cell r="F6777">
            <v>6.6412933996957211</v>
          </cell>
          <cell r="G6777">
            <v>12.815877739712157</v>
          </cell>
          <cell r="H6777">
            <v>143.70241520358638</v>
          </cell>
        </row>
        <row r="6778">
          <cell r="E6778">
            <v>41372</v>
          </cell>
          <cell r="F6778">
            <v>8.3538524369233738</v>
          </cell>
          <cell r="G6778">
            <v>6.6412933996957211</v>
          </cell>
          <cell r="H6778">
            <v>140.51513622551789</v>
          </cell>
        </row>
        <row r="6779">
          <cell r="E6779">
            <v>41373</v>
          </cell>
          <cell r="F6779">
            <v>7.4194895740101616</v>
          </cell>
          <cell r="G6779">
            <v>8.3538524369233738</v>
          </cell>
          <cell r="H6779">
            <v>91.468138174061991</v>
          </cell>
        </row>
        <row r="6780">
          <cell r="E6780">
            <v>41374</v>
          </cell>
          <cell r="F6780">
            <v>9.2232726011747879</v>
          </cell>
          <cell r="G6780">
            <v>7.4194895740101616</v>
          </cell>
          <cell r="H6780">
            <v>140.56383832020697</v>
          </cell>
        </row>
        <row r="6781">
          <cell r="E6781">
            <v>41375</v>
          </cell>
          <cell r="F6781">
            <v>12.472739637020604</v>
          </cell>
          <cell r="G6781">
            <v>9.2232726011747879</v>
          </cell>
          <cell r="H6781">
            <v>221.68039773778514</v>
          </cell>
        </row>
        <row r="6782">
          <cell r="E6782">
            <v>41376</v>
          </cell>
          <cell r="F6782">
            <v>12.093168645106921</v>
          </cell>
          <cell r="G6782">
            <v>12.472739637020604</v>
          </cell>
          <cell r="H6782">
            <v>244.53950014281293</v>
          </cell>
        </row>
        <row r="6783">
          <cell r="E6783">
            <v>41377</v>
          </cell>
          <cell r="F6783">
            <v>9.431591113195239</v>
          </cell>
          <cell r="G6783">
            <v>12.093168645106921</v>
          </cell>
          <cell r="H6783">
            <v>134.80134304383108</v>
          </cell>
        </row>
        <row r="6784">
          <cell r="E6784">
            <v>41378</v>
          </cell>
          <cell r="F6784">
            <v>9.270027854201917</v>
          </cell>
          <cell r="G6784">
            <v>9.431591113195239</v>
          </cell>
          <cell r="H6784">
            <v>101.63827760937642</v>
          </cell>
        </row>
        <row r="6785">
          <cell r="E6785">
            <v>41379</v>
          </cell>
          <cell r="F6785">
            <v>3.5097080784078409</v>
          </cell>
          <cell r="G6785">
            <v>9.270027854201917</v>
          </cell>
          <cell r="H6785">
            <v>55.09844267915949</v>
          </cell>
        </row>
        <row r="6786">
          <cell r="E6786">
            <v>41380</v>
          </cell>
          <cell r="F6786">
            <v>5.0021987264007333</v>
          </cell>
          <cell r="G6786">
            <v>3.5097080784078409</v>
          </cell>
          <cell r="H6786">
            <v>94.926919006704267</v>
          </cell>
        </row>
        <row r="6787">
          <cell r="E6787">
            <v>41381</v>
          </cell>
          <cell r="F6787">
            <v>5.9981785760911537</v>
          </cell>
          <cell r="G6787">
            <v>5.0021987264007333</v>
          </cell>
          <cell r="H6787">
            <v>86.383422214700744</v>
          </cell>
        </row>
        <row r="6788">
          <cell r="E6788">
            <v>41382</v>
          </cell>
          <cell r="F6788">
            <v>2.0695533647341802</v>
          </cell>
          <cell r="G6788">
            <v>5.9981785760911537</v>
          </cell>
          <cell r="H6788">
            <v>33.834197250970469</v>
          </cell>
        </row>
        <row r="6789">
          <cell r="E6789">
            <v>41383</v>
          </cell>
          <cell r="F6789">
            <v>1.1537640168877343</v>
          </cell>
          <cell r="G6789">
            <v>2.0695533647341802</v>
          </cell>
          <cell r="H6789">
            <v>34.424547342409667</v>
          </cell>
        </row>
        <row r="6790">
          <cell r="E6790">
            <v>41384</v>
          </cell>
          <cell r="F6790">
            <v>11.275908631346798</v>
          </cell>
          <cell r="G6790">
            <v>1.1537640168877343</v>
          </cell>
          <cell r="H6790">
            <v>289.26069379170355</v>
          </cell>
        </row>
        <row r="6791">
          <cell r="E6791">
            <v>41385</v>
          </cell>
          <cell r="F6791">
            <v>10.295501270226</v>
          </cell>
          <cell r="G6791">
            <v>11.275908631346798</v>
          </cell>
          <cell r="H6791">
            <v>112.8429797808723</v>
          </cell>
        </row>
        <row r="6792">
          <cell r="E6792">
            <v>41386</v>
          </cell>
          <cell r="F6792">
            <v>4.7723395753459048</v>
          </cell>
          <cell r="G6792">
            <v>10.295501270226</v>
          </cell>
          <cell r="H6792">
            <v>84.638973047365766</v>
          </cell>
        </row>
        <row r="6793">
          <cell r="E6793">
            <v>41387</v>
          </cell>
          <cell r="F6793">
            <v>3.3949571027237679</v>
          </cell>
          <cell r="G6793">
            <v>4.7723395753459048</v>
          </cell>
          <cell r="H6793">
            <v>66.049222705327281</v>
          </cell>
        </row>
        <row r="6794">
          <cell r="E6794">
            <v>41388</v>
          </cell>
          <cell r="F6794">
            <v>3.9217002272540622</v>
          </cell>
          <cell r="G6794">
            <v>3.3949571027237679</v>
          </cell>
          <cell r="H6794">
            <v>121.39488936670207</v>
          </cell>
        </row>
        <row r="6795">
          <cell r="E6795">
            <v>41389</v>
          </cell>
          <cell r="F6795">
            <v>6.6328385502290477</v>
          </cell>
          <cell r="G6795">
            <v>3.9217002272540622</v>
          </cell>
          <cell r="H6795">
            <v>92.799627700494767</v>
          </cell>
        </row>
        <row r="6796">
          <cell r="E6796">
            <v>41390</v>
          </cell>
          <cell r="F6796">
            <v>6.0302102774006583</v>
          </cell>
          <cell r="G6796">
            <v>6.6328385502290477</v>
          </cell>
          <cell r="H6796">
            <v>41.589106648809732</v>
          </cell>
        </row>
        <row r="6797">
          <cell r="E6797">
            <v>41391</v>
          </cell>
          <cell r="F6797">
            <v>2.8882707866848452</v>
          </cell>
          <cell r="G6797">
            <v>6.0302102774006583</v>
          </cell>
          <cell r="H6797">
            <v>27.036407441803366</v>
          </cell>
        </row>
        <row r="6798">
          <cell r="E6798">
            <v>41392</v>
          </cell>
          <cell r="F6798">
            <v>0.11752064316128291</v>
          </cell>
          <cell r="G6798">
            <v>2.8882707866848452</v>
          </cell>
          <cell r="H6798">
            <v>0.91582480973510216</v>
          </cell>
        </row>
        <row r="6799">
          <cell r="E6799">
            <v>41393</v>
          </cell>
          <cell r="F6799">
            <v>0.11674438586295144</v>
          </cell>
          <cell r="G6799">
            <v>0.11752064316128291</v>
          </cell>
          <cell r="H6799">
            <v>1.5483392895555146</v>
          </cell>
        </row>
        <row r="6800">
          <cell r="E6800">
            <v>41394</v>
          </cell>
          <cell r="F6800">
            <v>0.22043719133817768</v>
          </cell>
          <cell r="G6800">
            <v>0.11674438586295144</v>
          </cell>
          <cell r="H6800">
            <v>2.9394918252519724</v>
          </cell>
        </row>
        <row r="6801">
          <cell r="E6801">
            <v>41395</v>
          </cell>
          <cell r="F6801">
            <v>7.3443420089692332E-2</v>
          </cell>
          <cell r="G6801">
            <v>0.22043719133817768</v>
          </cell>
          <cell r="H6801">
            <v>0.89894470237298607</v>
          </cell>
        </row>
        <row r="6802">
          <cell r="E6802">
            <v>41396</v>
          </cell>
          <cell r="F6802">
            <v>0.64048493518062199</v>
          </cell>
          <cell r="G6802">
            <v>7.3443420089692332E-2</v>
          </cell>
          <cell r="H6802">
            <v>11.136242972297582</v>
          </cell>
        </row>
        <row r="6803">
          <cell r="E6803">
            <v>41397</v>
          </cell>
          <cell r="F6803">
            <v>0.14333122909360629</v>
          </cell>
          <cell r="G6803">
            <v>0.64048493518062199</v>
          </cell>
          <cell r="H6803">
            <v>1.7786434930533739</v>
          </cell>
        </row>
        <row r="6804">
          <cell r="E6804">
            <v>41398</v>
          </cell>
          <cell r="F6804">
            <v>7.4616277399825349E-4</v>
          </cell>
          <cell r="G6804">
            <v>0.14333122909360629</v>
          </cell>
          <cell r="H6804">
            <v>5.5962208049869008E-3</v>
          </cell>
        </row>
        <row r="6805">
          <cell r="E6805">
            <v>41399</v>
          </cell>
          <cell r="F6805">
            <v>0</v>
          </cell>
          <cell r="G6805">
            <v>7.4616277399825349E-4</v>
          </cell>
          <cell r="H6805">
            <v>0</v>
          </cell>
        </row>
        <row r="6806">
          <cell r="E6806">
            <v>41400</v>
          </cell>
          <cell r="F6806">
            <v>0</v>
          </cell>
          <cell r="G6806">
            <v>0</v>
          </cell>
          <cell r="H6806">
            <v>0</v>
          </cell>
        </row>
        <row r="6807">
          <cell r="E6807">
            <v>41401</v>
          </cell>
          <cell r="F6807">
            <v>0</v>
          </cell>
          <cell r="G6807">
            <v>0</v>
          </cell>
          <cell r="H6807">
            <v>0</v>
          </cell>
        </row>
        <row r="6808">
          <cell r="E6808">
            <v>41402</v>
          </cell>
          <cell r="F6808">
            <v>0</v>
          </cell>
          <cell r="G6808">
            <v>0</v>
          </cell>
          <cell r="H6808">
            <v>0</v>
          </cell>
        </row>
        <row r="6809">
          <cell r="E6809">
            <v>41403</v>
          </cell>
          <cell r="F6809">
            <v>0.24351163963251404</v>
          </cell>
          <cell r="G6809">
            <v>0</v>
          </cell>
          <cell r="H6809">
            <v>5.1478639358564227</v>
          </cell>
        </row>
        <row r="6810">
          <cell r="E6810">
            <v>41404</v>
          </cell>
          <cell r="F6810">
            <v>0.41763166197035412</v>
          </cell>
          <cell r="G6810">
            <v>0.24351163963251404</v>
          </cell>
          <cell r="H6810">
            <v>7.3039127729743241</v>
          </cell>
        </row>
        <row r="6811">
          <cell r="E6811">
            <v>41405</v>
          </cell>
          <cell r="F6811">
            <v>0.7498091972396792</v>
          </cell>
          <cell r="G6811">
            <v>0.41763166197035412</v>
          </cell>
          <cell r="H6811">
            <v>11.211209123445</v>
          </cell>
        </row>
        <row r="6812">
          <cell r="E6812">
            <v>41406</v>
          </cell>
          <cell r="F6812">
            <v>5.542192582041741</v>
          </cell>
          <cell r="G6812">
            <v>0.7498091972396792</v>
          </cell>
          <cell r="H6812">
            <v>188.81455554936147</v>
          </cell>
        </row>
        <row r="6813">
          <cell r="E6813">
            <v>41407</v>
          </cell>
          <cell r="F6813">
            <v>7.4989493728458889</v>
          </cell>
          <cell r="G6813">
            <v>5.542192582041741</v>
          </cell>
          <cell r="H6813">
            <v>127.66228621615903</v>
          </cell>
        </row>
        <row r="6814">
          <cell r="E6814">
            <v>41408</v>
          </cell>
          <cell r="F6814">
            <v>3.7068617921752693</v>
          </cell>
          <cell r="G6814">
            <v>7.4989493728458889</v>
          </cell>
          <cell r="H6814">
            <v>44.583273990337716</v>
          </cell>
        </row>
        <row r="6815">
          <cell r="E6815">
            <v>41409</v>
          </cell>
          <cell r="F6815">
            <v>0.76790412207098613</v>
          </cell>
          <cell r="G6815">
            <v>3.7068617921752693</v>
          </cell>
          <cell r="H6815">
            <v>10.959775218399553</v>
          </cell>
        </row>
        <row r="6816">
          <cell r="E6816">
            <v>41410</v>
          </cell>
          <cell r="F6816">
            <v>2.3534326692857634</v>
          </cell>
          <cell r="G6816">
            <v>0.76790412207098613</v>
          </cell>
          <cell r="H6816">
            <v>33.869175604104107</v>
          </cell>
        </row>
        <row r="6817">
          <cell r="E6817">
            <v>41411</v>
          </cell>
          <cell r="F6817">
            <v>0.75130092894430978</v>
          </cell>
          <cell r="G6817">
            <v>2.3534326692857634</v>
          </cell>
          <cell r="H6817">
            <v>7.3738502351950741</v>
          </cell>
        </row>
        <row r="6818">
          <cell r="E6818">
            <v>41412</v>
          </cell>
          <cell r="F6818">
            <v>0.38190144541526971</v>
          </cell>
          <cell r="G6818">
            <v>0.75130092894430978</v>
          </cell>
          <cell r="H6818">
            <v>4.4426489749528004</v>
          </cell>
        </row>
        <row r="6819">
          <cell r="E6819">
            <v>41413</v>
          </cell>
          <cell r="F6819">
            <v>1.9522346025078369E-2</v>
          </cell>
          <cell r="G6819">
            <v>0.38190144541526971</v>
          </cell>
          <cell r="H6819">
            <v>0.27916954815862066</v>
          </cell>
        </row>
        <row r="6820">
          <cell r="E6820">
            <v>41414</v>
          </cell>
          <cell r="F6820">
            <v>4.9369421338077264E-2</v>
          </cell>
          <cell r="G6820">
            <v>1.9522346025078369E-2</v>
          </cell>
          <cell r="H6820">
            <v>0.60817269909727578</v>
          </cell>
        </row>
        <row r="6821">
          <cell r="E6821">
            <v>41415</v>
          </cell>
          <cell r="F6821">
            <v>0.17797712252849102</v>
          </cell>
          <cell r="G6821">
            <v>4.9369421338077264E-2</v>
          </cell>
          <cell r="H6821">
            <v>1.8859185899039619</v>
          </cell>
        </row>
        <row r="6822">
          <cell r="E6822">
            <v>41416</v>
          </cell>
          <cell r="F6822">
            <v>0.1554341561589519</v>
          </cell>
          <cell r="G6822">
            <v>0.17797712252849102</v>
          </cell>
          <cell r="H6822">
            <v>2.564263901401628</v>
          </cell>
        </row>
        <row r="6823">
          <cell r="E6823">
            <v>41417</v>
          </cell>
          <cell r="F6823">
            <v>0.38731167315902415</v>
          </cell>
          <cell r="G6823">
            <v>0.1554341561589519</v>
          </cell>
          <cell r="H6823">
            <v>9.0591105774305394</v>
          </cell>
        </row>
        <row r="6824">
          <cell r="E6824">
            <v>41418</v>
          </cell>
          <cell r="F6824">
            <v>4.0710583288978697</v>
          </cell>
          <cell r="G6824">
            <v>0.38731167315902415</v>
          </cell>
          <cell r="H6824">
            <v>62.946292053071424</v>
          </cell>
        </row>
        <row r="6825">
          <cell r="E6825">
            <v>41419</v>
          </cell>
          <cell r="F6825">
            <v>6.0551918964066243</v>
          </cell>
          <cell r="G6825">
            <v>4.0710583288978697</v>
          </cell>
          <cell r="H6825">
            <v>111.67646875130455</v>
          </cell>
        </row>
        <row r="6826">
          <cell r="E6826">
            <v>41420</v>
          </cell>
          <cell r="F6826">
            <v>4.3486073737948843</v>
          </cell>
          <cell r="G6826">
            <v>6.0551918964066243</v>
          </cell>
          <cell r="H6826">
            <v>59.4342192793019</v>
          </cell>
        </row>
        <row r="6827">
          <cell r="E6827">
            <v>41421</v>
          </cell>
          <cell r="F6827">
            <v>0.47708028943145525</v>
          </cell>
          <cell r="G6827">
            <v>4.3486073737948843</v>
          </cell>
          <cell r="H6827">
            <v>5.4731049017492648</v>
          </cell>
        </row>
        <row r="6828">
          <cell r="E6828">
            <v>41422</v>
          </cell>
          <cell r="F6828">
            <v>0</v>
          </cell>
          <cell r="G6828">
            <v>0.47708028943145525</v>
          </cell>
          <cell r="H6828">
            <v>0</v>
          </cell>
        </row>
        <row r="6829">
          <cell r="E6829">
            <v>41423</v>
          </cell>
          <cell r="F6829">
            <v>0</v>
          </cell>
          <cell r="G6829">
            <v>0</v>
          </cell>
          <cell r="H6829">
            <v>0</v>
          </cell>
        </row>
        <row r="6830">
          <cell r="E6830">
            <v>41424</v>
          </cell>
          <cell r="F6830">
            <v>0</v>
          </cell>
          <cell r="G6830">
            <v>0</v>
          </cell>
          <cell r="H6830">
            <v>0</v>
          </cell>
        </row>
        <row r="6831">
          <cell r="E6831">
            <v>41425</v>
          </cell>
          <cell r="F6831">
            <v>0</v>
          </cell>
          <cell r="G6831">
            <v>0</v>
          </cell>
          <cell r="H6831">
            <v>0</v>
          </cell>
        </row>
        <row r="6832">
          <cell r="E6832">
            <v>41426</v>
          </cell>
          <cell r="F6832">
            <v>0.11702547301278068</v>
          </cell>
          <cell r="G6832">
            <v>0</v>
          </cell>
          <cell r="H6832">
            <v>1.7670846424929882</v>
          </cell>
        </row>
        <row r="6833">
          <cell r="E6833">
            <v>41427</v>
          </cell>
          <cell r="F6833">
            <v>0.22150722852105142</v>
          </cell>
          <cell r="G6833">
            <v>0.11702547301278068</v>
          </cell>
          <cell r="H6833">
            <v>3.3000983081854822</v>
          </cell>
        </row>
        <row r="6834">
          <cell r="E6834">
            <v>41428</v>
          </cell>
          <cell r="F6834">
            <v>0.23115933759435431</v>
          </cell>
          <cell r="G6834">
            <v>0.22150722852105142</v>
          </cell>
          <cell r="H6834">
            <v>3.9818742402611469</v>
          </cell>
        </row>
        <row r="6835">
          <cell r="E6835">
            <v>41429</v>
          </cell>
          <cell r="F6835">
            <v>0.58249651886059628</v>
          </cell>
          <cell r="G6835">
            <v>0.23115933759435431</v>
          </cell>
          <cell r="H6835">
            <v>9.2531516809298129</v>
          </cell>
        </row>
        <row r="6836">
          <cell r="E6836">
            <v>41430</v>
          </cell>
          <cell r="F6836">
            <v>0.29317689910566475</v>
          </cell>
          <cell r="G6836">
            <v>0.58249651886059628</v>
          </cell>
          <cell r="H6836">
            <v>2.9878021195019513</v>
          </cell>
        </row>
        <row r="6837">
          <cell r="E6837">
            <v>41431</v>
          </cell>
          <cell r="F6837">
            <v>2.8922548001975044E-2</v>
          </cell>
          <cell r="G6837">
            <v>0.29317689910566475</v>
          </cell>
          <cell r="H6837">
            <v>0.22044514961413764</v>
          </cell>
        </row>
        <row r="6838">
          <cell r="E6838">
            <v>41432</v>
          </cell>
          <cell r="F6838">
            <v>0.12425206556886823</v>
          </cell>
          <cell r="G6838">
            <v>2.8922548001975044E-2</v>
          </cell>
          <cell r="H6838">
            <v>1.5092344524140637</v>
          </cell>
        </row>
        <row r="6839">
          <cell r="E6839">
            <v>41433</v>
          </cell>
          <cell r="F6839">
            <v>7.7188783973528102E-2</v>
          </cell>
          <cell r="G6839">
            <v>0.12425206556886823</v>
          </cell>
          <cell r="H6839">
            <v>1.0472528563964925</v>
          </cell>
        </row>
        <row r="6840">
          <cell r="E6840">
            <v>41434</v>
          </cell>
          <cell r="F6840">
            <v>0.13603854742590502</v>
          </cell>
          <cell r="G6840">
            <v>7.7188783973528102E-2</v>
          </cell>
          <cell r="H6840">
            <v>1.0747045246646498</v>
          </cell>
        </row>
        <row r="6841">
          <cell r="E6841">
            <v>41435</v>
          </cell>
          <cell r="F6841">
            <v>0</v>
          </cell>
          <cell r="G6841">
            <v>0.13603854742590502</v>
          </cell>
          <cell r="H6841">
            <v>0</v>
          </cell>
        </row>
        <row r="6842">
          <cell r="E6842">
            <v>41436</v>
          </cell>
          <cell r="F6842">
            <v>3.8669798150356718E-2</v>
          </cell>
          <cell r="G6842">
            <v>0</v>
          </cell>
          <cell r="H6842">
            <v>0.61098281077563621</v>
          </cell>
        </row>
        <row r="6843">
          <cell r="E6843">
            <v>41437</v>
          </cell>
          <cell r="F6843">
            <v>0</v>
          </cell>
          <cell r="G6843">
            <v>3.8669798150356718E-2</v>
          </cell>
          <cell r="H6843">
            <v>0</v>
          </cell>
        </row>
        <row r="6844">
          <cell r="E6844">
            <v>41438</v>
          </cell>
          <cell r="F6844">
            <v>8.2330050262316625E-3</v>
          </cell>
          <cell r="G6844">
            <v>0</v>
          </cell>
          <cell r="H6844">
            <v>0.18359601208496606</v>
          </cell>
        </row>
        <row r="6845">
          <cell r="E6845">
            <v>41439</v>
          </cell>
          <cell r="F6845">
            <v>0</v>
          </cell>
          <cell r="G6845">
            <v>8.2330050262316625E-3</v>
          </cell>
          <cell r="H6845">
            <v>0</v>
          </cell>
        </row>
        <row r="6846">
          <cell r="E6846">
            <v>41440</v>
          </cell>
          <cell r="F6846">
            <v>3.8936540890724042E-2</v>
          </cell>
          <cell r="G6846">
            <v>0</v>
          </cell>
          <cell r="H6846">
            <v>0.62298465425158467</v>
          </cell>
        </row>
        <row r="6847">
          <cell r="E6847">
            <v>41441</v>
          </cell>
          <cell r="F6847">
            <v>0.23955696010310631</v>
          </cell>
          <cell r="G6847">
            <v>3.8936540890724042E-2</v>
          </cell>
          <cell r="H6847">
            <v>1.8668494755231393</v>
          </cell>
        </row>
        <row r="6848">
          <cell r="E6848">
            <v>41442</v>
          </cell>
          <cell r="F6848">
            <v>0.1304153131023735</v>
          </cell>
          <cell r="G6848">
            <v>0.23955696010310631</v>
          </cell>
          <cell r="H6848">
            <v>1.6975625025511787</v>
          </cell>
        </row>
        <row r="6849">
          <cell r="E6849">
            <v>41443</v>
          </cell>
          <cell r="F6849">
            <v>0.13266912340771161</v>
          </cell>
          <cell r="G6849">
            <v>0.1304153131023735</v>
          </cell>
          <cell r="H6849">
            <v>1.3261108327825915</v>
          </cell>
        </row>
        <row r="6850">
          <cell r="E6850">
            <v>41444</v>
          </cell>
          <cell r="F6850">
            <v>2.072557627084087E-2</v>
          </cell>
          <cell r="G6850">
            <v>0.13266912340771161</v>
          </cell>
          <cell r="H6850">
            <v>0.16373205253964287</v>
          </cell>
        </row>
        <row r="6851">
          <cell r="E6851">
            <v>41445</v>
          </cell>
          <cell r="F6851">
            <v>0</v>
          </cell>
          <cell r="G6851">
            <v>2.072557627084087E-2</v>
          </cell>
          <cell r="H6851">
            <v>0</v>
          </cell>
        </row>
        <row r="6852">
          <cell r="E6852">
            <v>41446</v>
          </cell>
          <cell r="F6852">
            <v>0</v>
          </cell>
          <cell r="G6852">
            <v>0</v>
          </cell>
          <cell r="H6852">
            <v>0</v>
          </cell>
        </row>
        <row r="6853">
          <cell r="E6853">
            <v>41447</v>
          </cell>
          <cell r="F6853">
            <v>0</v>
          </cell>
          <cell r="G6853">
            <v>0</v>
          </cell>
          <cell r="H6853">
            <v>0</v>
          </cell>
        </row>
        <row r="6854">
          <cell r="E6854">
            <v>41448</v>
          </cell>
          <cell r="F6854">
            <v>0</v>
          </cell>
          <cell r="G6854">
            <v>0</v>
          </cell>
          <cell r="H6854">
            <v>0</v>
          </cell>
        </row>
        <row r="6855">
          <cell r="E6855">
            <v>41449</v>
          </cell>
          <cell r="F6855">
            <v>0</v>
          </cell>
          <cell r="G6855">
            <v>0</v>
          </cell>
          <cell r="H6855">
            <v>0</v>
          </cell>
        </row>
        <row r="6856">
          <cell r="E6856">
            <v>41450</v>
          </cell>
          <cell r="F6856">
            <v>0</v>
          </cell>
          <cell r="G6856">
            <v>0</v>
          </cell>
          <cell r="H6856">
            <v>0</v>
          </cell>
        </row>
        <row r="6857">
          <cell r="E6857">
            <v>41451</v>
          </cell>
          <cell r="F6857">
            <v>4.4571048173008901E-2</v>
          </cell>
          <cell r="G6857">
            <v>0</v>
          </cell>
          <cell r="H6857">
            <v>0.60549854162139416</v>
          </cell>
        </row>
        <row r="6858">
          <cell r="E6858">
            <v>41452</v>
          </cell>
          <cell r="F6858">
            <v>2.8052811780808151E-2</v>
          </cell>
          <cell r="G6858">
            <v>4.4571048173008901E-2</v>
          </cell>
          <cell r="H6858">
            <v>0.3899340837532333</v>
          </cell>
        </row>
        <row r="6859">
          <cell r="E6859">
            <v>41453</v>
          </cell>
          <cell r="F6859">
            <v>5.0012912727966825E-2</v>
          </cell>
          <cell r="G6859">
            <v>2.8052811780808151E-2</v>
          </cell>
          <cell r="H6859">
            <v>1.0852189384560544</v>
          </cell>
        </row>
        <row r="6860">
          <cell r="E6860">
            <v>41454</v>
          </cell>
          <cell r="F6860">
            <v>8.2330050262316625E-3</v>
          </cell>
          <cell r="G6860">
            <v>5.0012912727966825E-2</v>
          </cell>
          <cell r="H6860">
            <v>0.1317280804197066</v>
          </cell>
        </row>
        <row r="6861">
          <cell r="E6861">
            <v>41455</v>
          </cell>
          <cell r="F6861">
            <v>0</v>
          </cell>
          <cell r="G6861">
            <v>8.2330050262316625E-3</v>
          </cell>
          <cell r="H6861">
            <v>0</v>
          </cell>
        </row>
        <row r="6862">
          <cell r="E6862">
            <v>41456</v>
          </cell>
          <cell r="F6862">
            <v>0</v>
          </cell>
          <cell r="G6862">
            <v>0</v>
          </cell>
          <cell r="H6862">
            <v>0</v>
          </cell>
        </row>
        <row r="6863">
          <cell r="E6863">
            <v>41457</v>
          </cell>
          <cell r="F6863">
            <v>0</v>
          </cell>
          <cell r="G6863">
            <v>0</v>
          </cell>
          <cell r="H6863">
            <v>0</v>
          </cell>
        </row>
        <row r="6864">
          <cell r="E6864">
            <v>41458</v>
          </cell>
          <cell r="F6864">
            <v>0</v>
          </cell>
          <cell r="G6864">
            <v>0</v>
          </cell>
          <cell r="H6864">
            <v>0</v>
          </cell>
        </row>
        <row r="6865">
          <cell r="E6865">
            <v>41459</v>
          </cell>
          <cell r="F6865">
            <v>0</v>
          </cell>
          <cell r="G6865">
            <v>0</v>
          </cell>
          <cell r="H6865">
            <v>0</v>
          </cell>
        </row>
        <row r="6866">
          <cell r="E6866">
            <v>41460</v>
          </cell>
          <cell r="F6866">
            <v>0</v>
          </cell>
          <cell r="G6866">
            <v>0</v>
          </cell>
          <cell r="H6866">
            <v>0</v>
          </cell>
        </row>
        <row r="6867">
          <cell r="E6867">
            <v>41461</v>
          </cell>
          <cell r="F6867">
            <v>0</v>
          </cell>
          <cell r="G6867">
            <v>0</v>
          </cell>
          <cell r="H6867">
            <v>0</v>
          </cell>
        </row>
        <row r="6868">
          <cell r="E6868">
            <v>41462</v>
          </cell>
          <cell r="F6868">
            <v>2.9073395939500268E-2</v>
          </cell>
          <cell r="G6868">
            <v>0</v>
          </cell>
          <cell r="H6868">
            <v>0.319807355334503</v>
          </cell>
        </row>
        <row r="6869">
          <cell r="E6869">
            <v>41463</v>
          </cell>
          <cell r="F6869">
            <v>0</v>
          </cell>
          <cell r="G6869">
            <v>2.9073395939500268E-2</v>
          </cell>
          <cell r="H6869">
            <v>0</v>
          </cell>
        </row>
        <row r="6870">
          <cell r="E6870">
            <v>41464</v>
          </cell>
          <cell r="F6870">
            <v>0</v>
          </cell>
          <cell r="G6870">
            <v>0</v>
          </cell>
          <cell r="H6870">
            <v>0</v>
          </cell>
        </row>
        <row r="6871">
          <cell r="E6871">
            <v>41465</v>
          </cell>
          <cell r="F6871">
            <v>0</v>
          </cell>
          <cell r="G6871">
            <v>0</v>
          </cell>
          <cell r="H6871">
            <v>0</v>
          </cell>
        </row>
        <row r="6872">
          <cell r="E6872">
            <v>41466</v>
          </cell>
          <cell r="F6872">
            <v>0</v>
          </cell>
          <cell r="G6872">
            <v>0</v>
          </cell>
          <cell r="H6872">
            <v>0</v>
          </cell>
        </row>
        <row r="6873">
          <cell r="E6873">
            <v>41467</v>
          </cell>
          <cell r="F6873">
            <v>0</v>
          </cell>
          <cell r="G6873">
            <v>0</v>
          </cell>
          <cell r="H6873">
            <v>0</v>
          </cell>
        </row>
        <row r="6874">
          <cell r="E6874">
            <v>41468</v>
          </cell>
          <cell r="F6874">
            <v>0</v>
          </cell>
          <cell r="G6874">
            <v>0</v>
          </cell>
          <cell r="H6874">
            <v>0</v>
          </cell>
        </row>
        <row r="6875">
          <cell r="E6875">
            <v>41469</v>
          </cell>
          <cell r="F6875">
            <v>0</v>
          </cell>
          <cell r="G6875">
            <v>0</v>
          </cell>
          <cell r="H6875">
            <v>0</v>
          </cell>
        </row>
        <row r="6876">
          <cell r="E6876">
            <v>41470</v>
          </cell>
          <cell r="F6876">
            <v>0</v>
          </cell>
          <cell r="G6876">
            <v>0</v>
          </cell>
          <cell r="H6876">
            <v>0</v>
          </cell>
        </row>
        <row r="6877">
          <cell r="E6877">
            <v>41471</v>
          </cell>
          <cell r="F6877">
            <v>0</v>
          </cell>
          <cell r="G6877">
            <v>0</v>
          </cell>
          <cell r="H6877">
            <v>0</v>
          </cell>
        </row>
        <row r="6878">
          <cell r="E6878">
            <v>41472</v>
          </cell>
          <cell r="F6878">
            <v>0</v>
          </cell>
          <cell r="G6878">
            <v>0</v>
          </cell>
          <cell r="H6878">
            <v>0</v>
          </cell>
        </row>
        <row r="6879">
          <cell r="E6879">
            <v>41473</v>
          </cell>
          <cell r="F6879">
            <v>0</v>
          </cell>
          <cell r="G6879">
            <v>0</v>
          </cell>
          <cell r="H6879">
            <v>0</v>
          </cell>
        </row>
        <row r="6880">
          <cell r="E6880">
            <v>41474</v>
          </cell>
          <cell r="F6880">
            <v>0</v>
          </cell>
          <cell r="G6880">
            <v>0</v>
          </cell>
          <cell r="H6880">
            <v>0</v>
          </cell>
        </row>
        <row r="6881">
          <cell r="E6881">
            <v>41475</v>
          </cell>
          <cell r="F6881">
            <v>3.6714235871037795E-2</v>
          </cell>
          <cell r="G6881">
            <v>0</v>
          </cell>
          <cell r="H6881">
            <v>0.51399930219452916</v>
          </cell>
        </row>
        <row r="6882">
          <cell r="E6882">
            <v>41476</v>
          </cell>
          <cell r="F6882">
            <v>0</v>
          </cell>
          <cell r="G6882">
            <v>3.6714235871037795E-2</v>
          </cell>
          <cell r="H6882">
            <v>0</v>
          </cell>
        </row>
        <row r="6883">
          <cell r="E6883">
            <v>41477</v>
          </cell>
          <cell r="F6883">
            <v>0</v>
          </cell>
          <cell r="G6883">
            <v>0</v>
          </cell>
          <cell r="H6883">
            <v>0</v>
          </cell>
        </row>
        <row r="6884">
          <cell r="E6884">
            <v>41478</v>
          </cell>
          <cell r="F6884">
            <v>9.9712961106564676E-3</v>
          </cell>
          <cell r="G6884">
            <v>0</v>
          </cell>
          <cell r="H6884">
            <v>0.21338573676804842</v>
          </cell>
        </row>
        <row r="6885">
          <cell r="E6885">
            <v>41479</v>
          </cell>
          <cell r="F6885">
            <v>0.1272766306015119</v>
          </cell>
          <cell r="G6885">
            <v>9.9712961106564676E-3</v>
          </cell>
          <cell r="H6885">
            <v>1.4333360663131891</v>
          </cell>
        </row>
        <row r="6886">
          <cell r="E6886">
            <v>41480</v>
          </cell>
          <cell r="F6886">
            <v>0</v>
          </cell>
          <cell r="G6886">
            <v>0.1272766306015119</v>
          </cell>
          <cell r="H6886">
            <v>0</v>
          </cell>
        </row>
        <row r="6887">
          <cell r="E6887">
            <v>41481</v>
          </cell>
          <cell r="F6887">
            <v>0</v>
          </cell>
          <cell r="G6887">
            <v>0</v>
          </cell>
          <cell r="H6887">
            <v>0</v>
          </cell>
        </row>
        <row r="6888">
          <cell r="E6888">
            <v>41482</v>
          </cell>
          <cell r="F6888">
            <v>0</v>
          </cell>
          <cell r="G6888">
            <v>0</v>
          </cell>
          <cell r="H6888">
            <v>0</v>
          </cell>
        </row>
        <row r="6889">
          <cell r="E6889">
            <v>41483</v>
          </cell>
          <cell r="F6889">
            <v>0</v>
          </cell>
          <cell r="G6889">
            <v>0</v>
          </cell>
          <cell r="H6889">
            <v>0</v>
          </cell>
        </row>
        <row r="6890">
          <cell r="E6890">
            <v>41484</v>
          </cell>
          <cell r="F6890">
            <v>0</v>
          </cell>
          <cell r="G6890">
            <v>0</v>
          </cell>
          <cell r="H6890">
            <v>0</v>
          </cell>
        </row>
        <row r="6891">
          <cell r="E6891">
            <v>41485</v>
          </cell>
          <cell r="F6891">
            <v>0</v>
          </cell>
          <cell r="G6891">
            <v>0</v>
          </cell>
          <cell r="H6891">
            <v>0</v>
          </cell>
        </row>
        <row r="6892">
          <cell r="E6892">
            <v>41486</v>
          </cell>
          <cell r="F6892">
            <v>0</v>
          </cell>
          <cell r="G6892">
            <v>0</v>
          </cell>
          <cell r="H6892">
            <v>0</v>
          </cell>
        </row>
        <row r="6893">
          <cell r="E6893">
            <v>41487</v>
          </cell>
          <cell r="F6893">
            <v>0</v>
          </cell>
          <cell r="G6893">
            <v>0</v>
          </cell>
          <cell r="H6893">
            <v>0</v>
          </cell>
        </row>
        <row r="6894">
          <cell r="E6894">
            <v>41488</v>
          </cell>
          <cell r="F6894">
            <v>0</v>
          </cell>
          <cell r="G6894">
            <v>0</v>
          </cell>
          <cell r="H6894">
            <v>0</v>
          </cell>
        </row>
        <row r="6895">
          <cell r="E6895">
            <v>41489</v>
          </cell>
          <cell r="F6895">
            <v>0</v>
          </cell>
          <cell r="G6895">
            <v>0</v>
          </cell>
          <cell r="H6895">
            <v>0</v>
          </cell>
        </row>
        <row r="6896">
          <cell r="E6896">
            <v>41490</v>
          </cell>
          <cell r="F6896">
            <v>2.3285459691360616E-2</v>
          </cell>
          <cell r="G6896">
            <v>0</v>
          </cell>
          <cell r="H6896">
            <v>0.28175406226546346</v>
          </cell>
        </row>
        <row r="6897">
          <cell r="E6897">
            <v>41491</v>
          </cell>
          <cell r="F6897">
            <v>0</v>
          </cell>
          <cell r="G6897">
            <v>2.3285459691360616E-2</v>
          </cell>
          <cell r="H6897">
            <v>0</v>
          </cell>
        </row>
        <row r="6898">
          <cell r="E6898">
            <v>41492</v>
          </cell>
          <cell r="F6898">
            <v>0</v>
          </cell>
          <cell r="G6898">
            <v>0</v>
          </cell>
          <cell r="H6898">
            <v>0</v>
          </cell>
        </row>
        <row r="6899">
          <cell r="E6899">
            <v>41493</v>
          </cell>
          <cell r="F6899">
            <v>0</v>
          </cell>
          <cell r="G6899">
            <v>0</v>
          </cell>
          <cell r="H6899">
            <v>0</v>
          </cell>
        </row>
        <row r="6900">
          <cell r="E6900">
            <v>41494</v>
          </cell>
          <cell r="F6900">
            <v>0</v>
          </cell>
          <cell r="G6900">
            <v>0</v>
          </cell>
          <cell r="H6900">
            <v>0</v>
          </cell>
        </row>
        <row r="6901">
          <cell r="E6901">
            <v>41495</v>
          </cell>
          <cell r="F6901">
            <v>0</v>
          </cell>
          <cell r="G6901">
            <v>0</v>
          </cell>
          <cell r="H6901">
            <v>0</v>
          </cell>
        </row>
        <row r="6902">
          <cell r="E6902">
            <v>41496</v>
          </cell>
          <cell r="F6902">
            <v>0</v>
          </cell>
          <cell r="G6902">
            <v>0</v>
          </cell>
          <cell r="H6902">
            <v>0</v>
          </cell>
        </row>
        <row r="6903">
          <cell r="E6903">
            <v>41497</v>
          </cell>
          <cell r="F6903">
            <v>0</v>
          </cell>
          <cell r="G6903">
            <v>0</v>
          </cell>
          <cell r="H6903">
            <v>0</v>
          </cell>
        </row>
        <row r="6904">
          <cell r="E6904">
            <v>41498</v>
          </cell>
          <cell r="F6904">
            <v>0</v>
          </cell>
          <cell r="G6904">
            <v>0</v>
          </cell>
          <cell r="H6904">
            <v>0</v>
          </cell>
        </row>
        <row r="6905">
          <cell r="E6905">
            <v>41499</v>
          </cell>
          <cell r="F6905">
            <v>4.47025734288422E-2</v>
          </cell>
          <cell r="G6905">
            <v>0</v>
          </cell>
          <cell r="H6905">
            <v>0.62603867488771259</v>
          </cell>
        </row>
        <row r="6906">
          <cell r="E6906">
            <v>41500</v>
          </cell>
          <cell r="F6906">
            <v>1.7047010785540234E-3</v>
          </cell>
          <cell r="G6906">
            <v>4.47025734288422E-2</v>
          </cell>
          <cell r="H6906">
            <v>2.2672524344768512E-2</v>
          </cell>
        </row>
        <row r="6907">
          <cell r="E6907">
            <v>41501</v>
          </cell>
          <cell r="F6907">
            <v>1.3734409776938714E-2</v>
          </cell>
          <cell r="G6907">
            <v>1.7047010785540234E-3</v>
          </cell>
          <cell r="H6907">
            <v>0.11262216017089745</v>
          </cell>
        </row>
        <row r="6908">
          <cell r="E6908">
            <v>41502</v>
          </cell>
          <cell r="F6908">
            <v>2.6467795215069603E-2</v>
          </cell>
          <cell r="G6908">
            <v>1.3734409776938714E-2</v>
          </cell>
          <cell r="H6908">
            <v>0.27079209281769118</v>
          </cell>
        </row>
        <row r="6909">
          <cell r="E6909">
            <v>41503</v>
          </cell>
          <cell r="F6909">
            <v>0</v>
          </cell>
          <cell r="G6909">
            <v>2.6467795215069603E-2</v>
          </cell>
          <cell r="H6909">
            <v>0</v>
          </cell>
        </row>
        <row r="6910">
          <cell r="E6910">
            <v>41504</v>
          </cell>
          <cell r="F6910">
            <v>0</v>
          </cell>
          <cell r="G6910">
            <v>0</v>
          </cell>
          <cell r="H6910">
            <v>0</v>
          </cell>
        </row>
        <row r="6911">
          <cell r="E6911">
            <v>41505</v>
          </cell>
          <cell r="F6911">
            <v>0</v>
          </cell>
          <cell r="G6911">
            <v>0</v>
          </cell>
          <cell r="H6911">
            <v>0</v>
          </cell>
        </row>
        <row r="6912">
          <cell r="E6912">
            <v>41506</v>
          </cell>
          <cell r="F6912">
            <v>0</v>
          </cell>
          <cell r="G6912">
            <v>0</v>
          </cell>
          <cell r="H6912">
            <v>0</v>
          </cell>
        </row>
        <row r="6913">
          <cell r="E6913">
            <v>41507</v>
          </cell>
          <cell r="F6913">
            <v>0</v>
          </cell>
          <cell r="G6913">
            <v>0</v>
          </cell>
          <cell r="H6913">
            <v>0</v>
          </cell>
        </row>
        <row r="6914">
          <cell r="E6914">
            <v>41508</v>
          </cell>
          <cell r="F6914">
            <v>0</v>
          </cell>
          <cell r="G6914">
            <v>0</v>
          </cell>
          <cell r="H6914">
            <v>0</v>
          </cell>
        </row>
        <row r="6915">
          <cell r="E6915">
            <v>41509</v>
          </cell>
          <cell r="F6915">
            <v>9.2946628322209568E-2</v>
          </cell>
          <cell r="G6915">
            <v>0</v>
          </cell>
          <cell r="H6915">
            <v>0.74683310164196071</v>
          </cell>
        </row>
        <row r="6916">
          <cell r="E6916">
            <v>41510</v>
          </cell>
          <cell r="F6916">
            <v>0</v>
          </cell>
          <cell r="G6916">
            <v>9.2946628322209568E-2</v>
          </cell>
          <cell r="H6916">
            <v>0</v>
          </cell>
        </row>
        <row r="6917">
          <cell r="E6917">
            <v>41511</v>
          </cell>
          <cell r="F6917">
            <v>0</v>
          </cell>
          <cell r="G6917">
            <v>0</v>
          </cell>
          <cell r="H6917">
            <v>0</v>
          </cell>
        </row>
        <row r="6918">
          <cell r="E6918">
            <v>41512</v>
          </cell>
          <cell r="F6918">
            <v>0</v>
          </cell>
          <cell r="G6918">
            <v>0</v>
          </cell>
          <cell r="H6918">
            <v>0</v>
          </cell>
        </row>
        <row r="6919">
          <cell r="E6919">
            <v>41513</v>
          </cell>
          <cell r="F6919">
            <v>0</v>
          </cell>
          <cell r="G6919">
            <v>0</v>
          </cell>
          <cell r="H6919">
            <v>0</v>
          </cell>
        </row>
        <row r="6920">
          <cell r="E6920">
            <v>41514</v>
          </cell>
          <cell r="F6920">
            <v>0</v>
          </cell>
          <cell r="G6920">
            <v>0</v>
          </cell>
          <cell r="H6920">
            <v>0</v>
          </cell>
        </row>
        <row r="6921">
          <cell r="E6921">
            <v>41515</v>
          </cell>
          <cell r="F6921">
            <v>0</v>
          </cell>
          <cell r="G6921">
            <v>0</v>
          </cell>
          <cell r="H6921">
            <v>0</v>
          </cell>
        </row>
        <row r="6922">
          <cell r="E6922">
            <v>41516</v>
          </cell>
          <cell r="F6922">
            <v>0</v>
          </cell>
          <cell r="G6922">
            <v>0</v>
          </cell>
          <cell r="H6922">
            <v>0</v>
          </cell>
        </row>
        <row r="6923">
          <cell r="E6923">
            <v>41517</v>
          </cell>
          <cell r="F6923">
            <v>8.0037798282855607E-3</v>
          </cell>
          <cell r="G6923">
            <v>0</v>
          </cell>
          <cell r="H6923">
            <v>5.1224190901027596E-2</v>
          </cell>
        </row>
        <row r="6924">
          <cell r="E6924">
            <v>41518</v>
          </cell>
          <cell r="F6924">
            <v>0</v>
          </cell>
          <cell r="G6924">
            <v>8.0037798282855607E-3</v>
          </cell>
          <cell r="H6924">
            <v>0</v>
          </cell>
        </row>
        <row r="6925">
          <cell r="E6925">
            <v>41519</v>
          </cell>
          <cell r="F6925">
            <v>0</v>
          </cell>
          <cell r="G6925">
            <v>0</v>
          </cell>
          <cell r="H6925">
            <v>0</v>
          </cell>
        </row>
        <row r="6926">
          <cell r="E6926">
            <v>41520</v>
          </cell>
          <cell r="F6926">
            <v>1.94077334261053E-2</v>
          </cell>
          <cell r="G6926">
            <v>0</v>
          </cell>
          <cell r="H6926">
            <v>0.2872344547063585</v>
          </cell>
        </row>
        <row r="6927">
          <cell r="E6927">
            <v>41521</v>
          </cell>
          <cell r="F6927">
            <v>0.29794161344965137</v>
          </cell>
          <cell r="G6927">
            <v>1.94077334261053E-2</v>
          </cell>
          <cell r="H6927">
            <v>4.4515502923409995</v>
          </cell>
        </row>
        <row r="6928">
          <cell r="E6928">
            <v>41522</v>
          </cell>
          <cell r="F6928">
            <v>1.4238195236838891</v>
          </cell>
          <cell r="G6928">
            <v>0.29794161344965137</v>
          </cell>
          <cell r="H6928">
            <v>19.293851324663578</v>
          </cell>
        </row>
        <row r="6929">
          <cell r="E6929">
            <v>41523</v>
          </cell>
          <cell r="F6929">
            <v>0</v>
          </cell>
          <cell r="G6929">
            <v>1.4238195236838891</v>
          </cell>
          <cell r="H6929">
            <v>0</v>
          </cell>
        </row>
        <row r="6930">
          <cell r="E6930">
            <v>41524</v>
          </cell>
          <cell r="F6930">
            <v>2.7533135350121134E-2</v>
          </cell>
          <cell r="G6930">
            <v>0</v>
          </cell>
          <cell r="H6930">
            <v>0.54872900519628898</v>
          </cell>
        </row>
        <row r="6931">
          <cell r="E6931">
            <v>41525</v>
          </cell>
          <cell r="F6931">
            <v>1.39175332917404</v>
          </cell>
          <cell r="G6931">
            <v>2.7533135350121134E-2</v>
          </cell>
          <cell r="H6931">
            <v>20.391202156265201</v>
          </cell>
        </row>
        <row r="6932">
          <cell r="E6932">
            <v>41526</v>
          </cell>
          <cell r="F6932">
            <v>2.8351870569635212E-2</v>
          </cell>
          <cell r="G6932">
            <v>1.39175332917404</v>
          </cell>
          <cell r="H6932">
            <v>0.19279271987351942</v>
          </cell>
        </row>
        <row r="6933">
          <cell r="E6933">
            <v>41527</v>
          </cell>
          <cell r="F6933">
            <v>0</v>
          </cell>
          <cell r="G6933">
            <v>2.8351870569635212E-2</v>
          </cell>
          <cell r="H6933">
            <v>0</v>
          </cell>
        </row>
        <row r="6934">
          <cell r="E6934">
            <v>41528</v>
          </cell>
          <cell r="F6934">
            <v>0</v>
          </cell>
          <cell r="G6934">
            <v>0</v>
          </cell>
          <cell r="H6934">
            <v>0</v>
          </cell>
        </row>
        <row r="6935">
          <cell r="E6935">
            <v>41529</v>
          </cell>
          <cell r="F6935">
            <v>0.10218835215253172</v>
          </cell>
          <cell r="G6935">
            <v>0</v>
          </cell>
          <cell r="H6935">
            <v>2.4712258305427928</v>
          </cell>
        </row>
        <row r="6936">
          <cell r="E6936">
            <v>41530</v>
          </cell>
          <cell r="F6936">
            <v>0.90541260302209969</v>
          </cell>
          <cell r="G6936">
            <v>0.10218835215253172</v>
          </cell>
          <cell r="H6936">
            <v>12.082086622147715</v>
          </cell>
        </row>
        <row r="6937">
          <cell r="E6937">
            <v>41531</v>
          </cell>
          <cell r="F6937">
            <v>1.2045489730235106</v>
          </cell>
          <cell r="G6937">
            <v>0.90541260302209969</v>
          </cell>
          <cell r="H6937">
            <v>16.296349478100744</v>
          </cell>
        </row>
        <row r="6938">
          <cell r="E6938">
            <v>41532</v>
          </cell>
          <cell r="F6938">
            <v>0.35476639625407247</v>
          </cell>
          <cell r="G6938">
            <v>1.2045489730235106</v>
          </cell>
          <cell r="H6938">
            <v>5.8661599434273644</v>
          </cell>
        </row>
        <row r="6939">
          <cell r="E6939">
            <v>41533</v>
          </cell>
          <cell r="F6939">
            <v>4.5782709805102542</v>
          </cell>
          <cell r="G6939">
            <v>0.35476639625407247</v>
          </cell>
          <cell r="H6939">
            <v>51.780458201061762</v>
          </cell>
        </row>
        <row r="6940">
          <cell r="E6940">
            <v>41534</v>
          </cell>
          <cell r="F6940">
            <v>0.76973662476413851</v>
          </cell>
          <cell r="G6940">
            <v>4.5782709805102542</v>
          </cell>
          <cell r="H6940">
            <v>9.2740613983500442</v>
          </cell>
        </row>
        <row r="6941">
          <cell r="E6941">
            <v>41535</v>
          </cell>
          <cell r="F6941">
            <v>0.18984986748527835</v>
          </cell>
          <cell r="G6941">
            <v>0.76973662476413851</v>
          </cell>
          <cell r="H6941">
            <v>1.5377839266307547</v>
          </cell>
        </row>
        <row r="6942">
          <cell r="E6942">
            <v>41536</v>
          </cell>
          <cell r="F6942">
            <v>0</v>
          </cell>
          <cell r="G6942">
            <v>0.18984986748527835</v>
          </cell>
          <cell r="H6942">
            <v>0</v>
          </cell>
        </row>
        <row r="6943">
          <cell r="E6943">
            <v>41537</v>
          </cell>
          <cell r="F6943">
            <v>0.16313217846460748</v>
          </cell>
          <cell r="G6943">
            <v>0</v>
          </cell>
          <cell r="H6943">
            <v>2.4469826769691121</v>
          </cell>
        </row>
        <row r="6944">
          <cell r="E6944">
            <v>41538</v>
          </cell>
          <cell r="F6944">
            <v>0.1103532175682722</v>
          </cell>
          <cell r="G6944">
            <v>0.16313217846460748</v>
          </cell>
          <cell r="H6944">
            <v>1.9300156924981624</v>
          </cell>
        </row>
        <row r="6945">
          <cell r="E6945">
            <v>41539</v>
          </cell>
          <cell r="F6945">
            <v>3.3433492060909531</v>
          </cell>
          <cell r="G6945">
            <v>0.1103532175682722</v>
          </cell>
          <cell r="H6945">
            <v>56.372800063952916</v>
          </cell>
        </row>
        <row r="6946">
          <cell r="E6946">
            <v>41540</v>
          </cell>
          <cell r="F6946">
            <v>3.0752114061269857</v>
          </cell>
          <cell r="G6946">
            <v>3.3433492060909531</v>
          </cell>
          <cell r="H6946">
            <v>55.873875247495427</v>
          </cell>
        </row>
        <row r="6947">
          <cell r="E6947">
            <v>41541</v>
          </cell>
          <cell r="F6947">
            <v>1.4732750955306835</v>
          </cell>
          <cell r="G6947">
            <v>3.0752114061269857</v>
          </cell>
          <cell r="H6947">
            <v>13.520816630493091</v>
          </cell>
        </row>
        <row r="6948">
          <cell r="E6948">
            <v>41542</v>
          </cell>
          <cell r="F6948">
            <v>1.2630460634309102</v>
          </cell>
          <cell r="G6948">
            <v>1.4732750955306835</v>
          </cell>
          <cell r="H6948">
            <v>9.7017371437561852</v>
          </cell>
        </row>
        <row r="6949">
          <cell r="E6949">
            <v>41543</v>
          </cell>
          <cell r="F6949">
            <v>0.30493431325054721</v>
          </cell>
          <cell r="G6949">
            <v>1.2630460634309102</v>
          </cell>
          <cell r="H6949">
            <v>1.6056672999375095</v>
          </cell>
        </row>
        <row r="6950">
          <cell r="E6950">
            <v>41544</v>
          </cell>
          <cell r="F6950">
            <v>0.18050379160259605</v>
          </cell>
          <cell r="G6950">
            <v>0.30493431325054721</v>
          </cell>
          <cell r="H6950">
            <v>0.83032316880503276</v>
          </cell>
        </row>
        <row r="6951">
          <cell r="E6951">
            <v>41545</v>
          </cell>
          <cell r="F6951">
            <v>8.2184536208182918E-2</v>
          </cell>
          <cell r="G6951">
            <v>0.18050379160259605</v>
          </cell>
          <cell r="H6951">
            <v>0.42735958828255122</v>
          </cell>
        </row>
        <row r="6952">
          <cell r="E6952">
            <v>41546</v>
          </cell>
          <cell r="F6952">
            <v>1.04076486901192E-2</v>
          </cell>
          <cell r="G6952">
            <v>8.2184536208182918E-2</v>
          </cell>
          <cell r="H6952">
            <v>5.2038243450596003E-2</v>
          </cell>
        </row>
        <row r="6953">
          <cell r="E6953">
            <v>41547</v>
          </cell>
          <cell r="F6953">
            <v>7.3212425268425002E-2</v>
          </cell>
          <cell r="G6953">
            <v>1.04076486901192E-2</v>
          </cell>
          <cell r="H6953">
            <v>0.30749218612738499</v>
          </cell>
        </row>
        <row r="6954">
          <cell r="E6954">
            <v>41548</v>
          </cell>
          <cell r="F6954">
            <v>0</v>
          </cell>
          <cell r="G6954">
            <v>7.3212425268425002E-2</v>
          </cell>
          <cell r="H6954">
            <v>0</v>
          </cell>
        </row>
        <row r="6955">
          <cell r="E6955">
            <v>41549</v>
          </cell>
          <cell r="F6955">
            <v>6.8351114066163399E-5</v>
          </cell>
          <cell r="G6955">
            <v>0</v>
          </cell>
          <cell r="H6955">
            <v>1.9933332454765523E-7</v>
          </cell>
        </row>
        <row r="6956">
          <cell r="E6956">
            <v>41550</v>
          </cell>
          <cell r="F6956">
            <v>0.20424004040833452</v>
          </cell>
          <cell r="G6956">
            <v>6.8351114066163399E-5</v>
          </cell>
          <cell r="H6956">
            <v>0.18649607473338131</v>
          </cell>
        </row>
        <row r="6957">
          <cell r="E6957">
            <v>41551</v>
          </cell>
          <cell r="F6957">
            <v>0.64231396267833551</v>
          </cell>
          <cell r="G6957">
            <v>0.20424004040833452</v>
          </cell>
          <cell r="H6957">
            <v>1.1972791266118554</v>
          </cell>
        </row>
        <row r="6958">
          <cell r="E6958">
            <v>41552</v>
          </cell>
          <cell r="F6958">
            <v>1.0195828026126734</v>
          </cell>
          <cell r="G6958">
            <v>0.64231396267833551</v>
          </cell>
          <cell r="H6958">
            <v>2.0637802803886403</v>
          </cell>
        </row>
        <row r="6959">
          <cell r="E6959">
            <v>41553</v>
          </cell>
          <cell r="F6959">
            <v>0.33651959581707358</v>
          </cell>
          <cell r="G6959">
            <v>1.0195828026126734</v>
          </cell>
          <cell r="H6959">
            <v>1.0168375627990469</v>
          </cell>
        </row>
        <row r="6960">
          <cell r="E6960">
            <v>41554</v>
          </cell>
          <cell r="F6960">
            <v>0.1561868004411047</v>
          </cell>
          <cell r="G6960">
            <v>0.33651959581707358</v>
          </cell>
          <cell r="H6960">
            <v>0.11718678654653623</v>
          </cell>
        </row>
        <row r="6961">
          <cell r="E6961">
            <v>41555</v>
          </cell>
          <cell r="F6961">
            <v>3.9623951382164826</v>
          </cell>
          <cell r="G6961">
            <v>0.1561868004411047</v>
          </cell>
          <cell r="H6961">
            <v>35.57538635846366</v>
          </cell>
        </row>
        <row r="6962">
          <cell r="E6962">
            <v>41556</v>
          </cell>
          <cell r="F6962">
            <v>1.5888382072537883</v>
          </cell>
          <cell r="G6962">
            <v>3.9623951382164826</v>
          </cell>
          <cell r="H6962">
            <v>10.767445107335725</v>
          </cell>
        </row>
        <row r="6963">
          <cell r="E6963">
            <v>41557</v>
          </cell>
          <cell r="F6963">
            <v>0.93901243539496448</v>
          </cell>
          <cell r="G6963">
            <v>1.5888382072537883</v>
          </cell>
          <cell r="H6963">
            <v>5.4804527088156618</v>
          </cell>
        </row>
        <row r="6964">
          <cell r="E6964">
            <v>41558</v>
          </cell>
          <cell r="F6964">
            <v>0.15936951866818899</v>
          </cell>
          <cell r="G6964">
            <v>0.93901243539496448</v>
          </cell>
          <cell r="H6964">
            <v>0.237654431647571</v>
          </cell>
        </row>
        <row r="6965">
          <cell r="E6965">
            <v>41559</v>
          </cell>
          <cell r="F6965">
            <v>0.42472806869472501</v>
          </cell>
          <cell r="G6965">
            <v>0.15936951866818899</v>
          </cell>
          <cell r="H6965">
            <v>0.75356276215380635</v>
          </cell>
        </row>
        <row r="6966">
          <cell r="E6966">
            <v>41560</v>
          </cell>
          <cell r="F6966">
            <v>0.392692683241531</v>
          </cell>
          <cell r="G6966">
            <v>0.42472806869472501</v>
          </cell>
          <cell r="H6966">
            <v>0.43324307109301785</v>
          </cell>
        </row>
        <row r="6967">
          <cell r="E6967">
            <v>41561</v>
          </cell>
          <cell r="F6967">
            <v>0.57597384935775953</v>
          </cell>
          <cell r="G6967">
            <v>0.392692683241531</v>
          </cell>
          <cell r="H6967">
            <v>0.8902681315708052</v>
          </cell>
        </row>
        <row r="6968">
          <cell r="E6968">
            <v>41562</v>
          </cell>
          <cell r="F6968">
            <v>0.2470462553705419</v>
          </cell>
          <cell r="G6968">
            <v>0.57597384935775953</v>
          </cell>
          <cell r="H6968">
            <v>0.36440854850847665</v>
          </cell>
        </row>
        <row r="6969">
          <cell r="E6969">
            <v>41563</v>
          </cell>
          <cell r="F6969">
            <v>5.765418565704121E-2</v>
          </cell>
          <cell r="G6969">
            <v>0.2470462553705419</v>
          </cell>
          <cell r="H6969">
            <v>2.8597617398634079E-2</v>
          </cell>
        </row>
        <row r="6970">
          <cell r="E6970">
            <v>41564</v>
          </cell>
          <cell r="F6970">
            <v>0.40515223816047313</v>
          </cell>
          <cell r="G6970">
            <v>5.765418565704121E-2</v>
          </cell>
          <cell r="H6970">
            <v>0.74837044756344007</v>
          </cell>
        </row>
        <row r="6971">
          <cell r="E6971">
            <v>41565</v>
          </cell>
          <cell r="F6971">
            <v>2.5049996971854811</v>
          </cell>
          <cell r="G6971">
            <v>0.40515223816047313</v>
          </cell>
          <cell r="H6971">
            <v>44.002638089816173</v>
          </cell>
        </row>
        <row r="6972">
          <cell r="E6972">
            <v>41566</v>
          </cell>
          <cell r="F6972">
            <v>1.5311925769400418</v>
          </cell>
          <cell r="G6972">
            <v>2.5049996971854811</v>
          </cell>
          <cell r="H6972">
            <v>32.017860372548071</v>
          </cell>
        </row>
        <row r="6973">
          <cell r="E6973">
            <v>41567</v>
          </cell>
          <cell r="F6973">
            <v>6.0960770101746382</v>
          </cell>
          <cell r="G6973">
            <v>1.5311925769400418</v>
          </cell>
          <cell r="H6973">
            <v>102.8525506958875</v>
          </cell>
        </row>
        <row r="6974">
          <cell r="E6974">
            <v>41568</v>
          </cell>
          <cell r="F6974">
            <v>1.4393374565434898</v>
          </cell>
          <cell r="G6974">
            <v>6.0960770101746382</v>
          </cell>
          <cell r="H6974">
            <v>18.033865992134938</v>
          </cell>
        </row>
        <row r="6975">
          <cell r="E6975">
            <v>41569</v>
          </cell>
          <cell r="F6975">
            <v>6.6213596045265168</v>
          </cell>
          <cell r="G6975">
            <v>1.4393374565434898</v>
          </cell>
          <cell r="H6975">
            <v>153.38952987432882</v>
          </cell>
        </row>
        <row r="6976">
          <cell r="E6976">
            <v>41570</v>
          </cell>
          <cell r="F6976">
            <v>9.3996039875718189</v>
          </cell>
          <cell r="G6976">
            <v>6.6213596045265168</v>
          </cell>
          <cell r="H6976">
            <v>137.79745748455665</v>
          </cell>
        </row>
        <row r="6977">
          <cell r="E6977">
            <v>41571</v>
          </cell>
          <cell r="F6977">
            <v>9.3348745155709896</v>
          </cell>
          <cell r="G6977">
            <v>9.3996039875718189</v>
          </cell>
          <cell r="H6977">
            <v>198.75320521725581</v>
          </cell>
        </row>
        <row r="6978">
          <cell r="E6978">
            <v>41572</v>
          </cell>
          <cell r="F6978">
            <v>9.8586714088924836</v>
          </cell>
          <cell r="G6978">
            <v>9.3348745155709896</v>
          </cell>
          <cell r="H6978">
            <v>165.87544886907989</v>
          </cell>
        </row>
        <row r="6979">
          <cell r="E6979">
            <v>41573</v>
          </cell>
          <cell r="F6979">
            <v>7.6797832573936606</v>
          </cell>
          <cell r="G6979">
            <v>9.8586714088924836</v>
          </cell>
          <cell r="H6979">
            <v>186.85890856512634</v>
          </cell>
        </row>
        <row r="6980">
          <cell r="E6980">
            <v>41574</v>
          </cell>
          <cell r="F6980">
            <v>8.3773166836547315</v>
          </cell>
          <cell r="G6980">
            <v>7.6797832573936606</v>
          </cell>
          <cell r="H6980">
            <v>146.25889597337286</v>
          </cell>
        </row>
        <row r="6981">
          <cell r="E6981">
            <v>41575</v>
          </cell>
          <cell r="F6981">
            <v>12.584378132291336</v>
          </cell>
          <cell r="G6981">
            <v>8.3773166836547315</v>
          </cell>
          <cell r="H6981">
            <v>166.64618797246848</v>
          </cell>
        </row>
        <row r="6982">
          <cell r="E6982">
            <v>41576</v>
          </cell>
          <cell r="F6982">
            <v>12.910206708832364</v>
          </cell>
          <cell r="G6982">
            <v>12.584378132291336</v>
          </cell>
          <cell r="H6982">
            <v>125.8014978626461</v>
          </cell>
        </row>
        <row r="6983">
          <cell r="E6983">
            <v>41577</v>
          </cell>
          <cell r="F6983">
            <v>9.7714575125928445</v>
          </cell>
          <cell r="G6983">
            <v>12.910206708832364</v>
          </cell>
          <cell r="H6983">
            <v>132.3192467668627</v>
          </cell>
        </row>
        <row r="6984">
          <cell r="E6984">
            <v>41578</v>
          </cell>
          <cell r="F6984">
            <v>1.4930725979131723</v>
          </cell>
          <cell r="G6984">
            <v>9.7714575125928445</v>
          </cell>
          <cell r="H6984">
            <v>31.07283270232255</v>
          </cell>
        </row>
        <row r="6985">
          <cell r="E6985">
            <v>41579</v>
          </cell>
          <cell r="F6985">
            <v>2.6197569634605462</v>
          </cell>
          <cell r="G6985">
            <v>1.4930725979131723</v>
          </cell>
          <cell r="H6985">
            <v>78.881412222018099</v>
          </cell>
        </row>
        <row r="6986">
          <cell r="E6986">
            <v>41580</v>
          </cell>
          <cell r="F6986">
            <v>11.445436358449538</v>
          </cell>
          <cell r="G6986">
            <v>2.6197569634605462</v>
          </cell>
          <cell r="H6986">
            <v>180.07476394413152</v>
          </cell>
        </row>
        <row r="6987">
          <cell r="E6987">
            <v>41581</v>
          </cell>
          <cell r="F6987">
            <v>13.983978720267491</v>
          </cell>
          <cell r="G6987">
            <v>11.445436358449538</v>
          </cell>
          <cell r="H6987">
            <v>126.37696086414601</v>
          </cell>
        </row>
        <row r="6988">
          <cell r="E6988">
            <v>41582</v>
          </cell>
          <cell r="F6988">
            <v>12.206222241331572</v>
          </cell>
          <cell r="G6988">
            <v>13.983978720267491</v>
          </cell>
          <cell r="H6988">
            <v>133.80528344042793</v>
          </cell>
        </row>
        <row r="6989">
          <cell r="E6989">
            <v>41583</v>
          </cell>
          <cell r="F6989">
            <v>7.2203177282982223</v>
          </cell>
          <cell r="G6989">
            <v>12.206222241331572</v>
          </cell>
          <cell r="H6989">
            <v>65.096618706856447</v>
          </cell>
        </row>
        <row r="6990">
          <cell r="E6990">
            <v>41584</v>
          </cell>
          <cell r="F6990">
            <v>1.6067432722548458</v>
          </cell>
          <cell r="G6990">
            <v>7.2203177282982223</v>
          </cell>
          <cell r="H6990">
            <v>37.728628889972519</v>
          </cell>
        </row>
        <row r="6991">
          <cell r="E6991">
            <v>41585</v>
          </cell>
          <cell r="F6991">
            <v>9.751087991398748</v>
          </cell>
          <cell r="G6991">
            <v>1.6067432722548458</v>
          </cell>
          <cell r="H6991">
            <v>203.68524550028567</v>
          </cell>
        </row>
        <row r="6992">
          <cell r="E6992">
            <v>41586</v>
          </cell>
          <cell r="F6992">
            <v>11.02333845982781</v>
          </cell>
          <cell r="G6992">
            <v>9.751087991398748</v>
          </cell>
          <cell r="H6992">
            <v>271.84514175673223</v>
          </cell>
        </row>
        <row r="6993">
          <cell r="E6993">
            <v>41587</v>
          </cell>
          <cell r="F6993">
            <v>10.651990198074461</v>
          </cell>
          <cell r="G6993">
            <v>11.02333845982781</v>
          </cell>
          <cell r="H6993">
            <v>152.78218457413013</v>
          </cell>
        </row>
        <row r="6994">
          <cell r="E6994">
            <v>41588</v>
          </cell>
          <cell r="F6994">
            <v>10.575426585974714</v>
          </cell>
          <cell r="G6994">
            <v>10.651990198074461</v>
          </cell>
          <cell r="H6994">
            <v>196.12203848118256</v>
          </cell>
        </row>
        <row r="6995">
          <cell r="E6995">
            <v>41589</v>
          </cell>
          <cell r="F6995">
            <v>13.684662882248874</v>
          </cell>
          <cell r="G6995">
            <v>10.575426585974714</v>
          </cell>
          <cell r="H6995">
            <v>332.42237845755483</v>
          </cell>
        </row>
        <row r="6996">
          <cell r="E6996">
            <v>41590</v>
          </cell>
          <cell r="F6996">
            <v>17.347929660254326</v>
          </cell>
          <cell r="G6996">
            <v>13.684662882248874</v>
          </cell>
          <cell r="H6996">
            <v>417.06043522302065</v>
          </cell>
        </row>
        <row r="6997">
          <cell r="E6997">
            <v>41591</v>
          </cell>
          <cell r="F6997">
            <v>12.830877196172475</v>
          </cell>
          <cell r="G6997">
            <v>17.347929660254326</v>
          </cell>
          <cell r="H6997">
            <v>356.45925951301194</v>
          </cell>
        </row>
        <row r="6998">
          <cell r="E6998">
            <v>41592</v>
          </cell>
          <cell r="F6998">
            <v>8.4416801744957954</v>
          </cell>
          <cell r="G6998">
            <v>12.830877196172475</v>
          </cell>
          <cell r="H6998">
            <v>154.23812827961251</v>
          </cell>
        </row>
        <row r="6999">
          <cell r="E6999">
            <v>41593</v>
          </cell>
          <cell r="F6999">
            <v>7.0743332070462337</v>
          </cell>
          <cell r="G6999">
            <v>8.4416801744957954</v>
          </cell>
          <cell r="H6999">
            <v>76.711373290296805</v>
          </cell>
        </row>
        <row r="7000">
          <cell r="E7000">
            <v>41594</v>
          </cell>
          <cell r="F7000">
            <v>6.0833371622224774</v>
          </cell>
          <cell r="G7000">
            <v>7.0743332070462337</v>
          </cell>
          <cell r="H7000">
            <v>60.619931029288921</v>
          </cell>
        </row>
        <row r="7001">
          <cell r="E7001">
            <v>41595</v>
          </cell>
          <cell r="F7001">
            <v>2.1182611805773135</v>
          </cell>
          <cell r="G7001">
            <v>6.0833371622224774</v>
          </cell>
          <cell r="H7001">
            <v>60.236172859338275</v>
          </cell>
        </row>
        <row r="7002">
          <cell r="E7002">
            <v>41596</v>
          </cell>
          <cell r="F7002">
            <v>9.0387115221528305</v>
          </cell>
          <cell r="G7002">
            <v>2.1182611805773135</v>
          </cell>
          <cell r="H7002">
            <v>330.37418290151686</v>
          </cell>
        </row>
        <row r="7003">
          <cell r="E7003">
            <v>41597</v>
          </cell>
          <cell r="F7003">
            <v>15.102538847656772</v>
          </cell>
          <cell r="G7003">
            <v>9.0387115221528305</v>
          </cell>
          <cell r="H7003">
            <v>269.76720214026909</v>
          </cell>
        </row>
        <row r="7004">
          <cell r="E7004">
            <v>41598</v>
          </cell>
          <cell r="F7004">
            <v>15.474183057551162</v>
          </cell>
          <cell r="G7004">
            <v>15.102538847656772</v>
          </cell>
          <cell r="H7004">
            <v>114.22181002939855</v>
          </cell>
        </row>
        <row r="7005">
          <cell r="E7005">
            <v>41599</v>
          </cell>
          <cell r="F7005">
            <v>11.621456060116623</v>
          </cell>
          <cell r="G7005">
            <v>15.474183057551162</v>
          </cell>
          <cell r="H7005">
            <v>70.745040558905885</v>
          </cell>
        </row>
        <row r="7006">
          <cell r="E7006">
            <v>41600</v>
          </cell>
          <cell r="F7006">
            <v>11.90253042700707</v>
          </cell>
          <cell r="G7006">
            <v>11.621456060116623</v>
          </cell>
          <cell r="H7006">
            <v>219.36843061950898</v>
          </cell>
        </row>
        <row r="7007">
          <cell r="E7007">
            <v>41601</v>
          </cell>
          <cell r="F7007">
            <v>19.041953116457698</v>
          </cell>
          <cell r="G7007">
            <v>11.90253042700707</v>
          </cell>
          <cell r="H7007">
            <v>532.06511317829018</v>
          </cell>
        </row>
        <row r="7008">
          <cell r="E7008">
            <v>41602</v>
          </cell>
          <cell r="F7008">
            <v>22.941571077607122</v>
          </cell>
          <cell r="G7008">
            <v>19.041953116457698</v>
          </cell>
          <cell r="H7008">
            <v>663.00183844600372</v>
          </cell>
        </row>
        <row r="7009">
          <cell r="E7009">
            <v>41603</v>
          </cell>
          <cell r="F7009">
            <v>15.444729149206941</v>
          </cell>
          <cell r="G7009">
            <v>22.941571077607122</v>
          </cell>
          <cell r="H7009">
            <v>317.43041704126978</v>
          </cell>
        </row>
        <row r="7010">
          <cell r="E7010">
            <v>41604</v>
          </cell>
          <cell r="F7010">
            <v>12.349307228273657</v>
          </cell>
          <cell r="G7010">
            <v>15.444729149206941</v>
          </cell>
          <cell r="H7010">
            <v>193.69120640154222</v>
          </cell>
        </row>
        <row r="7011">
          <cell r="E7011">
            <v>41605</v>
          </cell>
          <cell r="F7011">
            <v>16.34084484217243</v>
          </cell>
          <cell r="G7011">
            <v>12.349307228273657</v>
          </cell>
          <cell r="H7011">
            <v>394.13698919067713</v>
          </cell>
        </row>
        <row r="7012">
          <cell r="E7012">
            <v>41606</v>
          </cell>
          <cell r="F7012">
            <v>22.269229605468915</v>
          </cell>
          <cell r="G7012">
            <v>16.34084484217243</v>
          </cell>
          <cell r="H7012">
            <v>377.48223755353428</v>
          </cell>
        </row>
        <row r="7013">
          <cell r="E7013">
            <v>41607</v>
          </cell>
          <cell r="F7013">
            <v>23.684486793538785</v>
          </cell>
          <cell r="G7013">
            <v>22.269229605468915</v>
          </cell>
          <cell r="H7013">
            <v>199.98388318028503</v>
          </cell>
        </row>
        <row r="7014">
          <cell r="E7014">
            <v>41608</v>
          </cell>
          <cell r="F7014">
            <v>19.428293469980066</v>
          </cell>
          <cell r="G7014">
            <v>23.684486793538785</v>
          </cell>
          <cell r="H7014">
            <v>198.36323723597732</v>
          </cell>
        </row>
        <row r="7015">
          <cell r="E7015">
            <v>41609</v>
          </cell>
          <cell r="F7015">
            <v>15.587622785125017</v>
          </cell>
          <cell r="G7015">
            <v>19.428293469980066</v>
          </cell>
          <cell r="H7015">
            <v>255.8388287688301</v>
          </cell>
        </row>
        <row r="7016">
          <cell r="E7016">
            <v>41610</v>
          </cell>
          <cell r="F7016">
            <v>13.852228296654804</v>
          </cell>
          <cell r="G7016">
            <v>15.587622785125017</v>
          </cell>
          <cell r="H7016">
            <v>145.2116107042059</v>
          </cell>
        </row>
        <row r="7017">
          <cell r="E7017">
            <v>41611</v>
          </cell>
          <cell r="F7017">
            <v>14.214231979398013</v>
          </cell>
          <cell r="G7017">
            <v>13.852228296654804</v>
          </cell>
          <cell r="H7017">
            <v>122.58228366085673</v>
          </cell>
        </row>
        <row r="7018">
          <cell r="E7018">
            <v>41612</v>
          </cell>
          <cell r="F7018">
            <v>13.529390139700887</v>
          </cell>
          <cell r="G7018">
            <v>14.214231979398013</v>
          </cell>
          <cell r="H7018">
            <v>198.13499407563214</v>
          </cell>
        </row>
        <row r="7019">
          <cell r="E7019">
            <v>41613</v>
          </cell>
          <cell r="F7019">
            <v>8.3901588371141056</v>
          </cell>
          <cell r="G7019">
            <v>13.529390139700887</v>
          </cell>
          <cell r="H7019">
            <v>189.80986989796691</v>
          </cell>
        </row>
        <row r="7020">
          <cell r="E7020">
            <v>41614</v>
          </cell>
          <cell r="F7020">
            <v>14.099266975216556</v>
          </cell>
          <cell r="G7020">
            <v>8.3901588371141056</v>
          </cell>
          <cell r="H7020">
            <v>297.0430168804117</v>
          </cell>
        </row>
        <row r="7021">
          <cell r="E7021">
            <v>41615</v>
          </cell>
          <cell r="F7021">
            <v>19.630268096983091</v>
          </cell>
          <cell r="G7021">
            <v>14.099266975216556</v>
          </cell>
          <cell r="H7021">
            <v>324.38133486494672</v>
          </cell>
        </row>
        <row r="7022">
          <cell r="E7022">
            <v>41616</v>
          </cell>
          <cell r="F7022">
            <v>18.629897864683862</v>
          </cell>
          <cell r="G7022">
            <v>19.630268096983091</v>
          </cell>
          <cell r="H7022">
            <v>248.09226636581394</v>
          </cell>
        </row>
        <row r="7023">
          <cell r="E7023">
            <v>41617</v>
          </cell>
          <cell r="F7023">
            <v>14.378513904014621</v>
          </cell>
          <cell r="G7023">
            <v>18.629897864683862</v>
          </cell>
          <cell r="H7023">
            <v>424.64023868892866</v>
          </cell>
        </row>
        <row r="7024">
          <cell r="E7024">
            <v>41618</v>
          </cell>
          <cell r="F7024">
            <v>20.642037809681099</v>
          </cell>
          <cell r="G7024">
            <v>14.378513904014621</v>
          </cell>
          <cell r="H7024">
            <v>404.65800602009591</v>
          </cell>
        </row>
        <row r="7025">
          <cell r="E7025">
            <v>41619</v>
          </cell>
          <cell r="F7025">
            <v>25.863417983491868</v>
          </cell>
          <cell r="G7025">
            <v>20.642037809681099</v>
          </cell>
          <cell r="H7025">
            <v>400.60906827897497</v>
          </cell>
        </row>
        <row r="7026">
          <cell r="E7026">
            <v>41620</v>
          </cell>
          <cell r="F7026">
            <v>24.404387162935048</v>
          </cell>
          <cell r="G7026">
            <v>25.863417983491868</v>
          </cell>
          <cell r="H7026">
            <v>503.03362749491504</v>
          </cell>
        </row>
        <row r="7027">
          <cell r="E7027">
            <v>41621</v>
          </cell>
          <cell r="F7027">
            <v>32.084967113082989</v>
          </cell>
          <cell r="G7027">
            <v>24.404387162935048</v>
          </cell>
          <cell r="H7027">
            <v>440.5859911996539</v>
          </cell>
        </row>
        <row r="7028">
          <cell r="E7028">
            <v>41622</v>
          </cell>
          <cell r="F7028">
            <v>29.326678877024193</v>
          </cell>
          <cell r="G7028">
            <v>32.084967113082989</v>
          </cell>
          <cell r="H7028">
            <v>795.29562113033899</v>
          </cell>
        </row>
        <row r="7029">
          <cell r="E7029">
            <v>41623</v>
          </cell>
          <cell r="F7029">
            <v>27.518638384847982</v>
          </cell>
          <cell r="G7029">
            <v>29.326678877024193</v>
          </cell>
          <cell r="H7029">
            <v>517.85401677618131</v>
          </cell>
        </row>
        <row r="7030">
          <cell r="E7030">
            <v>41624</v>
          </cell>
          <cell r="F7030">
            <v>33.421464624981546</v>
          </cell>
          <cell r="G7030">
            <v>27.518638384847982</v>
          </cell>
          <cell r="H7030">
            <v>462.80547504991392</v>
          </cell>
        </row>
        <row r="7031">
          <cell r="E7031">
            <v>41625</v>
          </cell>
          <cell r="F7031">
            <v>28.425870215048505</v>
          </cell>
          <cell r="G7031">
            <v>33.421464624981546</v>
          </cell>
          <cell r="H7031">
            <v>405.93960914516589</v>
          </cell>
        </row>
        <row r="7032">
          <cell r="E7032">
            <v>41626</v>
          </cell>
          <cell r="F7032">
            <v>21.246334215934404</v>
          </cell>
          <cell r="G7032">
            <v>28.425870215048505</v>
          </cell>
          <cell r="H7032">
            <v>187.87754441516162</v>
          </cell>
        </row>
        <row r="7033">
          <cell r="E7033">
            <v>41627</v>
          </cell>
          <cell r="F7033">
            <v>16.926998024451542</v>
          </cell>
          <cell r="G7033">
            <v>21.246334215934404</v>
          </cell>
          <cell r="H7033">
            <v>245.90875717434795</v>
          </cell>
        </row>
        <row r="7034">
          <cell r="E7034">
            <v>41628</v>
          </cell>
          <cell r="F7034">
            <v>20.996772144388075</v>
          </cell>
          <cell r="G7034">
            <v>16.926998024451542</v>
          </cell>
          <cell r="H7034">
            <v>421.52897048018895</v>
          </cell>
        </row>
        <row r="7035">
          <cell r="E7035">
            <v>41629</v>
          </cell>
          <cell r="F7035">
            <v>20.762329388539587</v>
          </cell>
          <cell r="G7035">
            <v>20.996772144388075</v>
          </cell>
          <cell r="H7035">
            <v>571.89424285539656</v>
          </cell>
        </row>
        <row r="7036">
          <cell r="E7036">
            <v>41630</v>
          </cell>
          <cell r="F7036">
            <v>21.396446194506368</v>
          </cell>
          <cell r="G7036">
            <v>20.762329388539587</v>
          </cell>
          <cell r="H7036">
            <v>436.74725276597724</v>
          </cell>
        </row>
        <row r="7037">
          <cell r="E7037">
            <v>41631</v>
          </cell>
          <cell r="F7037">
            <v>22.567979079237148</v>
          </cell>
          <cell r="G7037">
            <v>21.396446194506368</v>
          </cell>
          <cell r="H7037">
            <v>323.31506880946773</v>
          </cell>
        </row>
        <row r="7038">
          <cell r="E7038">
            <v>41632</v>
          </cell>
          <cell r="F7038">
            <v>29.72622580645379</v>
          </cell>
          <cell r="G7038">
            <v>22.567979079237148</v>
          </cell>
          <cell r="H7038">
            <v>468.56856788524016</v>
          </cell>
        </row>
        <row r="7039">
          <cell r="E7039">
            <v>41633</v>
          </cell>
          <cell r="F7039">
            <v>28.672660226718165</v>
          </cell>
          <cell r="G7039">
            <v>29.72622580645379</v>
          </cell>
          <cell r="H7039">
            <v>384.02703251710039</v>
          </cell>
        </row>
        <row r="7040">
          <cell r="E7040">
            <v>41634</v>
          </cell>
          <cell r="F7040">
            <v>22.760217934885347</v>
          </cell>
          <cell r="G7040">
            <v>28.672660226718165</v>
          </cell>
          <cell r="H7040">
            <v>210.49527563067227</v>
          </cell>
        </row>
        <row r="7041">
          <cell r="E7041">
            <v>41635</v>
          </cell>
          <cell r="F7041">
            <v>18.297034797267997</v>
          </cell>
          <cell r="G7041">
            <v>22.760217934885347</v>
          </cell>
          <cell r="H7041">
            <v>285.17662994993708</v>
          </cell>
        </row>
        <row r="7042">
          <cell r="E7042">
            <v>41636</v>
          </cell>
          <cell r="F7042">
            <v>14.874722546631876</v>
          </cell>
          <cell r="G7042">
            <v>18.297034797267997</v>
          </cell>
          <cell r="H7042">
            <v>286.09136226029591</v>
          </cell>
        </row>
        <row r="7043">
          <cell r="E7043">
            <v>41637</v>
          </cell>
          <cell r="F7043">
            <v>23.765684642946635</v>
          </cell>
          <cell r="G7043">
            <v>14.874722546631876</v>
          </cell>
          <cell r="H7043">
            <v>563.49846621121196</v>
          </cell>
        </row>
        <row r="7044">
          <cell r="E7044">
            <v>41638</v>
          </cell>
          <cell r="F7044">
            <v>30.826671943460219</v>
          </cell>
          <cell r="G7044">
            <v>23.765684642946635</v>
          </cell>
          <cell r="H7044">
            <v>426.21775005874849</v>
          </cell>
        </row>
        <row r="7045">
          <cell r="E7045">
            <v>41639</v>
          </cell>
          <cell r="F7045">
            <v>31.048294794898556</v>
          </cell>
          <cell r="G7045">
            <v>30.826671943460219</v>
          </cell>
          <cell r="H7045">
            <v>363.3041524625728</v>
          </cell>
        </row>
        <row r="7046">
          <cell r="E7046">
            <v>41640</v>
          </cell>
          <cell r="F7046">
            <v>36.295277162765892</v>
          </cell>
          <cell r="G7046">
            <v>31.048294794898556</v>
          </cell>
          <cell r="H7046">
            <v>645.91998137284122</v>
          </cell>
        </row>
        <row r="7047">
          <cell r="E7047">
            <v>41641</v>
          </cell>
          <cell r="F7047">
            <v>37.196292775722853</v>
          </cell>
          <cell r="G7047">
            <v>36.295277162765892</v>
          </cell>
          <cell r="H7047">
            <v>881.88022495194741</v>
          </cell>
        </row>
        <row r="7048">
          <cell r="E7048">
            <v>41642</v>
          </cell>
          <cell r="F7048">
            <v>34.807079663190137</v>
          </cell>
          <cell r="G7048">
            <v>37.196292775722853</v>
          </cell>
          <cell r="H7048">
            <v>430.36341682292897</v>
          </cell>
        </row>
        <row r="7049">
          <cell r="E7049">
            <v>41643</v>
          </cell>
          <cell r="F7049">
            <v>24.756228158541983</v>
          </cell>
          <cell r="G7049">
            <v>34.807079663190137</v>
          </cell>
          <cell r="H7049">
            <v>262.69265952384916</v>
          </cell>
        </row>
        <row r="7050">
          <cell r="E7050">
            <v>41644</v>
          </cell>
          <cell r="F7050">
            <v>14.753591893289714</v>
          </cell>
          <cell r="G7050">
            <v>24.756228158541983</v>
          </cell>
          <cell r="H7050">
            <v>315.96231061486441</v>
          </cell>
        </row>
        <row r="7051">
          <cell r="E7051">
            <v>41645</v>
          </cell>
          <cell r="F7051">
            <v>22.033211675723308</v>
          </cell>
          <cell r="G7051">
            <v>14.753591893289714</v>
          </cell>
          <cell r="H7051">
            <v>745.79451808413307</v>
          </cell>
        </row>
        <row r="7052">
          <cell r="E7052">
            <v>41646</v>
          </cell>
          <cell r="F7052">
            <v>27.656633157889271</v>
          </cell>
          <cell r="G7052">
            <v>22.033211675723308</v>
          </cell>
          <cell r="H7052">
            <v>930.92370948576922</v>
          </cell>
        </row>
        <row r="7053">
          <cell r="E7053">
            <v>41647</v>
          </cell>
          <cell r="F7053">
            <v>23.892097272622824</v>
          </cell>
          <cell r="G7053">
            <v>27.656633157889271</v>
          </cell>
          <cell r="H7053">
            <v>511.22350691820589</v>
          </cell>
        </row>
        <row r="7054">
          <cell r="E7054">
            <v>41648</v>
          </cell>
          <cell r="F7054">
            <v>24.011042138832661</v>
          </cell>
          <cell r="G7054">
            <v>23.892097272622824</v>
          </cell>
          <cell r="H7054">
            <v>238.13007461706297</v>
          </cell>
        </row>
        <row r="7055">
          <cell r="E7055">
            <v>41649</v>
          </cell>
          <cell r="F7055">
            <v>18.50936412338207</v>
          </cell>
          <cell r="G7055">
            <v>24.011042138832661</v>
          </cell>
          <cell r="H7055">
            <v>209.67122863572246</v>
          </cell>
        </row>
        <row r="7056">
          <cell r="E7056">
            <v>41650</v>
          </cell>
          <cell r="F7056">
            <v>9.9342295044380204</v>
          </cell>
          <cell r="G7056">
            <v>18.50936412338207</v>
          </cell>
          <cell r="H7056">
            <v>236.77081178708673</v>
          </cell>
        </row>
        <row r="7057">
          <cell r="E7057">
            <v>41651</v>
          </cell>
          <cell r="F7057">
            <v>12.02097085988215</v>
          </cell>
          <cell r="G7057">
            <v>9.9342295044380204</v>
          </cell>
          <cell r="H7057">
            <v>291.91150175702421</v>
          </cell>
        </row>
        <row r="7058">
          <cell r="E7058">
            <v>41652</v>
          </cell>
          <cell r="F7058">
            <v>9.5897512608826059</v>
          </cell>
          <cell r="G7058">
            <v>12.02097085988215</v>
          </cell>
          <cell r="H7058">
            <v>129.59385013684789</v>
          </cell>
        </row>
        <row r="7059">
          <cell r="E7059">
            <v>41653</v>
          </cell>
          <cell r="F7059">
            <v>12.499121715291469</v>
          </cell>
          <cell r="G7059">
            <v>9.5897512608826059</v>
          </cell>
          <cell r="H7059">
            <v>121.51865965498872</v>
          </cell>
        </row>
        <row r="7060">
          <cell r="E7060">
            <v>41654</v>
          </cell>
          <cell r="F7060">
            <v>13.802422656138837</v>
          </cell>
          <cell r="G7060">
            <v>12.499121715291469</v>
          </cell>
          <cell r="H7060">
            <v>190.51041802590294</v>
          </cell>
        </row>
        <row r="7061">
          <cell r="E7061">
            <v>41655</v>
          </cell>
          <cell r="F7061">
            <v>15.738709456601446</v>
          </cell>
          <cell r="G7061">
            <v>13.802422656138837</v>
          </cell>
          <cell r="H7061">
            <v>113.55320922738628</v>
          </cell>
        </row>
        <row r="7062">
          <cell r="E7062">
            <v>41656</v>
          </cell>
          <cell r="F7062">
            <v>15.21730854982</v>
          </cell>
          <cell r="G7062">
            <v>15.738709456601446</v>
          </cell>
          <cell r="H7062">
            <v>140.20085663613213</v>
          </cell>
        </row>
        <row r="7063">
          <cell r="E7063">
            <v>41657</v>
          </cell>
          <cell r="F7063">
            <v>15.318375157139895</v>
          </cell>
          <cell r="G7063">
            <v>15.21730854982</v>
          </cell>
          <cell r="H7063">
            <v>205.01920734898886</v>
          </cell>
        </row>
        <row r="7064">
          <cell r="E7064">
            <v>41658</v>
          </cell>
          <cell r="F7064">
            <v>20.176724804115743</v>
          </cell>
          <cell r="G7064">
            <v>15.318375157139895</v>
          </cell>
          <cell r="H7064">
            <v>504.30246641726444</v>
          </cell>
        </row>
        <row r="7065">
          <cell r="E7065">
            <v>41659</v>
          </cell>
          <cell r="F7065">
            <v>32.052123017350567</v>
          </cell>
          <cell r="G7065">
            <v>20.176724804115743</v>
          </cell>
          <cell r="H7065">
            <v>496.63062776179896</v>
          </cell>
        </row>
        <row r="7066">
          <cell r="E7066">
            <v>41660</v>
          </cell>
          <cell r="F7066">
            <v>35.965936116044396</v>
          </cell>
          <cell r="G7066">
            <v>32.052123017350567</v>
          </cell>
          <cell r="H7066">
            <v>259.81104068080356</v>
          </cell>
        </row>
        <row r="7067">
          <cell r="E7067">
            <v>41661</v>
          </cell>
          <cell r="F7067">
            <v>34.314581348419345</v>
          </cell>
          <cell r="G7067">
            <v>35.965936116044396</v>
          </cell>
          <cell r="H7067">
            <v>473.82786181556031</v>
          </cell>
        </row>
        <row r="7068">
          <cell r="E7068">
            <v>41662</v>
          </cell>
          <cell r="F7068">
            <v>33.690305907592823</v>
          </cell>
          <cell r="G7068">
            <v>34.314581348419345</v>
          </cell>
          <cell r="H7068">
            <v>668.19229109474554</v>
          </cell>
        </row>
        <row r="7069">
          <cell r="E7069">
            <v>41663</v>
          </cell>
          <cell r="F7069">
            <v>25.742478477849509</v>
          </cell>
          <cell r="G7069">
            <v>33.690305907592823</v>
          </cell>
          <cell r="H7069">
            <v>637.87877132742142</v>
          </cell>
        </row>
        <row r="7070">
          <cell r="E7070">
            <v>41664</v>
          </cell>
          <cell r="F7070">
            <v>25.424616041391285</v>
          </cell>
          <cell r="G7070">
            <v>25.742478477849509</v>
          </cell>
          <cell r="H7070">
            <v>733.88179017643859</v>
          </cell>
        </row>
        <row r="7071">
          <cell r="E7071">
            <v>41665</v>
          </cell>
          <cell r="F7071">
            <v>28.925814353635847</v>
          </cell>
          <cell r="G7071">
            <v>25.424616041391285</v>
          </cell>
          <cell r="H7071">
            <v>472.38842670366768</v>
          </cell>
        </row>
        <row r="7072">
          <cell r="E7072">
            <v>41666</v>
          </cell>
          <cell r="F7072">
            <v>28.620175504916606</v>
          </cell>
          <cell r="G7072">
            <v>28.925814353635847</v>
          </cell>
          <cell r="H7072">
            <v>696.6127404085604</v>
          </cell>
        </row>
        <row r="7073">
          <cell r="E7073">
            <v>41667</v>
          </cell>
          <cell r="F7073">
            <v>26.140503369469343</v>
          </cell>
          <cell r="G7073">
            <v>28.620175504916606</v>
          </cell>
          <cell r="H7073">
            <v>709.37711720550601</v>
          </cell>
        </row>
        <row r="7074">
          <cell r="E7074">
            <v>41668</v>
          </cell>
          <cell r="F7074">
            <v>24.466807523355865</v>
          </cell>
          <cell r="G7074">
            <v>26.140503369469343</v>
          </cell>
          <cell r="H7074">
            <v>619.60440397928119</v>
          </cell>
        </row>
        <row r="7075">
          <cell r="E7075">
            <v>41669</v>
          </cell>
          <cell r="F7075">
            <v>18.070723913676623</v>
          </cell>
          <cell r="G7075">
            <v>24.466807523355865</v>
          </cell>
          <cell r="H7075">
            <v>417.28855131814453</v>
          </cell>
        </row>
        <row r="7076">
          <cell r="E7076">
            <v>41670</v>
          </cell>
          <cell r="F7076">
            <v>18.350914099296151</v>
          </cell>
          <cell r="G7076">
            <v>18.070723913676623</v>
          </cell>
          <cell r="H7076">
            <v>256.74467761130467</v>
          </cell>
        </row>
        <row r="7077">
          <cell r="E7077">
            <v>41671</v>
          </cell>
          <cell r="F7077">
            <v>16.102058242677689</v>
          </cell>
          <cell r="G7077">
            <v>18.350914099296151</v>
          </cell>
          <cell r="H7077">
            <v>167.69486512825173</v>
          </cell>
        </row>
        <row r="7078">
          <cell r="E7078">
            <v>41672</v>
          </cell>
          <cell r="F7078">
            <v>19.489978274362159</v>
          </cell>
          <cell r="G7078">
            <v>16.102058242677689</v>
          </cell>
          <cell r="H7078">
            <v>275.67508127149875</v>
          </cell>
        </row>
        <row r="7079">
          <cell r="E7079">
            <v>41673</v>
          </cell>
          <cell r="F7079">
            <v>25.512891952537032</v>
          </cell>
          <cell r="G7079">
            <v>19.489978274362159</v>
          </cell>
          <cell r="H7079">
            <v>168.13015036706065</v>
          </cell>
        </row>
        <row r="7080">
          <cell r="E7080">
            <v>41674</v>
          </cell>
          <cell r="F7080">
            <v>22.212802591415709</v>
          </cell>
          <cell r="G7080">
            <v>25.512891952537032</v>
          </cell>
          <cell r="H7080">
            <v>241.49072762620349</v>
          </cell>
        </row>
        <row r="7081">
          <cell r="E7081">
            <v>41675</v>
          </cell>
          <cell r="F7081">
            <v>26.840283641426062</v>
          </cell>
          <cell r="G7081">
            <v>22.212802591415709</v>
          </cell>
          <cell r="H7081">
            <v>417.42598049466125</v>
          </cell>
        </row>
        <row r="7082">
          <cell r="E7082">
            <v>41676</v>
          </cell>
          <cell r="F7082">
            <v>24.982126691179818</v>
          </cell>
          <cell r="G7082">
            <v>26.840283641426062</v>
          </cell>
          <cell r="H7082">
            <v>438.80168240800947</v>
          </cell>
        </row>
        <row r="7083">
          <cell r="E7083">
            <v>41677</v>
          </cell>
          <cell r="F7083">
            <v>22.504866110722908</v>
          </cell>
          <cell r="G7083">
            <v>24.982126691179818</v>
          </cell>
          <cell r="H7083">
            <v>713.59807950064373</v>
          </cell>
        </row>
        <row r="7084">
          <cell r="E7084">
            <v>41678</v>
          </cell>
          <cell r="F7084">
            <v>23.349833387877464</v>
          </cell>
          <cell r="G7084">
            <v>22.504866110722908</v>
          </cell>
          <cell r="H7084">
            <v>251.28022006144579</v>
          </cell>
        </row>
        <row r="7085">
          <cell r="E7085">
            <v>41679</v>
          </cell>
          <cell r="F7085">
            <v>23.759932395007127</v>
          </cell>
          <cell r="G7085">
            <v>23.349833387877464</v>
          </cell>
          <cell r="H7085">
            <v>140.41210400511707</v>
          </cell>
        </row>
        <row r="7086">
          <cell r="E7086">
            <v>41680</v>
          </cell>
          <cell r="F7086">
            <v>25.700886856634437</v>
          </cell>
          <cell r="G7086">
            <v>23.759932395007127</v>
          </cell>
          <cell r="H7086">
            <v>334.72826155993556</v>
          </cell>
        </row>
        <row r="7087">
          <cell r="E7087">
            <v>41681</v>
          </cell>
          <cell r="F7087">
            <v>30.030748836495292</v>
          </cell>
          <cell r="G7087">
            <v>25.700886856634437</v>
          </cell>
          <cell r="H7087">
            <v>315.41943757052951</v>
          </cell>
        </row>
        <row r="7088">
          <cell r="E7088">
            <v>41682</v>
          </cell>
          <cell r="F7088">
            <v>27.372620442467511</v>
          </cell>
          <cell r="G7088">
            <v>30.030748836495292</v>
          </cell>
          <cell r="H7088">
            <v>257.04365576883345</v>
          </cell>
        </row>
        <row r="7089">
          <cell r="E7089">
            <v>41683</v>
          </cell>
          <cell r="F7089">
            <v>19.389013248905748</v>
          </cell>
          <cell r="G7089">
            <v>27.372620442467511</v>
          </cell>
          <cell r="H7089">
            <v>501.04341683757661</v>
          </cell>
        </row>
        <row r="7090">
          <cell r="E7090">
            <v>41684</v>
          </cell>
          <cell r="F7090">
            <v>19.2016992810975</v>
          </cell>
          <cell r="G7090">
            <v>19.389013248905748</v>
          </cell>
          <cell r="H7090">
            <v>329.23637628201624</v>
          </cell>
        </row>
        <row r="7091">
          <cell r="E7091">
            <v>41685</v>
          </cell>
          <cell r="F7091">
            <v>22.677230607548584</v>
          </cell>
          <cell r="G7091">
            <v>19.2016992810975</v>
          </cell>
          <cell r="H7091">
            <v>334.51530231602351</v>
          </cell>
        </row>
        <row r="7092">
          <cell r="E7092">
            <v>41686</v>
          </cell>
          <cell r="F7092">
            <v>26.404904179957171</v>
          </cell>
          <cell r="G7092">
            <v>22.677230607548584</v>
          </cell>
          <cell r="H7092">
            <v>521.84762663075969</v>
          </cell>
        </row>
        <row r="7093">
          <cell r="E7093">
            <v>41687</v>
          </cell>
          <cell r="F7093">
            <v>26.940724209189444</v>
          </cell>
          <cell r="G7093">
            <v>26.404904179957171</v>
          </cell>
          <cell r="H7093">
            <v>440.42081680492782</v>
          </cell>
        </row>
        <row r="7094">
          <cell r="E7094">
            <v>41688</v>
          </cell>
          <cell r="F7094">
            <v>19.213371650982232</v>
          </cell>
          <cell r="G7094">
            <v>26.940724209189444</v>
          </cell>
          <cell r="H7094">
            <v>253.3385785290132</v>
          </cell>
        </row>
        <row r="7095">
          <cell r="E7095">
            <v>41689</v>
          </cell>
          <cell r="F7095">
            <v>14.637138066053714</v>
          </cell>
          <cell r="G7095">
            <v>19.213371650982232</v>
          </cell>
          <cell r="H7095">
            <v>222.01733928322173</v>
          </cell>
        </row>
        <row r="7096">
          <cell r="E7096">
            <v>41690</v>
          </cell>
          <cell r="F7096">
            <v>12.740801246114509</v>
          </cell>
          <cell r="G7096">
            <v>14.637138066053714</v>
          </cell>
          <cell r="H7096">
            <v>195.36710383857618</v>
          </cell>
        </row>
        <row r="7097">
          <cell r="E7097">
            <v>41691</v>
          </cell>
          <cell r="F7097">
            <v>11.285634131212564</v>
          </cell>
          <cell r="G7097">
            <v>12.740801246114509</v>
          </cell>
          <cell r="H7097">
            <v>278.33484031110328</v>
          </cell>
        </row>
        <row r="7098">
          <cell r="E7098">
            <v>41692</v>
          </cell>
          <cell r="F7098">
            <v>12.755458753061991</v>
          </cell>
          <cell r="G7098">
            <v>11.285634131212564</v>
          </cell>
          <cell r="H7098">
            <v>397.01788435619414</v>
          </cell>
        </row>
        <row r="7099">
          <cell r="E7099">
            <v>41693</v>
          </cell>
          <cell r="F7099">
            <v>16.640003192890749</v>
          </cell>
          <cell r="G7099">
            <v>12.755458753061991</v>
          </cell>
          <cell r="H7099">
            <v>403.88805971903162</v>
          </cell>
        </row>
        <row r="7100">
          <cell r="E7100">
            <v>41694</v>
          </cell>
          <cell r="F7100">
            <v>23.509688517975373</v>
          </cell>
          <cell r="G7100">
            <v>16.640003192890749</v>
          </cell>
          <cell r="H7100">
            <v>494.52088174488495</v>
          </cell>
        </row>
        <row r="7101">
          <cell r="E7101">
            <v>41695</v>
          </cell>
          <cell r="F7101">
            <v>24.608776036821073</v>
          </cell>
          <cell r="G7101">
            <v>23.509688517975373</v>
          </cell>
          <cell r="H7101">
            <v>421.86441301350783</v>
          </cell>
        </row>
        <row r="7102">
          <cell r="E7102">
            <v>41696</v>
          </cell>
          <cell r="F7102">
            <v>25.878543385596245</v>
          </cell>
          <cell r="G7102">
            <v>24.608776036821073</v>
          </cell>
          <cell r="H7102">
            <v>587.25733137387533</v>
          </cell>
        </row>
        <row r="7103">
          <cell r="E7103">
            <v>41697</v>
          </cell>
          <cell r="F7103">
            <v>25.590396104905658</v>
          </cell>
          <cell r="G7103">
            <v>25.878543385596245</v>
          </cell>
          <cell r="H7103">
            <v>613.17174985129168</v>
          </cell>
        </row>
        <row r="7104">
          <cell r="E7104">
            <v>41698</v>
          </cell>
          <cell r="F7104">
            <v>26.869692146582246</v>
          </cell>
          <cell r="G7104">
            <v>25.590396104905658</v>
          </cell>
          <cell r="H7104">
            <v>424.72956162375192</v>
          </cell>
        </row>
        <row r="7105">
          <cell r="E7105">
            <v>41699</v>
          </cell>
          <cell r="F7105">
            <v>21.020040272763666</v>
          </cell>
          <cell r="G7105">
            <v>26.869692146582246</v>
          </cell>
          <cell r="H7105">
            <v>289.27220062978103</v>
          </cell>
        </row>
        <row r="7106">
          <cell r="E7106">
            <v>41700</v>
          </cell>
          <cell r="F7106">
            <v>27.023248110222422</v>
          </cell>
          <cell r="G7106">
            <v>21.020040272763666</v>
          </cell>
          <cell r="H7106">
            <v>341.11965598721736</v>
          </cell>
        </row>
        <row r="7107">
          <cell r="E7107">
            <v>41701</v>
          </cell>
          <cell r="F7107">
            <v>29.275772055140468</v>
          </cell>
          <cell r="G7107">
            <v>27.023248110222422</v>
          </cell>
          <cell r="H7107">
            <v>561.18481173644977</v>
          </cell>
        </row>
        <row r="7108">
          <cell r="E7108">
            <v>41702</v>
          </cell>
          <cell r="F7108">
            <v>26.6621047461059</v>
          </cell>
          <cell r="G7108">
            <v>29.275772055140468</v>
          </cell>
          <cell r="H7108">
            <v>342.52592525081212</v>
          </cell>
        </row>
        <row r="7109">
          <cell r="E7109">
            <v>41703</v>
          </cell>
          <cell r="F7109">
            <v>28.132341092781562</v>
          </cell>
          <cell r="G7109">
            <v>26.6621047461059</v>
          </cell>
          <cell r="H7109">
            <v>267.95009818985255</v>
          </cell>
        </row>
        <row r="7110">
          <cell r="E7110">
            <v>41704</v>
          </cell>
          <cell r="F7110">
            <v>26.002953275502051</v>
          </cell>
          <cell r="G7110">
            <v>28.132341092781562</v>
          </cell>
          <cell r="H7110">
            <v>173.37427039913484</v>
          </cell>
        </row>
        <row r="7111">
          <cell r="E7111">
            <v>41705</v>
          </cell>
          <cell r="F7111">
            <v>15.773334586611385</v>
          </cell>
          <cell r="G7111">
            <v>26.002953275502051</v>
          </cell>
          <cell r="H7111">
            <v>132.39291267818825</v>
          </cell>
        </row>
        <row r="7112">
          <cell r="E7112">
            <v>41706</v>
          </cell>
          <cell r="F7112">
            <v>18.539633936879344</v>
          </cell>
          <cell r="G7112">
            <v>15.773334586611385</v>
          </cell>
          <cell r="H7112">
            <v>223.85129847340244</v>
          </cell>
        </row>
        <row r="7113">
          <cell r="E7113">
            <v>41707</v>
          </cell>
          <cell r="F7113">
            <v>18.761858115130455</v>
          </cell>
          <cell r="G7113">
            <v>18.539633936879344</v>
          </cell>
          <cell r="H7113">
            <v>271.22107720247772</v>
          </cell>
        </row>
        <row r="7114">
          <cell r="E7114">
            <v>41708</v>
          </cell>
          <cell r="F7114">
            <v>13.427125305135682</v>
          </cell>
          <cell r="G7114">
            <v>18.761858115130455</v>
          </cell>
          <cell r="H7114">
            <v>155.05854524136606</v>
          </cell>
        </row>
        <row r="7115">
          <cell r="E7115">
            <v>41709</v>
          </cell>
          <cell r="F7115">
            <v>11.994029173941026</v>
          </cell>
          <cell r="G7115">
            <v>13.427125305135682</v>
          </cell>
          <cell r="H7115">
            <v>213.51374557356493</v>
          </cell>
        </row>
        <row r="7116">
          <cell r="E7116">
            <v>41710</v>
          </cell>
          <cell r="F7116">
            <v>23.928685257052059</v>
          </cell>
          <cell r="G7116">
            <v>11.994029173941026</v>
          </cell>
          <cell r="H7116">
            <v>720.4696996382562</v>
          </cell>
        </row>
        <row r="7117">
          <cell r="E7117">
            <v>41711</v>
          </cell>
          <cell r="F7117">
            <v>25.55045340104579</v>
          </cell>
          <cell r="G7117">
            <v>23.928685257052059</v>
          </cell>
          <cell r="H7117">
            <v>419.21094883307211</v>
          </cell>
        </row>
        <row r="7118">
          <cell r="E7118">
            <v>41712</v>
          </cell>
          <cell r="F7118">
            <v>14.524178059712781</v>
          </cell>
          <cell r="G7118">
            <v>25.55045340104579</v>
          </cell>
          <cell r="H7118">
            <v>339.31724009239764</v>
          </cell>
        </row>
        <row r="7119">
          <cell r="E7119">
            <v>41713</v>
          </cell>
          <cell r="F7119">
            <v>18.203039653144245</v>
          </cell>
          <cell r="G7119">
            <v>14.524178059712781</v>
          </cell>
          <cell r="H7119">
            <v>464.47268730963594</v>
          </cell>
        </row>
        <row r="7120">
          <cell r="E7120">
            <v>41714</v>
          </cell>
          <cell r="F7120">
            <v>26.659796886512993</v>
          </cell>
          <cell r="G7120">
            <v>18.203039653144245</v>
          </cell>
          <cell r="H7120">
            <v>524.61259466379488</v>
          </cell>
        </row>
        <row r="7121">
          <cell r="E7121">
            <v>41715</v>
          </cell>
          <cell r="F7121">
            <v>24.013607154063049</v>
          </cell>
          <cell r="G7121">
            <v>26.659796886512993</v>
          </cell>
          <cell r="H7121">
            <v>274.26714131508851</v>
          </cell>
        </row>
        <row r="7122">
          <cell r="E7122">
            <v>41716</v>
          </cell>
          <cell r="F7122">
            <v>19.933492927498897</v>
          </cell>
          <cell r="G7122">
            <v>24.013607154063049</v>
          </cell>
          <cell r="H7122">
            <v>313.94416551596299</v>
          </cell>
        </row>
        <row r="7123">
          <cell r="E7123">
            <v>41717</v>
          </cell>
          <cell r="F7123">
            <v>12.539127658007008</v>
          </cell>
          <cell r="G7123">
            <v>19.933492927498897</v>
          </cell>
          <cell r="H7123">
            <v>308.81074660371854</v>
          </cell>
        </row>
        <row r="7124">
          <cell r="E7124">
            <v>41718</v>
          </cell>
          <cell r="F7124">
            <v>12.994537644606556</v>
          </cell>
          <cell r="G7124">
            <v>12.539127658007008</v>
          </cell>
          <cell r="H7124">
            <v>382.0838298977207</v>
          </cell>
        </row>
        <row r="7125">
          <cell r="E7125">
            <v>41719</v>
          </cell>
          <cell r="F7125">
            <v>15.162571678080571</v>
          </cell>
          <cell r="G7125">
            <v>12.994537644606556</v>
          </cell>
          <cell r="H7125">
            <v>293.43323981125428</v>
          </cell>
        </row>
        <row r="7126">
          <cell r="E7126">
            <v>41720</v>
          </cell>
          <cell r="F7126">
            <v>17.583524433335846</v>
          </cell>
          <cell r="G7126">
            <v>15.162571678080571</v>
          </cell>
          <cell r="H7126">
            <v>414.53635730807935</v>
          </cell>
        </row>
        <row r="7127">
          <cell r="E7127">
            <v>41721</v>
          </cell>
          <cell r="F7127">
            <v>25.865429085123914</v>
          </cell>
          <cell r="G7127">
            <v>17.583524433335846</v>
          </cell>
          <cell r="H7127">
            <v>387.05745772819421</v>
          </cell>
        </row>
        <row r="7128">
          <cell r="E7128">
            <v>41722</v>
          </cell>
          <cell r="F7128">
            <v>22.463626849176265</v>
          </cell>
          <cell r="G7128">
            <v>25.865429085123914</v>
          </cell>
          <cell r="H7128">
            <v>402.92267326493157</v>
          </cell>
        </row>
        <row r="7129">
          <cell r="E7129">
            <v>41723</v>
          </cell>
          <cell r="F7129">
            <v>18.018466202412554</v>
          </cell>
          <cell r="G7129">
            <v>22.463626849176265</v>
          </cell>
          <cell r="H7129">
            <v>234.03755298673622</v>
          </cell>
        </row>
        <row r="7130">
          <cell r="E7130">
            <v>41724</v>
          </cell>
          <cell r="F7130">
            <v>20.9268998152771</v>
          </cell>
          <cell r="G7130">
            <v>18.018466202412554</v>
          </cell>
          <cell r="H7130">
            <v>473.81866220491247</v>
          </cell>
        </row>
        <row r="7131">
          <cell r="E7131">
            <v>41725</v>
          </cell>
          <cell r="F7131">
            <v>16.207369708456703</v>
          </cell>
          <cell r="G7131">
            <v>20.9268998152771</v>
          </cell>
          <cell r="H7131">
            <v>260.38344293720166</v>
          </cell>
        </row>
        <row r="7132">
          <cell r="E7132">
            <v>41726</v>
          </cell>
          <cell r="F7132">
            <v>11.090006406493714</v>
          </cell>
          <cell r="G7132">
            <v>16.207369708456703</v>
          </cell>
          <cell r="H7132">
            <v>163.84890575492614</v>
          </cell>
        </row>
        <row r="7133">
          <cell r="E7133">
            <v>41727</v>
          </cell>
          <cell r="F7133">
            <v>12.641226263347502</v>
          </cell>
          <cell r="G7133">
            <v>11.090006406493714</v>
          </cell>
          <cell r="H7133">
            <v>390.5066296456564</v>
          </cell>
        </row>
        <row r="7134">
          <cell r="E7134">
            <v>41728</v>
          </cell>
          <cell r="F7134">
            <v>13.370357009667829</v>
          </cell>
          <cell r="G7134">
            <v>12.641226263347502</v>
          </cell>
          <cell r="H7134">
            <v>433.09235712015953</v>
          </cell>
        </row>
        <row r="7135">
          <cell r="E7135">
            <v>41729</v>
          </cell>
          <cell r="F7135">
            <v>12.55938113901286</v>
          </cell>
          <cell r="G7135">
            <v>13.370357009667829</v>
          </cell>
          <cell r="H7135">
            <v>167.64380029843866</v>
          </cell>
        </row>
        <row r="7136">
          <cell r="E7136">
            <v>41730</v>
          </cell>
          <cell r="F7136">
            <v>10.340124513463662</v>
          </cell>
          <cell r="G7136">
            <v>12.55938113901286</v>
          </cell>
          <cell r="H7136">
            <v>194.99219376901041</v>
          </cell>
        </row>
        <row r="7137">
          <cell r="E7137">
            <v>41731</v>
          </cell>
          <cell r="F7137">
            <v>11.321923261478481</v>
          </cell>
          <cell r="G7137">
            <v>10.340124513463662</v>
          </cell>
          <cell r="H7137">
            <v>222.71501626965264</v>
          </cell>
        </row>
        <row r="7138">
          <cell r="E7138">
            <v>41732</v>
          </cell>
          <cell r="F7138">
            <v>13.608021449027056</v>
          </cell>
          <cell r="G7138">
            <v>11.321923261478481</v>
          </cell>
          <cell r="H7138">
            <v>206.0514148848072</v>
          </cell>
        </row>
        <row r="7139">
          <cell r="E7139">
            <v>41733</v>
          </cell>
          <cell r="F7139">
            <v>9.5194236841719011</v>
          </cell>
          <cell r="G7139">
            <v>13.608021449027056</v>
          </cell>
          <cell r="H7139">
            <v>228.84461111352388</v>
          </cell>
        </row>
        <row r="7140">
          <cell r="E7140">
            <v>41734</v>
          </cell>
          <cell r="F7140">
            <v>11.824844388380196</v>
          </cell>
          <cell r="G7140">
            <v>9.5194236841719011</v>
          </cell>
          <cell r="H7140">
            <v>353.06962440019328</v>
          </cell>
        </row>
        <row r="7141">
          <cell r="E7141">
            <v>41735</v>
          </cell>
          <cell r="F7141">
            <v>9.6443297869844145</v>
          </cell>
          <cell r="G7141">
            <v>11.824844388380196</v>
          </cell>
          <cell r="H7141">
            <v>166.16449858103454</v>
          </cell>
        </row>
        <row r="7142">
          <cell r="E7142">
            <v>41736</v>
          </cell>
          <cell r="F7142">
            <v>5.4479751918773616</v>
          </cell>
          <cell r="G7142">
            <v>9.6443297869844145</v>
          </cell>
          <cell r="H7142">
            <v>98.36539687126222</v>
          </cell>
        </row>
        <row r="7143">
          <cell r="E7143">
            <v>41737</v>
          </cell>
          <cell r="F7143">
            <v>9.8166139701076656</v>
          </cell>
          <cell r="G7143">
            <v>5.4479751918773616</v>
          </cell>
          <cell r="H7143">
            <v>170.94918986648776</v>
          </cell>
        </row>
        <row r="7144">
          <cell r="E7144">
            <v>41738</v>
          </cell>
          <cell r="F7144">
            <v>11.850673180067222</v>
          </cell>
          <cell r="G7144">
            <v>9.8166139701076656</v>
          </cell>
          <cell r="H7144">
            <v>202.27871950890332</v>
          </cell>
        </row>
        <row r="7145">
          <cell r="E7145">
            <v>41739</v>
          </cell>
          <cell r="F7145">
            <v>3.6466110305778106</v>
          </cell>
          <cell r="G7145">
            <v>11.850673180067222</v>
          </cell>
          <cell r="H7145">
            <v>81.533464457541371</v>
          </cell>
        </row>
        <row r="7146">
          <cell r="E7146">
            <v>41740</v>
          </cell>
          <cell r="F7146">
            <v>6.9310274310412439</v>
          </cell>
          <cell r="G7146">
            <v>3.6466110305778106</v>
          </cell>
          <cell r="H7146">
            <v>97.13243175456688</v>
          </cell>
        </row>
        <row r="7147">
          <cell r="E7147">
            <v>41741</v>
          </cell>
          <cell r="F7147">
            <v>5.6171584468632263</v>
          </cell>
          <cell r="G7147">
            <v>6.9310274310412439</v>
          </cell>
          <cell r="H7147">
            <v>110.90296484721291</v>
          </cell>
        </row>
        <row r="7148">
          <cell r="E7148">
            <v>41742</v>
          </cell>
          <cell r="F7148">
            <v>8.6731507422677705</v>
          </cell>
          <cell r="G7148">
            <v>5.6171584468632263</v>
          </cell>
          <cell r="H7148">
            <v>172.39696475355177</v>
          </cell>
        </row>
        <row r="7149">
          <cell r="E7149">
            <v>41743</v>
          </cell>
          <cell r="F7149">
            <v>1.0758866023053324</v>
          </cell>
          <cell r="G7149">
            <v>8.6731507422677705</v>
          </cell>
          <cell r="H7149">
            <v>2.1357072004912534</v>
          </cell>
        </row>
        <row r="7150">
          <cell r="E7150">
            <v>41744</v>
          </cell>
          <cell r="F7150">
            <v>14.468586507487784</v>
          </cell>
          <cell r="G7150">
            <v>1.0758866023053324</v>
          </cell>
          <cell r="H7150">
            <v>395.27806102757438</v>
          </cell>
        </row>
        <row r="7151">
          <cell r="E7151">
            <v>41745</v>
          </cell>
          <cell r="F7151">
            <v>15.395318791965712</v>
          </cell>
          <cell r="G7151">
            <v>14.468586507487784</v>
          </cell>
          <cell r="H7151">
            <v>233.26209665388555</v>
          </cell>
        </row>
        <row r="7152">
          <cell r="E7152">
            <v>41746</v>
          </cell>
          <cell r="F7152">
            <v>9.140956980472378</v>
          </cell>
          <cell r="G7152">
            <v>15.395318791965712</v>
          </cell>
          <cell r="H7152">
            <v>140.3461680948794</v>
          </cell>
        </row>
        <row r="7153">
          <cell r="E7153">
            <v>41747</v>
          </cell>
          <cell r="F7153">
            <v>6.0222586184612572</v>
          </cell>
          <cell r="G7153">
            <v>9.140956980472378</v>
          </cell>
          <cell r="H7153">
            <v>70.5865274544133</v>
          </cell>
        </row>
        <row r="7154">
          <cell r="E7154">
            <v>41748</v>
          </cell>
          <cell r="F7154">
            <v>8.745922319237426</v>
          </cell>
          <cell r="G7154">
            <v>6.0222586184612572</v>
          </cell>
          <cell r="H7154">
            <v>117.45922075350856</v>
          </cell>
        </row>
        <row r="7155">
          <cell r="E7155">
            <v>41749</v>
          </cell>
          <cell r="F7155">
            <v>3.3674400591233624</v>
          </cell>
          <cell r="G7155">
            <v>8.745922319237426</v>
          </cell>
          <cell r="H7155">
            <v>23.368611169788529</v>
          </cell>
        </row>
        <row r="7156">
          <cell r="E7156">
            <v>41750</v>
          </cell>
          <cell r="F7156">
            <v>0.93157193325913457</v>
          </cell>
          <cell r="G7156">
            <v>3.3674400591233624</v>
          </cell>
          <cell r="H7156">
            <v>2.2361586827600286</v>
          </cell>
        </row>
        <row r="7157">
          <cell r="E7157">
            <v>41751</v>
          </cell>
          <cell r="F7157">
            <v>5.6070606191316266</v>
          </cell>
          <cell r="G7157">
            <v>0.93157193325913457</v>
          </cell>
          <cell r="H7157">
            <v>78.073682372221825</v>
          </cell>
        </row>
        <row r="7158">
          <cell r="E7158">
            <v>41752</v>
          </cell>
          <cell r="F7158">
            <v>7.178651847745372</v>
          </cell>
          <cell r="G7158">
            <v>5.6070606191316266</v>
          </cell>
          <cell r="H7158">
            <v>158.59678732882963</v>
          </cell>
        </row>
        <row r="7159">
          <cell r="E7159">
            <v>41753</v>
          </cell>
          <cell r="F7159">
            <v>6.6864390232119533</v>
          </cell>
          <cell r="G7159">
            <v>7.178651847745372</v>
          </cell>
          <cell r="H7159">
            <v>111.28759008447487</v>
          </cell>
        </row>
        <row r="7160">
          <cell r="E7160">
            <v>41754</v>
          </cell>
          <cell r="F7160">
            <v>4.9124532820382774</v>
          </cell>
          <cell r="G7160">
            <v>6.6864390232119533</v>
          </cell>
          <cell r="H7160">
            <v>81.068223686025746</v>
          </cell>
        </row>
        <row r="7161">
          <cell r="E7161">
            <v>41755</v>
          </cell>
          <cell r="F7161">
            <v>8.5591708969182889</v>
          </cell>
          <cell r="G7161">
            <v>4.9124532820382774</v>
          </cell>
          <cell r="H7161">
            <v>149.52889954387487</v>
          </cell>
        </row>
        <row r="7162">
          <cell r="E7162">
            <v>41756</v>
          </cell>
          <cell r="F7162">
            <v>6.8804612303702921</v>
          </cell>
          <cell r="G7162">
            <v>8.5591708969182889</v>
          </cell>
          <cell r="H7162">
            <v>86.800465413695349</v>
          </cell>
        </row>
        <row r="7163">
          <cell r="E7163">
            <v>41757</v>
          </cell>
          <cell r="F7163">
            <v>4.9590517649825241</v>
          </cell>
          <cell r="G7163">
            <v>6.8804612303702921</v>
          </cell>
          <cell r="H7163">
            <v>125.85425515303906</v>
          </cell>
        </row>
        <row r="7164">
          <cell r="E7164">
            <v>41758</v>
          </cell>
          <cell r="F7164">
            <v>3.5923754831476011</v>
          </cell>
          <cell r="G7164">
            <v>4.9590517649825241</v>
          </cell>
          <cell r="H7164">
            <v>81.391488017898055</v>
          </cell>
        </row>
        <row r="7165">
          <cell r="E7165">
            <v>41759</v>
          </cell>
          <cell r="F7165">
            <v>5.7315269574745109</v>
          </cell>
          <cell r="G7165">
            <v>3.5923754831476011</v>
          </cell>
          <cell r="H7165">
            <v>111.53462849323381</v>
          </cell>
        </row>
        <row r="7166">
          <cell r="E7166">
            <v>41760</v>
          </cell>
          <cell r="F7166">
            <v>2.4398669605924068</v>
          </cell>
          <cell r="G7166">
            <v>5.7315269574745109</v>
          </cell>
          <cell r="H7166">
            <v>46.629767645114669</v>
          </cell>
        </row>
        <row r="7167">
          <cell r="E7167">
            <v>41761</v>
          </cell>
          <cell r="F7167">
            <v>2.887370256891781</v>
          </cell>
          <cell r="G7167">
            <v>2.4398669605924068</v>
          </cell>
          <cell r="H7167">
            <v>57.226364581930994</v>
          </cell>
        </row>
        <row r="7168">
          <cell r="E7168">
            <v>41762</v>
          </cell>
          <cell r="F7168">
            <v>2.5614315451231895</v>
          </cell>
          <cell r="G7168">
            <v>2.887370256891781</v>
          </cell>
          <cell r="H7168">
            <v>40.334526338839432</v>
          </cell>
        </row>
        <row r="7169">
          <cell r="E7169">
            <v>41763</v>
          </cell>
          <cell r="F7169">
            <v>4.9562662895598413</v>
          </cell>
          <cell r="G7169">
            <v>2.5614315451231895</v>
          </cell>
          <cell r="H7169">
            <v>73.118931970312957</v>
          </cell>
        </row>
        <row r="7170">
          <cell r="E7170">
            <v>41764</v>
          </cell>
          <cell r="F7170">
            <v>4.7678814926060085</v>
          </cell>
          <cell r="G7170">
            <v>4.9562662895598413</v>
          </cell>
          <cell r="H7170">
            <v>72.988449593695535</v>
          </cell>
        </row>
        <row r="7171">
          <cell r="E7171">
            <v>41765</v>
          </cell>
          <cell r="F7171">
            <v>4.0876439662541131</v>
          </cell>
          <cell r="G7171">
            <v>4.7678814926060085</v>
          </cell>
          <cell r="H7171">
            <v>56.191289661425557</v>
          </cell>
        </row>
        <row r="7172">
          <cell r="E7172">
            <v>41766</v>
          </cell>
          <cell r="F7172">
            <v>2.6406380425743414</v>
          </cell>
          <cell r="G7172">
            <v>4.0876439662541131</v>
          </cell>
          <cell r="H7172">
            <v>35.88517884380304</v>
          </cell>
        </row>
        <row r="7173">
          <cell r="E7173">
            <v>41767</v>
          </cell>
          <cell r="F7173">
            <v>0.67755638898306592</v>
          </cell>
          <cell r="G7173">
            <v>2.6406380425743414</v>
          </cell>
          <cell r="H7173">
            <v>1.8413952895947534</v>
          </cell>
        </row>
        <row r="7174">
          <cell r="E7174">
            <v>41768</v>
          </cell>
          <cell r="F7174">
            <v>9.9119042121135231E-2</v>
          </cell>
          <cell r="G7174">
            <v>0.67755638898306592</v>
          </cell>
          <cell r="H7174">
            <v>0.17276475290239637</v>
          </cell>
        </row>
        <row r="7175">
          <cell r="E7175">
            <v>41769</v>
          </cell>
          <cell r="F7175">
            <v>0.10343401030693129</v>
          </cell>
          <cell r="G7175">
            <v>9.9119042121135231E-2</v>
          </cell>
          <cell r="H7175">
            <v>3.0620091784022158E-2</v>
          </cell>
        </row>
        <row r="7176">
          <cell r="E7176">
            <v>41770</v>
          </cell>
          <cell r="F7176">
            <v>0.50173517057433403</v>
          </cell>
          <cell r="G7176">
            <v>0.10343401030693129</v>
          </cell>
          <cell r="H7176">
            <v>0.80842042293441496</v>
          </cell>
        </row>
        <row r="7177">
          <cell r="E7177">
            <v>41771</v>
          </cell>
          <cell r="F7177">
            <v>0.81030487831552434</v>
          </cell>
          <cell r="G7177">
            <v>0.50173517057433403</v>
          </cell>
          <cell r="H7177">
            <v>2.6259175456320714</v>
          </cell>
        </row>
        <row r="7178">
          <cell r="E7178">
            <v>41772</v>
          </cell>
          <cell r="F7178">
            <v>0.20362658336236353</v>
          </cell>
          <cell r="G7178">
            <v>0.81030487831552434</v>
          </cell>
          <cell r="H7178">
            <v>0.38514342173887961</v>
          </cell>
        </row>
        <row r="7179">
          <cell r="E7179">
            <v>41773</v>
          </cell>
          <cell r="F7179">
            <v>2.2402963507668228E-2</v>
          </cell>
          <cell r="G7179">
            <v>0.20362658336236353</v>
          </cell>
          <cell r="H7179">
            <v>4.8481299731853921E-3</v>
          </cell>
        </row>
        <row r="7180">
          <cell r="E7180">
            <v>41774</v>
          </cell>
          <cell r="F7180">
            <v>0.11203760124302993</v>
          </cell>
          <cell r="G7180">
            <v>2.2402963507668228E-2</v>
          </cell>
          <cell r="H7180">
            <v>2.545200608500689E-2</v>
          </cell>
        </row>
        <row r="7181">
          <cell r="E7181">
            <v>41775</v>
          </cell>
          <cell r="F7181">
            <v>0.131956043973185</v>
          </cell>
          <cell r="G7181">
            <v>0.11203760124302993</v>
          </cell>
          <cell r="H7181">
            <v>2.2649645817289066E-2</v>
          </cell>
        </row>
        <row r="7182">
          <cell r="E7182">
            <v>41776</v>
          </cell>
          <cell r="F7182">
            <v>2.2836747043654033</v>
          </cell>
          <cell r="G7182">
            <v>0.131956043973185</v>
          </cell>
          <cell r="H7182">
            <v>45.769987280157423</v>
          </cell>
        </row>
        <row r="7183">
          <cell r="E7183">
            <v>41777</v>
          </cell>
          <cell r="F7183">
            <v>0.30049325264323407</v>
          </cell>
          <cell r="G7183">
            <v>2.2836747043654033</v>
          </cell>
          <cell r="H7183">
            <v>0.71886324896179077</v>
          </cell>
        </row>
        <row r="7184">
          <cell r="E7184">
            <v>41778</v>
          </cell>
          <cell r="F7184">
            <v>0.37590293724669699</v>
          </cell>
          <cell r="G7184">
            <v>0.30049325264323407</v>
          </cell>
          <cell r="H7184">
            <v>0.78736424635080049</v>
          </cell>
        </row>
        <row r="7185">
          <cell r="E7185">
            <v>41779</v>
          </cell>
          <cell r="F7185">
            <v>3.6563899631517169E-2</v>
          </cell>
          <cell r="G7185">
            <v>0.37590293724669699</v>
          </cell>
          <cell r="H7185">
            <v>1.6279237819135997E-2</v>
          </cell>
        </row>
        <row r="7186">
          <cell r="E7186">
            <v>41780</v>
          </cell>
          <cell r="F7186">
            <v>2.623885798474513E-2</v>
          </cell>
          <cell r="G7186">
            <v>3.6563899631517169E-2</v>
          </cell>
          <cell r="H7186">
            <v>7.0224722171049565E-3</v>
          </cell>
        </row>
        <row r="7187">
          <cell r="E7187">
            <v>41781</v>
          </cell>
          <cell r="F7187">
            <v>0.10553681078046948</v>
          </cell>
          <cell r="G7187">
            <v>2.623885798474513E-2</v>
          </cell>
          <cell r="H7187">
            <v>0.22909795992790594</v>
          </cell>
        </row>
        <row r="7188">
          <cell r="E7188">
            <v>41782</v>
          </cell>
          <cell r="F7188">
            <v>6.6218072420452537E-2</v>
          </cell>
          <cell r="G7188">
            <v>0.10553681078046948</v>
          </cell>
          <cell r="H7188">
            <v>0.11562518478538006</v>
          </cell>
        </row>
        <row r="7189">
          <cell r="E7189">
            <v>41783</v>
          </cell>
          <cell r="F7189">
            <v>5.0028243823462493E-2</v>
          </cell>
          <cell r="G7189">
            <v>6.6218072420452537E-2</v>
          </cell>
          <cell r="H7189">
            <v>5.3457463549458108E-2</v>
          </cell>
        </row>
        <row r="7190">
          <cell r="E7190">
            <v>41784</v>
          </cell>
          <cell r="F7190">
            <v>2.623885798474513E-2</v>
          </cell>
          <cell r="G7190">
            <v>5.0028243823462493E-2</v>
          </cell>
          <cell r="H7190">
            <v>7.0224722171049565E-3</v>
          </cell>
        </row>
        <row r="7191">
          <cell r="E7191">
            <v>41785</v>
          </cell>
          <cell r="F7191">
            <v>4.2044222765061798E-2</v>
          </cell>
          <cell r="G7191">
            <v>2.623885798474513E-2</v>
          </cell>
          <cell r="H7191">
            <v>0.11365162598784399</v>
          </cell>
        </row>
        <row r="7192">
          <cell r="E7192">
            <v>41786</v>
          </cell>
          <cell r="F7192">
            <v>1.7983339742048758</v>
          </cell>
          <cell r="G7192">
            <v>4.2044222765061798E-2</v>
          </cell>
          <cell r="H7192">
            <v>43.218378024345377</v>
          </cell>
        </row>
        <row r="7193">
          <cell r="E7193">
            <v>41787</v>
          </cell>
          <cell r="F7193">
            <v>0.91292507640884479</v>
          </cell>
          <cell r="G7193">
            <v>1.7983339742048758</v>
          </cell>
          <cell r="H7193">
            <v>9.0125452192318782</v>
          </cell>
        </row>
        <row r="7194">
          <cell r="E7194">
            <v>41788</v>
          </cell>
          <cell r="F7194">
            <v>0</v>
          </cell>
          <cell r="G7194">
            <v>0.91292507640884479</v>
          </cell>
          <cell r="H7194">
            <v>0</v>
          </cell>
        </row>
        <row r="7195">
          <cell r="E7195">
            <v>41789</v>
          </cell>
          <cell r="F7195">
            <v>1.8585074964189673E-2</v>
          </cell>
          <cell r="G7195">
            <v>0</v>
          </cell>
          <cell r="H7195">
            <v>3.876211794875501E-3</v>
          </cell>
        </row>
        <row r="7196">
          <cell r="E7196">
            <v>41790</v>
          </cell>
          <cell r="F7196">
            <v>0.2034789261801859</v>
          </cell>
          <cell r="G7196">
            <v>1.8585074964189673E-2</v>
          </cell>
          <cell r="H7196">
            <v>0.30184923882817194</v>
          </cell>
        </row>
        <row r="7197">
          <cell r="E7197">
            <v>41791</v>
          </cell>
          <cell r="F7197">
            <v>0</v>
          </cell>
          <cell r="G7197">
            <v>0.2034789261801859</v>
          </cell>
          <cell r="H7197">
            <v>0</v>
          </cell>
        </row>
        <row r="7198">
          <cell r="E7198">
            <v>41792</v>
          </cell>
          <cell r="F7198">
            <v>0</v>
          </cell>
          <cell r="G7198">
            <v>0</v>
          </cell>
          <cell r="H7198">
            <v>0</v>
          </cell>
        </row>
        <row r="7199">
          <cell r="E7199">
            <v>41793</v>
          </cell>
          <cell r="F7199">
            <v>0</v>
          </cell>
          <cell r="G7199">
            <v>0</v>
          </cell>
          <cell r="H7199">
            <v>0</v>
          </cell>
        </row>
        <row r="7200">
          <cell r="E7200">
            <v>41794</v>
          </cell>
          <cell r="F7200">
            <v>8.2432793120840689E-2</v>
          </cell>
          <cell r="G7200">
            <v>0</v>
          </cell>
          <cell r="H7200">
            <v>2.0647539714024742E-2</v>
          </cell>
        </row>
        <row r="7201">
          <cell r="E7201">
            <v>41795</v>
          </cell>
          <cell r="F7201">
            <v>8.5805878381213965E-2</v>
          </cell>
          <cell r="G7201">
            <v>8.2432793120840689E-2</v>
          </cell>
          <cell r="H7201">
            <v>1.8695027904568888E-2</v>
          </cell>
        </row>
        <row r="7202">
          <cell r="E7202">
            <v>41796</v>
          </cell>
          <cell r="F7202">
            <v>0</v>
          </cell>
          <cell r="G7202">
            <v>8.5805878381213965E-2</v>
          </cell>
          <cell r="H7202">
            <v>0</v>
          </cell>
        </row>
        <row r="7203">
          <cell r="E7203">
            <v>41797</v>
          </cell>
          <cell r="F7203">
            <v>0</v>
          </cell>
          <cell r="G7203">
            <v>0</v>
          </cell>
          <cell r="H7203">
            <v>0</v>
          </cell>
        </row>
        <row r="7204">
          <cell r="E7204">
            <v>41798</v>
          </cell>
          <cell r="F7204">
            <v>2.7861306230280797E-2</v>
          </cell>
          <cell r="G7204">
            <v>0</v>
          </cell>
          <cell r="H7204">
            <v>4.5540139911639035E-3</v>
          </cell>
        </row>
        <row r="7205">
          <cell r="E7205">
            <v>41799</v>
          </cell>
          <cell r="F7205">
            <v>0</v>
          </cell>
          <cell r="G7205">
            <v>2.7861306230280797E-2</v>
          </cell>
          <cell r="H7205">
            <v>0</v>
          </cell>
        </row>
        <row r="7206">
          <cell r="E7206">
            <v>41800</v>
          </cell>
          <cell r="F7206">
            <v>0</v>
          </cell>
          <cell r="G7206">
            <v>0</v>
          </cell>
          <cell r="H7206">
            <v>0</v>
          </cell>
        </row>
        <row r="7207">
          <cell r="E7207">
            <v>41801</v>
          </cell>
          <cell r="F7207">
            <v>0</v>
          </cell>
          <cell r="G7207">
            <v>0</v>
          </cell>
          <cell r="H7207">
            <v>0</v>
          </cell>
        </row>
        <row r="7208">
          <cell r="E7208">
            <v>41802</v>
          </cell>
          <cell r="F7208">
            <v>0</v>
          </cell>
          <cell r="G7208">
            <v>0</v>
          </cell>
          <cell r="H7208">
            <v>0</v>
          </cell>
        </row>
        <row r="7209">
          <cell r="E7209">
            <v>41803</v>
          </cell>
          <cell r="F7209">
            <v>0</v>
          </cell>
          <cell r="G7209">
            <v>0</v>
          </cell>
          <cell r="H7209">
            <v>0</v>
          </cell>
        </row>
        <row r="7210">
          <cell r="E7210">
            <v>41804</v>
          </cell>
          <cell r="F7210">
            <v>8.3580342035688052E-2</v>
          </cell>
          <cell r="G7210">
            <v>0</v>
          </cell>
          <cell r="H7210">
            <v>5.744775786329142E-2</v>
          </cell>
        </row>
        <row r="7211">
          <cell r="E7211">
            <v>41805</v>
          </cell>
          <cell r="F7211">
            <v>7.0443330822165945E-3</v>
          </cell>
          <cell r="G7211">
            <v>8.3580342035688052E-2</v>
          </cell>
          <cell r="H7211">
            <v>4.4164139430158079E-3</v>
          </cell>
        </row>
        <row r="7212">
          <cell r="E7212">
            <v>41806</v>
          </cell>
          <cell r="F7212">
            <v>0</v>
          </cell>
          <cell r="G7212">
            <v>7.0443330822165945E-3</v>
          </cell>
          <cell r="H7212">
            <v>0</v>
          </cell>
        </row>
        <row r="7213">
          <cell r="E7213">
            <v>41807</v>
          </cell>
          <cell r="F7213">
            <v>0</v>
          </cell>
          <cell r="G7213">
            <v>0</v>
          </cell>
          <cell r="H7213">
            <v>0</v>
          </cell>
        </row>
        <row r="7214">
          <cell r="E7214">
            <v>41808</v>
          </cell>
          <cell r="F7214">
            <v>1.857420415352053E-2</v>
          </cell>
          <cell r="G7214">
            <v>0</v>
          </cell>
          <cell r="H7214">
            <v>6.2445191848535348E-3</v>
          </cell>
        </row>
        <row r="7215">
          <cell r="E7215">
            <v>41809</v>
          </cell>
          <cell r="F7215">
            <v>1.5482127064823501E-2</v>
          </cell>
          <cell r="G7215">
            <v>1.857420415352053E-2</v>
          </cell>
          <cell r="H7215">
            <v>1.1033465513317521E-2</v>
          </cell>
        </row>
        <row r="7216">
          <cell r="E7216">
            <v>41810</v>
          </cell>
          <cell r="F7216">
            <v>0.1267979954798992</v>
          </cell>
          <cell r="G7216">
            <v>1.5482127064823501E-2</v>
          </cell>
          <cell r="H7216">
            <v>8.6641109488827306E-2</v>
          </cell>
        </row>
        <row r="7217">
          <cell r="E7217">
            <v>41811</v>
          </cell>
          <cell r="F7217">
            <v>9.8620663151032698E-2</v>
          </cell>
          <cell r="G7217">
            <v>0.1267979954798992</v>
          </cell>
          <cell r="H7217">
            <v>5.1409043201847124E-2</v>
          </cell>
        </row>
        <row r="7218">
          <cell r="E7218">
            <v>41812</v>
          </cell>
          <cell r="F7218">
            <v>0</v>
          </cell>
          <cell r="G7218">
            <v>9.8620663151032698E-2</v>
          </cell>
          <cell r="H7218">
            <v>0</v>
          </cell>
        </row>
        <row r="7219">
          <cell r="E7219">
            <v>41813</v>
          </cell>
          <cell r="F7219">
            <v>0</v>
          </cell>
          <cell r="G7219">
            <v>0</v>
          </cell>
          <cell r="H7219">
            <v>0</v>
          </cell>
        </row>
        <row r="7220">
          <cell r="E7220">
            <v>41814</v>
          </cell>
          <cell r="F7220">
            <v>0</v>
          </cell>
          <cell r="G7220">
            <v>0</v>
          </cell>
          <cell r="H7220">
            <v>0</v>
          </cell>
        </row>
        <row r="7221">
          <cell r="E7221">
            <v>41815</v>
          </cell>
          <cell r="F7221">
            <v>0</v>
          </cell>
          <cell r="G7221">
            <v>0</v>
          </cell>
          <cell r="H7221">
            <v>0</v>
          </cell>
        </row>
        <row r="7222">
          <cell r="E7222">
            <v>41816</v>
          </cell>
          <cell r="F7222">
            <v>0</v>
          </cell>
          <cell r="G7222">
            <v>0</v>
          </cell>
          <cell r="H7222">
            <v>0</v>
          </cell>
        </row>
        <row r="7223">
          <cell r="E7223">
            <v>41817</v>
          </cell>
          <cell r="F7223">
            <v>0</v>
          </cell>
          <cell r="G7223">
            <v>0</v>
          </cell>
          <cell r="H7223">
            <v>0</v>
          </cell>
        </row>
        <row r="7224">
          <cell r="E7224">
            <v>41818</v>
          </cell>
          <cell r="F7224">
            <v>0</v>
          </cell>
          <cell r="G7224">
            <v>0</v>
          </cell>
          <cell r="H7224">
            <v>0</v>
          </cell>
        </row>
        <row r="7225">
          <cell r="E7225">
            <v>41819</v>
          </cell>
          <cell r="F7225">
            <v>0</v>
          </cell>
          <cell r="G7225">
            <v>0</v>
          </cell>
          <cell r="H7225">
            <v>0</v>
          </cell>
        </row>
        <row r="7226">
          <cell r="E7226">
            <v>41820</v>
          </cell>
          <cell r="F7226">
            <v>0</v>
          </cell>
          <cell r="G7226">
            <v>0</v>
          </cell>
          <cell r="H7226">
            <v>0</v>
          </cell>
        </row>
        <row r="7227">
          <cell r="E7227">
            <v>41821</v>
          </cell>
          <cell r="F7227">
            <v>0</v>
          </cell>
          <cell r="G7227">
            <v>0</v>
          </cell>
          <cell r="H7227">
            <v>0</v>
          </cell>
        </row>
        <row r="7228">
          <cell r="E7228">
            <v>41822</v>
          </cell>
          <cell r="F7228">
            <v>0</v>
          </cell>
          <cell r="G7228">
            <v>0</v>
          </cell>
          <cell r="H7228">
            <v>0</v>
          </cell>
        </row>
        <row r="7229">
          <cell r="E7229">
            <v>41823</v>
          </cell>
          <cell r="F7229">
            <v>4.5567409377441999E-5</v>
          </cell>
          <cell r="G7229">
            <v>0</v>
          </cell>
          <cell r="H7229">
            <v>8.7208329489598647E-8</v>
          </cell>
        </row>
        <row r="7230">
          <cell r="E7230">
            <v>41824</v>
          </cell>
          <cell r="F7230">
            <v>0</v>
          </cell>
          <cell r="G7230">
            <v>4.5567409377441999E-5</v>
          </cell>
          <cell r="H7230">
            <v>0</v>
          </cell>
        </row>
        <row r="7231">
          <cell r="E7231">
            <v>41825</v>
          </cell>
          <cell r="F7231">
            <v>0</v>
          </cell>
          <cell r="G7231">
            <v>0</v>
          </cell>
          <cell r="H7231">
            <v>0</v>
          </cell>
        </row>
        <row r="7232">
          <cell r="E7232">
            <v>41826</v>
          </cell>
          <cell r="F7232">
            <v>0</v>
          </cell>
          <cell r="G7232">
            <v>0</v>
          </cell>
          <cell r="H7232">
            <v>0</v>
          </cell>
        </row>
        <row r="7233">
          <cell r="E7233">
            <v>41827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E7234">
            <v>41828</v>
          </cell>
          <cell r="F7234">
            <v>0</v>
          </cell>
          <cell r="G7234">
            <v>0</v>
          </cell>
          <cell r="H7234">
            <v>0</v>
          </cell>
        </row>
        <row r="7235">
          <cell r="E7235">
            <v>41829</v>
          </cell>
          <cell r="F7235">
            <v>2.8020792163101844E-2</v>
          </cell>
          <cell r="G7235">
            <v>0</v>
          </cell>
          <cell r="H7235">
            <v>7.2628426148726478E-3</v>
          </cell>
        </row>
        <row r="7236">
          <cell r="E7236">
            <v>41830</v>
          </cell>
          <cell r="F7236">
            <v>0</v>
          </cell>
          <cell r="G7236">
            <v>2.8020792163101844E-2</v>
          </cell>
          <cell r="H7236">
            <v>0</v>
          </cell>
        </row>
        <row r="7237">
          <cell r="E7237">
            <v>41831</v>
          </cell>
          <cell r="F7237">
            <v>0</v>
          </cell>
          <cell r="G7237">
            <v>0</v>
          </cell>
          <cell r="H7237">
            <v>0</v>
          </cell>
        </row>
        <row r="7238">
          <cell r="E7238">
            <v>41832</v>
          </cell>
          <cell r="F7238">
            <v>0</v>
          </cell>
          <cell r="G7238">
            <v>0</v>
          </cell>
          <cell r="H7238">
            <v>0</v>
          </cell>
        </row>
        <row r="7239">
          <cell r="E7239">
            <v>41833</v>
          </cell>
          <cell r="F7239">
            <v>0</v>
          </cell>
          <cell r="G7239">
            <v>0</v>
          </cell>
          <cell r="H7239">
            <v>0</v>
          </cell>
        </row>
        <row r="7240">
          <cell r="E7240">
            <v>41834</v>
          </cell>
          <cell r="F7240">
            <v>0</v>
          </cell>
          <cell r="G7240">
            <v>0</v>
          </cell>
          <cell r="H7240">
            <v>0</v>
          </cell>
        </row>
        <row r="7241">
          <cell r="E7241">
            <v>41835</v>
          </cell>
          <cell r="F7241">
            <v>0</v>
          </cell>
          <cell r="G7241">
            <v>0</v>
          </cell>
          <cell r="H7241">
            <v>0</v>
          </cell>
        </row>
        <row r="7242">
          <cell r="E7242">
            <v>41836</v>
          </cell>
          <cell r="F7242">
            <v>1.6739567442857206E-2</v>
          </cell>
          <cell r="G7242">
            <v>0</v>
          </cell>
          <cell r="H7242">
            <v>3.4272120961887824E-3</v>
          </cell>
        </row>
        <row r="7243">
          <cell r="E7243">
            <v>41837</v>
          </cell>
          <cell r="F7243">
            <v>0</v>
          </cell>
          <cell r="G7243">
            <v>1.6739567442857206E-2</v>
          </cell>
          <cell r="H7243">
            <v>0</v>
          </cell>
        </row>
        <row r="7244">
          <cell r="E7244">
            <v>41838</v>
          </cell>
          <cell r="F7244">
            <v>0</v>
          </cell>
          <cell r="G7244">
            <v>0</v>
          </cell>
          <cell r="H7244">
            <v>0</v>
          </cell>
        </row>
        <row r="7245">
          <cell r="E7245">
            <v>41839</v>
          </cell>
          <cell r="F7245">
            <v>0</v>
          </cell>
          <cell r="G7245">
            <v>0</v>
          </cell>
          <cell r="H7245">
            <v>0</v>
          </cell>
        </row>
        <row r="7246">
          <cell r="E7246">
            <v>41840</v>
          </cell>
          <cell r="F7246">
            <v>0</v>
          </cell>
          <cell r="G7246">
            <v>0</v>
          </cell>
          <cell r="H7246">
            <v>0</v>
          </cell>
        </row>
        <row r="7247">
          <cell r="E7247">
            <v>41841</v>
          </cell>
          <cell r="F7247">
            <v>0</v>
          </cell>
          <cell r="G7247">
            <v>0</v>
          </cell>
          <cell r="H7247">
            <v>0</v>
          </cell>
        </row>
        <row r="7248">
          <cell r="E7248">
            <v>41842</v>
          </cell>
          <cell r="F7248">
            <v>0</v>
          </cell>
          <cell r="G7248">
            <v>0</v>
          </cell>
          <cell r="H7248">
            <v>0</v>
          </cell>
        </row>
        <row r="7249">
          <cell r="E7249">
            <v>41843</v>
          </cell>
          <cell r="F7249">
            <v>1.8574204153520464E-3</v>
          </cell>
          <cell r="G7249">
            <v>0</v>
          </cell>
          <cell r="H7249">
            <v>5.4165166410055307E-4</v>
          </cell>
        </row>
        <row r="7250">
          <cell r="E7250">
            <v>41844</v>
          </cell>
          <cell r="F7250">
            <v>0</v>
          </cell>
          <cell r="G7250">
            <v>1.8574204153520464E-3</v>
          </cell>
          <cell r="H7250">
            <v>0</v>
          </cell>
        </row>
        <row r="7251">
          <cell r="E7251">
            <v>41845</v>
          </cell>
          <cell r="F7251">
            <v>0</v>
          </cell>
          <cell r="G7251">
            <v>0</v>
          </cell>
          <cell r="H7251">
            <v>0</v>
          </cell>
        </row>
        <row r="7252">
          <cell r="E7252">
            <v>41846</v>
          </cell>
          <cell r="F7252">
            <v>0</v>
          </cell>
          <cell r="G7252">
            <v>0</v>
          </cell>
          <cell r="H7252">
            <v>0</v>
          </cell>
        </row>
        <row r="7253">
          <cell r="E7253">
            <v>41847</v>
          </cell>
          <cell r="F7253">
            <v>0</v>
          </cell>
          <cell r="G7253">
            <v>0</v>
          </cell>
          <cell r="H7253">
            <v>0</v>
          </cell>
        </row>
        <row r="7254">
          <cell r="E7254">
            <v>41848</v>
          </cell>
          <cell r="F7254">
            <v>2.2289044984224623E-2</v>
          </cell>
          <cell r="G7254">
            <v>0</v>
          </cell>
          <cell r="H7254">
            <v>4.1400127192399092E-3</v>
          </cell>
        </row>
        <row r="7255">
          <cell r="E7255">
            <v>41849</v>
          </cell>
          <cell r="F7255">
            <v>0</v>
          </cell>
          <cell r="G7255">
            <v>2.2289044984224623E-2</v>
          </cell>
          <cell r="H7255">
            <v>0</v>
          </cell>
        </row>
        <row r="7256">
          <cell r="E7256">
            <v>41850</v>
          </cell>
          <cell r="F7256">
            <v>0</v>
          </cell>
          <cell r="G7256">
            <v>0</v>
          </cell>
          <cell r="H7256">
            <v>0</v>
          </cell>
        </row>
        <row r="7257">
          <cell r="E7257">
            <v>41851</v>
          </cell>
          <cell r="F7257">
            <v>0</v>
          </cell>
          <cell r="G7257">
            <v>0</v>
          </cell>
          <cell r="H7257">
            <v>0</v>
          </cell>
        </row>
        <row r="7258">
          <cell r="E7258">
            <v>41852</v>
          </cell>
          <cell r="F7258">
            <v>0</v>
          </cell>
          <cell r="G7258">
            <v>0</v>
          </cell>
          <cell r="H7258">
            <v>0</v>
          </cell>
        </row>
        <row r="7259">
          <cell r="E7259">
            <v>41853</v>
          </cell>
          <cell r="F7259">
            <v>0</v>
          </cell>
          <cell r="G7259">
            <v>0</v>
          </cell>
          <cell r="H7259">
            <v>0</v>
          </cell>
        </row>
        <row r="7260">
          <cell r="E7260">
            <v>41854</v>
          </cell>
          <cell r="F7260">
            <v>0</v>
          </cell>
          <cell r="G7260">
            <v>0</v>
          </cell>
          <cell r="H7260">
            <v>0</v>
          </cell>
        </row>
        <row r="7261">
          <cell r="E7261">
            <v>41855</v>
          </cell>
          <cell r="F7261">
            <v>0</v>
          </cell>
          <cell r="G7261">
            <v>0</v>
          </cell>
          <cell r="H7261">
            <v>0</v>
          </cell>
        </row>
        <row r="7262">
          <cell r="E7262">
            <v>41856</v>
          </cell>
          <cell r="F7262">
            <v>0</v>
          </cell>
          <cell r="G7262">
            <v>0</v>
          </cell>
          <cell r="H7262">
            <v>0</v>
          </cell>
        </row>
        <row r="7263">
          <cell r="E7263">
            <v>41857</v>
          </cell>
          <cell r="F7263">
            <v>0</v>
          </cell>
          <cell r="G7263">
            <v>0</v>
          </cell>
          <cell r="H7263">
            <v>0</v>
          </cell>
        </row>
        <row r="7264">
          <cell r="E7264">
            <v>41858</v>
          </cell>
          <cell r="F7264">
            <v>0</v>
          </cell>
          <cell r="G7264">
            <v>0</v>
          </cell>
          <cell r="H7264">
            <v>0</v>
          </cell>
        </row>
        <row r="7265">
          <cell r="E7265">
            <v>41859</v>
          </cell>
          <cell r="F7265">
            <v>0</v>
          </cell>
          <cell r="G7265">
            <v>0</v>
          </cell>
          <cell r="H7265">
            <v>0</v>
          </cell>
        </row>
        <row r="7266">
          <cell r="E7266">
            <v>41860</v>
          </cell>
          <cell r="F7266">
            <v>0</v>
          </cell>
          <cell r="G7266">
            <v>0</v>
          </cell>
          <cell r="H7266">
            <v>0</v>
          </cell>
        </row>
        <row r="7267">
          <cell r="E7267">
            <v>41861</v>
          </cell>
          <cell r="F7267">
            <v>0</v>
          </cell>
          <cell r="G7267">
            <v>0</v>
          </cell>
          <cell r="H7267">
            <v>0</v>
          </cell>
        </row>
        <row r="7268">
          <cell r="E7268">
            <v>41862</v>
          </cell>
          <cell r="F7268">
            <v>0</v>
          </cell>
          <cell r="G7268">
            <v>0</v>
          </cell>
          <cell r="H7268">
            <v>0</v>
          </cell>
        </row>
        <row r="7269">
          <cell r="E7269">
            <v>41863</v>
          </cell>
          <cell r="F7269">
            <v>0</v>
          </cell>
          <cell r="G7269">
            <v>0</v>
          </cell>
          <cell r="H7269">
            <v>0</v>
          </cell>
        </row>
        <row r="7270">
          <cell r="E7270">
            <v>41864</v>
          </cell>
          <cell r="F7270">
            <v>3.7923054266457576E-2</v>
          </cell>
          <cell r="G7270">
            <v>0</v>
          </cell>
          <cell r="H7270">
            <v>1.1947360113133867E-2</v>
          </cell>
        </row>
        <row r="7271">
          <cell r="E7271">
            <v>41865</v>
          </cell>
          <cell r="F7271">
            <v>0.12586399009693336</v>
          </cell>
          <cell r="G7271">
            <v>3.7923054266457576E-2</v>
          </cell>
          <cell r="H7271">
            <v>0.18641560714827093</v>
          </cell>
        </row>
        <row r="7272">
          <cell r="E7272">
            <v>41866</v>
          </cell>
          <cell r="F7272">
            <v>1.857420415352053E-2</v>
          </cell>
          <cell r="G7272">
            <v>0.12586399009693336</v>
          </cell>
          <cell r="H7272">
            <v>2.6220080555186104E-3</v>
          </cell>
        </row>
        <row r="7273">
          <cell r="E7273">
            <v>41867</v>
          </cell>
          <cell r="F7273">
            <v>0</v>
          </cell>
          <cell r="G7273">
            <v>1.857420415352053E-2</v>
          </cell>
          <cell r="H7273">
            <v>0</v>
          </cell>
        </row>
        <row r="7274">
          <cell r="E7274">
            <v>41868</v>
          </cell>
          <cell r="F7274">
            <v>4.2948506599984441E-2</v>
          </cell>
          <cell r="G7274">
            <v>0</v>
          </cell>
          <cell r="H7274">
            <v>9.6726216174251745E-3</v>
          </cell>
        </row>
        <row r="7275">
          <cell r="E7275">
            <v>41869</v>
          </cell>
          <cell r="F7275">
            <v>8.0115781478118084E-2</v>
          </cell>
          <cell r="G7275">
            <v>4.2948506599984441E-2</v>
          </cell>
          <cell r="H7275">
            <v>4.2641447590887768E-2</v>
          </cell>
        </row>
        <row r="7276">
          <cell r="E7276">
            <v>41870</v>
          </cell>
          <cell r="F7276">
            <v>0</v>
          </cell>
          <cell r="G7276">
            <v>8.0115781478118084E-2</v>
          </cell>
          <cell r="H7276">
            <v>0</v>
          </cell>
        </row>
        <row r="7277">
          <cell r="E7277">
            <v>41871</v>
          </cell>
          <cell r="F7277">
            <v>0</v>
          </cell>
          <cell r="G7277">
            <v>0</v>
          </cell>
          <cell r="H7277">
            <v>0</v>
          </cell>
        </row>
        <row r="7278">
          <cell r="E7278">
            <v>41872</v>
          </cell>
          <cell r="F7278">
            <v>0</v>
          </cell>
          <cell r="G7278">
            <v>0</v>
          </cell>
          <cell r="H7278">
            <v>0</v>
          </cell>
        </row>
        <row r="7279">
          <cell r="E7279">
            <v>41873</v>
          </cell>
          <cell r="F7279">
            <v>0</v>
          </cell>
          <cell r="G7279">
            <v>0</v>
          </cell>
          <cell r="H7279">
            <v>0</v>
          </cell>
        </row>
        <row r="7280">
          <cell r="E7280">
            <v>41874</v>
          </cell>
          <cell r="F7280">
            <v>0</v>
          </cell>
          <cell r="G7280">
            <v>0</v>
          </cell>
          <cell r="H7280">
            <v>0</v>
          </cell>
        </row>
        <row r="7281">
          <cell r="E7281">
            <v>41875</v>
          </cell>
          <cell r="F7281">
            <v>0</v>
          </cell>
          <cell r="G7281">
            <v>0</v>
          </cell>
          <cell r="H7281">
            <v>0</v>
          </cell>
        </row>
        <row r="7282">
          <cell r="E7282">
            <v>41876</v>
          </cell>
          <cell r="F7282">
            <v>0</v>
          </cell>
          <cell r="G7282">
            <v>0</v>
          </cell>
          <cell r="H7282">
            <v>0</v>
          </cell>
        </row>
        <row r="7283">
          <cell r="E7283">
            <v>41877</v>
          </cell>
          <cell r="F7283">
            <v>0</v>
          </cell>
          <cell r="G7283">
            <v>0</v>
          </cell>
          <cell r="H7283">
            <v>0</v>
          </cell>
        </row>
        <row r="7284">
          <cell r="E7284">
            <v>41878</v>
          </cell>
          <cell r="F7284">
            <v>0</v>
          </cell>
          <cell r="G7284">
            <v>0</v>
          </cell>
          <cell r="H7284">
            <v>0</v>
          </cell>
        </row>
        <row r="7285">
          <cell r="E7285">
            <v>41879</v>
          </cell>
          <cell r="F7285">
            <v>8.0524454034152822E-3</v>
          </cell>
          <cell r="G7285">
            <v>0</v>
          </cell>
          <cell r="H7285">
            <v>3.3579671969008371E-3</v>
          </cell>
        </row>
        <row r="7286">
          <cell r="E7286">
            <v>41880</v>
          </cell>
          <cell r="F7286">
            <v>0</v>
          </cell>
          <cell r="G7286">
            <v>8.0524454034152822E-3</v>
          </cell>
          <cell r="H7286">
            <v>0</v>
          </cell>
        </row>
        <row r="7287">
          <cell r="E7287">
            <v>41881</v>
          </cell>
          <cell r="F7287">
            <v>0</v>
          </cell>
          <cell r="G7287">
            <v>0</v>
          </cell>
          <cell r="H7287">
            <v>0</v>
          </cell>
        </row>
        <row r="7288">
          <cell r="E7288">
            <v>41882</v>
          </cell>
          <cell r="F7288">
            <v>0</v>
          </cell>
          <cell r="G7288">
            <v>0</v>
          </cell>
          <cell r="H7288">
            <v>0</v>
          </cell>
        </row>
        <row r="7289">
          <cell r="E7289">
            <v>41883</v>
          </cell>
          <cell r="F7289">
            <v>0</v>
          </cell>
          <cell r="G7289">
            <v>0</v>
          </cell>
          <cell r="H7289">
            <v>0</v>
          </cell>
        </row>
        <row r="7290">
          <cell r="E7290">
            <v>41884</v>
          </cell>
          <cell r="F7290">
            <v>0</v>
          </cell>
          <cell r="G7290">
            <v>0</v>
          </cell>
          <cell r="H7290">
            <v>0</v>
          </cell>
        </row>
        <row r="7291">
          <cell r="E7291">
            <v>41885</v>
          </cell>
          <cell r="F7291">
            <v>0</v>
          </cell>
          <cell r="G7291">
            <v>0</v>
          </cell>
          <cell r="H7291">
            <v>0</v>
          </cell>
        </row>
        <row r="7292">
          <cell r="E7292">
            <v>41886</v>
          </cell>
          <cell r="F7292">
            <v>0</v>
          </cell>
          <cell r="G7292">
            <v>0</v>
          </cell>
          <cell r="H7292">
            <v>0</v>
          </cell>
        </row>
        <row r="7293">
          <cell r="E7293">
            <v>41887</v>
          </cell>
          <cell r="F7293">
            <v>0</v>
          </cell>
          <cell r="G7293">
            <v>0</v>
          </cell>
          <cell r="H7293">
            <v>0</v>
          </cell>
        </row>
        <row r="7294">
          <cell r="E7294">
            <v>41888</v>
          </cell>
          <cell r="F7294">
            <v>9.5391672432663221E-2</v>
          </cell>
          <cell r="G7294">
            <v>0</v>
          </cell>
          <cell r="H7294">
            <v>0.12023256721446869</v>
          </cell>
        </row>
        <row r="7295">
          <cell r="E7295">
            <v>41889</v>
          </cell>
          <cell r="F7295">
            <v>0.1646632414817143</v>
          </cell>
          <cell r="G7295">
            <v>9.5391672432663221E-2</v>
          </cell>
          <cell r="H7295">
            <v>0.32706296164895077</v>
          </cell>
        </row>
        <row r="7296">
          <cell r="E7296">
            <v>41890</v>
          </cell>
          <cell r="F7296">
            <v>0</v>
          </cell>
          <cell r="G7296">
            <v>0.1646632414817143</v>
          </cell>
          <cell r="H7296">
            <v>0</v>
          </cell>
        </row>
        <row r="7297">
          <cell r="E7297">
            <v>41891</v>
          </cell>
          <cell r="F7297">
            <v>0</v>
          </cell>
          <cell r="G7297">
            <v>0</v>
          </cell>
          <cell r="H7297">
            <v>0</v>
          </cell>
        </row>
        <row r="7298">
          <cell r="E7298">
            <v>41892</v>
          </cell>
          <cell r="F7298">
            <v>0</v>
          </cell>
          <cell r="G7298">
            <v>0</v>
          </cell>
          <cell r="H7298">
            <v>0</v>
          </cell>
        </row>
        <row r="7299">
          <cell r="E7299">
            <v>41893</v>
          </cell>
          <cell r="F7299">
            <v>0.1910694254971326</v>
          </cell>
          <cell r="G7299">
            <v>0</v>
          </cell>
          <cell r="H7299">
            <v>0.52936287491287815</v>
          </cell>
        </row>
        <row r="7300">
          <cell r="E7300">
            <v>41894</v>
          </cell>
          <cell r="F7300">
            <v>3.617968668995116</v>
          </cell>
          <cell r="G7300">
            <v>0.1910694254971326</v>
          </cell>
          <cell r="H7300">
            <v>39.020791893828623</v>
          </cell>
        </row>
        <row r="7301">
          <cell r="E7301">
            <v>41895</v>
          </cell>
          <cell r="F7301">
            <v>3.6792397072315906</v>
          </cell>
          <cell r="G7301">
            <v>3.617968668995116</v>
          </cell>
          <cell r="H7301">
            <v>76.722334814092889</v>
          </cell>
        </row>
        <row r="7302">
          <cell r="E7302">
            <v>41896</v>
          </cell>
          <cell r="F7302">
            <v>4.7045165526598094</v>
          </cell>
          <cell r="G7302">
            <v>3.6792397072315906</v>
          </cell>
          <cell r="H7302">
            <v>40.394696903044419</v>
          </cell>
        </row>
        <row r="7303">
          <cell r="E7303">
            <v>41897</v>
          </cell>
          <cell r="F7303">
            <v>0.47128276332975266</v>
          </cell>
          <cell r="G7303">
            <v>4.7045165526598094</v>
          </cell>
          <cell r="H7303">
            <v>0.98130640365506239</v>
          </cell>
        </row>
        <row r="7304">
          <cell r="E7304">
            <v>41898</v>
          </cell>
          <cell r="F7304">
            <v>0.81430521911919884</v>
          </cell>
          <cell r="G7304">
            <v>0.47128276332975266</v>
          </cell>
          <cell r="H7304">
            <v>12.764674078472906</v>
          </cell>
        </row>
        <row r="7305">
          <cell r="E7305">
            <v>41899</v>
          </cell>
          <cell r="F7305">
            <v>0.85045635414128917</v>
          </cell>
          <cell r="G7305">
            <v>0.81430521911919884</v>
          </cell>
          <cell r="H7305">
            <v>1.6400788397975499</v>
          </cell>
        </row>
        <row r="7306">
          <cell r="E7306">
            <v>41900</v>
          </cell>
          <cell r="F7306">
            <v>6.5649705379591143</v>
          </cell>
          <cell r="G7306">
            <v>0.85045635414128917</v>
          </cell>
          <cell r="H7306">
            <v>73.927928477369008</v>
          </cell>
        </row>
        <row r="7307">
          <cell r="E7307">
            <v>41901</v>
          </cell>
          <cell r="F7307">
            <v>3.0241587421481695</v>
          </cell>
          <cell r="G7307">
            <v>6.5649705379591143</v>
          </cell>
          <cell r="H7307">
            <v>45.830549161487163</v>
          </cell>
        </row>
        <row r="7308">
          <cell r="E7308">
            <v>41902</v>
          </cell>
          <cell r="F7308">
            <v>2.2289044984224623E-2</v>
          </cell>
          <cell r="G7308">
            <v>3.0241587421481695</v>
          </cell>
          <cell r="H7308">
            <v>7.5348231490166345E-3</v>
          </cell>
        </row>
        <row r="7309">
          <cell r="E7309">
            <v>41903</v>
          </cell>
          <cell r="F7309">
            <v>0.16981150709057616</v>
          </cell>
          <cell r="G7309">
            <v>2.2289044984224623E-2</v>
          </cell>
          <cell r="H7309">
            <v>0.14190920613992802</v>
          </cell>
        </row>
        <row r="7310">
          <cell r="E7310">
            <v>41904</v>
          </cell>
          <cell r="F7310">
            <v>3.7791976663015974</v>
          </cell>
          <cell r="G7310">
            <v>0.16981150709057616</v>
          </cell>
          <cell r="H7310">
            <v>78.863155210618444</v>
          </cell>
        </row>
        <row r="7311">
          <cell r="E7311">
            <v>41905</v>
          </cell>
          <cell r="F7311">
            <v>1.7415894219864554</v>
          </cell>
          <cell r="G7311">
            <v>3.7791976663015974</v>
          </cell>
          <cell r="H7311">
            <v>20.249516991022794</v>
          </cell>
        </row>
        <row r="7312">
          <cell r="E7312">
            <v>41906</v>
          </cell>
          <cell r="F7312">
            <v>0.24186111228220597</v>
          </cell>
          <cell r="G7312">
            <v>1.7415894219864554</v>
          </cell>
          <cell r="H7312">
            <v>0.28204286799395401</v>
          </cell>
        </row>
        <row r="7313">
          <cell r="E7313">
            <v>41907</v>
          </cell>
          <cell r="F7313">
            <v>4.9310331575516286E-2</v>
          </cell>
          <cell r="G7313">
            <v>0.24186111228220597</v>
          </cell>
          <cell r="H7313">
            <v>1.9452070400698886E-2</v>
          </cell>
        </row>
        <row r="7314">
          <cell r="E7314">
            <v>41908</v>
          </cell>
          <cell r="F7314">
            <v>0</v>
          </cell>
          <cell r="G7314">
            <v>4.9310331575516286E-2</v>
          </cell>
          <cell r="H7314">
            <v>0</v>
          </cell>
        </row>
        <row r="7315">
          <cell r="E7315">
            <v>41909</v>
          </cell>
          <cell r="F7315">
            <v>0</v>
          </cell>
          <cell r="G7315">
            <v>0</v>
          </cell>
          <cell r="H7315">
            <v>0</v>
          </cell>
        </row>
        <row r="7316">
          <cell r="E7316">
            <v>41910</v>
          </cell>
          <cell r="F7316">
            <v>2.600388581492875E-2</v>
          </cell>
          <cell r="G7316">
            <v>0</v>
          </cell>
          <cell r="H7316">
            <v>9.3219286394885369E-3</v>
          </cell>
        </row>
        <row r="7317">
          <cell r="E7317">
            <v>41911</v>
          </cell>
          <cell r="F7317">
            <v>2.2330627229043216</v>
          </cell>
          <cell r="G7317">
            <v>2.600388581492875E-2</v>
          </cell>
          <cell r="H7317">
            <v>45.188359611485922</v>
          </cell>
        </row>
        <row r="7318">
          <cell r="E7318">
            <v>41912</v>
          </cell>
          <cell r="F7318">
            <v>0.63691426382346683</v>
          </cell>
          <cell r="G7318">
            <v>2.2330627229043216</v>
          </cell>
          <cell r="H7318">
            <v>1.3807734559910414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GE m³"/>
      <sheetName val="Volume GJ"/>
      <sheetName val="Rég_Option 1à3_Tab 14 16 18"/>
      <sheetName val="Graphiques preuve"/>
      <sheetName val="Graphique DDR FCEI"/>
      <sheetName val="Données graphique"/>
      <sheetName val="Reg hiver cont tous"/>
      <sheetName val="Éval Pte cont tous 20"/>
      <sheetName val="Éval Pte cont tous1971"/>
      <sheetName val="Reg an cont tous"/>
      <sheetName val="Reg hiver cont purs"/>
      <sheetName val="Reg an cont purs"/>
      <sheetName val="Éval Pte PUR et HE 20 ans"/>
      <sheetName val="Feuil1"/>
      <sheetName val="Éval Pte PUR et HE 1971"/>
      <sheetName val="Reg hiver purs-4.10"/>
      <sheetName val="Reg an purs-4.10 "/>
      <sheetName val="Éval Pte PUR-4.10 et HE 20 ans"/>
      <sheetName val="Éval Pte pur-4,1 et HE 1971"/>
      <sheetName val="Reg hiver  D1 (jr&amp;mois)"/>
      <sheetName val="Reg hiver 4.10"/>
      <sheetName val="Reg hiver 4.10 Test"/>
      <sheetName val="Reg hiver D4 pur"/>
      <sheetName val="Reg an D4 pur"/>
      <sheetName val="Reg an D1"/>
      <sheetName val="Reg an D3-D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E19">
            <v>33878</v>
          </cell>
          <cell r="F19">
            <v>5.9868126545174523</v>
          </cell>
          <cell r="G19">
            <v>9.8844799436554762</v>
          </cell>
          <cell r="H19">
            <v>84.321338340900809</v>
          </cell>
        </row>
        <row r="20">
          <cell r="E20">
            <v>33879</v>
          </cell>
          <cell r="F20">
            <v>0.50716994663621107</v>
          </cell>
          <cell r="G20">
            <v>5.9868126545174523</v>
          </cell>
          <cell r="H20">
            <v>4.8333827140145722</v>
          </cell>
        </row>
        <row r="21">
          <cell r="E21">
            <v>33880</v>
          </cell>
          <cell r="F21">
            <v>2.8542951887990351</v>
          </cell>
          <cell r="G21">
            <v>0.50716994663621107</v>
          </cell>
          <cell r="H21">
            <v>33.821634684255486</v>
          </cell>
        </row>
        <row r="22">
          <cell r="E22">
            <v>33881</v>
          </cell>
          <cell r="F22">
            <v>6.9154908882928776</v>
          </cell>
          <cell r="G22">
            <v>2.8542951887990351</v>
          </cell>
          <cell r="H22">
            <v>66.733812541410103</v>
          </cell>
        </row>
        <row r="23">
          <cell r="E23">
            <v>33882</v>
          </cell>
          <cell r="F23">
            <v>8.7393574175504387</v>
          </cell>
          <cell r="G23">
            <v>6.9154908882928776</v>
          </cell>
          <cell r="H23">
            <v>50.894104033712338</v>
          </cell>
        </row>
        <row r="24">
          <cell r="E24">
            <v>33883</v>
          </cell>
          <cell r="F24">
            <v>6.159158574455919</v>
          </cell>
          <cell r="G24">
            <v>8.7393574175504387</v>
          </cell>
          <cell r="H24">
            <v>63.492080894607611</v>
          </cell>
        </row>
        <row r="25">
          <cell r="E25">
            <v>33884</v>
          </cell>
          <cell r="F25">
            <v>2.1614554378866773</v>
          </cell>
          <cell r="G25">
            <v>6.159158574455919</v>
          </cell>
          <cell r="H25">
            <v>13.115081715820926</v>
          </cell>
        </row>
        <row r="26">
          <cell r="E26">
            <v>33885</v>
          </cell>
          <cell r="F26">
            <v>0.4091483250602298</v>
          </cell>
          <cell r="G26">
            <v>2.1614554378866773</v>
          </cell>
          <cell r="H26">
            <v>1.9511077684333424</v>
          </cell>
        </row>
        <row r="27">
          <cell r="E27">
            <v>33886</v>
          </cell>
          <cell r="F27">
            <v>0.13538757286353773</v>
          </cell>
          <cell r="G27">
            <v>0.4091483250602298</v>
          </cell>
          <cell r="H27">
            <v>1.4660770226744821</v>
          </cell>
        </row>
        <row r="28">
          <cell r="E28">
            <v>33887</v>
          </cell>
          <cell r="F28">
            <v>0.37763932932462474</v>
          </cell>
          <cell r="G28">
            <v>0.13538757286353773</v>
          </cell>
          <cell r="H28">
            <v>3.053637558014906</v>
          </cell>
        </row>
        <row r="29">
          <cell r="E29">
            <v>33888</v>
          </cell>
          <cell r="F29">
            <v>0.53567381604930042</v>
          </cell>
          <cell r="G29">
            <v>0.37763932932462474</v>
          </cell>
          <cell r="H29">
            <v>3.6538303741308136</v>
          </cell>
        </row>
        <row r="30">
          <cell r="E30">
            <v>33889</v>
          </cell>
          <cell r="F30">
            <v>2.1069475282228693</v>
          </cell>
          <cell r="G30">
            <v>0.53567381604930042</v>
          </cell>
          <cell r="H30">
            <v>39.809533999550787</v>
          </cell>
        </row>
        <row r="31">
          <cell r="E31">
            <v>33890</v>
          </cell>
          <cell r="F31">
            <v>5.5849053735228482</v>
          </cell>
          <cell r="G31">
            <v>2.1069475282228693</v>
          </cell>
          <cell r="H31">
            <v>83.855147671205017</v>
          </cell>
        </row>
        <row r="32">
          <cell r="E32">
            <v>33891</v>
          </cell>
          <cell r="F32">
            <v>5.5001899856425602</v>
          </cell>
          <cell r="G32">
            <v>5.5849053735228482</v>
          </cell>
          <cell r="H32">
            <v>41.290167741766275</v>
          </cell>
        </row>
        <row r="33">
          <cell r="E33">
            <v>33892</v>
          </cell>
          <cell r="F33">
            <v>4.0240408794420999</v>
          </cell>
          <cell r="G33">
            <v>5.5001899856425602</v>
          </cell>
          <cell r="H33">
            <v>53.494551870943447</v>
          </cell>
        </row>
        <row r="34">
          <cell r="E34">
            <v>33893</v>
          </cell>
          <cell r="F34">
            <v>2.9815905204376794</v>
          </cell>
          <cell r="G34">
            <v>4.0240408794420999</v>
          </cell>
          <cell r="H34">
            <v>85.68603268757424</v>
          </cell>
        </row>
        <row r="35">
          <cell r="E35">
            <v>33894</v>
          </cell>
          <cell r="F35">
            <v>9.3419921185232475</v>
          </cell>
          <cell r="G35">
            <v>2.9815905204376794</v>
          </cell>
          <cell r="H35">
            <v>148.81012905593167</v>
          </cell>
        </row>
        <row r="36">
          <cell r="E36">
            <v>33895</v>
          </cell>
          <cell r="F36">
            <v>8.9060078699711696</v>
          </cell>
          <cell r="G36">
            <v>9.3419921185232475</v>
          </cell>
          <cell r="H36">
            <v>96.143208844003738</v>
          </cell>
        </row>
        <row r="37">
          <cell r="E37">
            <v>33896</v>
          </cell>
          <cell r="F37">
            <v>9.173278180483555</v>
          </cell>
          <cell r="G37">
            <v>8.9060078699711696</v>
          </cell>
          <cell r="H37">
            <v>106.27266492916418</v>
          </cell>
        </row>
        <row r="38">
          <cell r="E38">
            <v>33897</v>
          </cell>
          <cell r="F38">
            <v>10.130743216054036</v>
          </cell>
          <cell r="G38">
            <v>9.173278180483555</v>
          </cell>
          <cell r="H38">
            <v>102.82139465528066</v>
          </cell>
        </row>
        <row r="39">
          <cell r="E39">
            <v>33898</v>
          </cell>
          <cell r="F39">
            <v>9.0334337385846712</v>
          </cell>
          <cell r="G39">
            <v>10.130743216054036</v>
          </cell>
          <cell r="H39">
            <v>61.447619408231951</v>
          </cell>
        </row>
        <row r="40">
          <cell r="E40">
            <v>33899</v>
          </cell>
          <cell r="F40">
            <v>8.2043955773626518</v>
          </cell>
          <cell r="G40">
            <v>9.0334337385846712</v>
          </cell>
          <cell r="H40">
            <v>74.943494225763629</v>
          </cell>
        </row>
        <row r="41">
          <cell r="E41">
            <v>33900</v>
          </cell>
          <cell r="F41">
            <v>2.5891184418260651</v>
          </cell>
          <cell r="G41">
            <v>8.2043955773626518</v>
          </cell>
          <cell r="H41">
            <v>35.112292942318319</v>
          </cell>
        </row>
        <row r="42">
          <cell r="E42">
            <v>33901</v>
          </cell>
          <cell r="F42">
            <v>5.6320800514882636</v>
          </cell>
          <cell r="G42">
            <v>2.5891184418260651</v>
          </cell>
          <cell r="H42">
            <v>84.216586184217604</v>
          </cell>
        </row>
        <row r="43">
          <cell r="E43">
            <v>33902</v>
          </cell>
          <cell r="F43">
            <v>9.3283862254784875</v>
          </cell>
          <cell r="G43">
            <v>5.6320800514882636</v>
          </cell>
          <cell r="H43">
            <v>128.73914333699358</v>
          </cell>
        </row>
        <row r="44">
          <cell r="E44">
            <v>33903</v>
          </cell>
          <cell r="F44">
            <v>8.7997191301307822</v>
          </cell>
          <cell r="G44">
            <v>9.3283862254784875</v>
          </cell>
          <cell r="H44">
            <v>178.37213392114683</v>
          </cell>
        </row>
        <row r="45">
          <cell r="E45">
            <v>33904</v>
          </cell>
          <cell r="F45">
            <v>8.8826312795715641</v>
          </cell>
          <cell r="G45">
            <v>8.7997191301307822</v>
          </cell>
          <cell r="H45">
            <v>120.70413943460505</v>
          </cell>
        </row>
        <row r="46">
          <cell r="E46">
            <v>33905</v>
          </cell>
          <cell r="F46">
            <v>7.4793645769492496</v>
          </cell>
          <cell r="G46">
            <v>8.8826312795715641</v>
          </cell>
          <cell r="H46">
            <v>73.091835379513512</v>
          </cell>
        </row>
        <row r="47">
          <cell r="E47">
            <v>33906</v>
          </cell>
          <cell r="F47">
            <v>11.667401214182261</v>
          </cell>
          <cell r="G47">
            <v>7.4793645769492496</v>
          </cell>
          <cell r="H47">
            <v>91.281653194561329</v>
          </cell>
        </row>
        <row r="48">
          <cell r="E48">
            <v>33907</v>
          </cell>
          <cell r="F48">
            <v>13.577664586509812</v>
          </cell>
          <cell r="G48">
            <v>11.667401214182261</v>
          </cell>
          <cell r="H48">
            <v>75.456513455145625</v>
          </cell>
        </row>
        <row r="49">
          <cell r="E49">
            <v>33908</v>
          </cell>
          <cell r="F49">
            <v>12.97567014814561</v>
          </cell>
          <cell r="G49">
            <v>13.577664586509812</v>
          </cell>
          <cell r="H49">
            <v>105.40854223381157</v>
          </cell>
        </row>
        <row r="50">
          <cell r="E50">
            <v>33909</v>
          </cell>
          <cell r="F50">
            <v>13.932284915238197</v>
          </cell>
          <cell r="G50">
            <v>12.97567014814561</v>
          </cell>
          <cell r="H50">
            <v>113.22321743343061</v>
          </cell>
        </row>
        <row r="51">
          <cell r="E51">
            <v>33910</v>
          </cell>
          <cell r="F51">
            <v>11.076601164031533</v>
          </cell>
          <cell r="G51">
            <v>13.932284915238197</v>
          </cell>
          <cell r="H51">
            <v>201.35540534669596</v>
          </cell>
        </row>
        <row r="52">
          <cell r="E52">
            <v>33911</v>
          </cell>
          <cell r="F52">
            <v>7.1828506425029763</v>
          </cell>
          <cell r="G52">
            <v>11.076601164031533</v>
          </cell>
          <cell r="H52">
            <v>103.25113513801162</v>
          </cell>
        </row>
        <row r="53">
          <cell r="E53">
            <v>33912</v>
          </cell>
          <cell r="F53">
            <v>4.4338134031372354</v>
          </cell>
          <cell r="G53">
            <v>7.1828506425029763</v>
          </cell>
          <cell r="H53">
            <v>91.220558103054827</v>
          </cell>
        </row>
        <row r="54">
          <cell r="E54">
            <v>33913</v>
          </cell>
          <cell r="F54">
            <v>7.982457491295893</v>
          </cell>
          <cell r="G54">
            <v>4.4338134031372354</v>
          </cell>
          <cell r="H54">
            <v>112.72853026932364</v>
          </cell>
        </row>
        <row r="55">
          <cell r="E55">
            <v>33914</v>
          </cell>
          <cell r="F55">
            <v>12.838930499394207</v>
          </cell>
          <cell r="G55">
            <v>7.982457491295893</v>
          </cell>
          <cell r="H55">
            <v>203.60783711245844</v>
          </cell>
        </row>
        <row r="56">
          <cell r="E56">
            <v>33915</v>
          </cell>
          <cell r="F56">
            <v>14.979455190799532</v>
          </cell>
          <cell r="G56">
            <v>12.838930499394207</v>
          </cell>
          <cell r="H56">
            <v>97.877862288732175</v>
          </cell>
        </row>
        <row r="57">
          <cell r="E57">
            <v>33916</v>
          </cell>
          <cell r="F57">
            <v>15.853688986483345</v>
          </cell>
          <cell r="G57">
            <v>14.979455190799532</v>
          </cell>
          <cell r="H57">
            <v>76.740050041615675</v>
          </cell>
        </row>
        <row r="58">
          <cell r="E58">
            <v>33917</v>
          </cell>
          <cell r="F58">
            <v>15.120999143896823</v>
          </cell>
          <cell r="G58">
            <v>15.853688986483345</v>
          </cell>
          <cell r="H58">
            <v>77.763566432898187</v>
          </cell>
        </row>
        <row r="59">
          <cell r="E59">
            <v>33918</v>
          </cell>
          <cell r="F59">
            <v>11.195804555253272</v>
          </cell>
          <cell r="G59">
            <v>15.120999143896823</v>
          </cell>
          <cell r="H59">
            <v>139.90116590459996</v>
          </cell>
        </row>
        <row r="60">
          <cell r="E60">
            <v>33919</v>
          </cell>
          <cell r="F60">
            <v>9.039005974432472</v>
          </cell>
          <cell r="G60">
            <v>11.195804555253272</v>
          </cell>
          <cell r="H60">
            <v>112.25864800957166</v>
          </cell>
        </row>
        <row r="61">
          <cell r="E61">
            <v>33920</v>
          </cell>
          <cell r="F61">
            <v>5.5512760519718789</v>
          </cell>
          <cell r="G61">
            <v>9.039005974432472</v>
          </cell>
          <cell r="H61">
            <v>168.81168292826123</v>
          </cell>
        </row>
        <row r="62">
          <cell r="E62">
            <v>33921</v>
          </cell>
          <cell r="F62">
            <v>7.6532264935107657</v>
          </cell>
          <cell r="G62">
            <v>5.5512760519718789</v>
          </cell>
          <cell r="H62">
            <v>249.26166421561524</v>
          </cell>
        </row>
        <row r="63">
          <cell r="E63">
            <v>33922</v>
          </cell>
          <cell r="F63">
            <v>11.985390478428613</v>
          </cell>
          <cell r="G63">
            <v>7.6532264935107657</v>
          </cell>
          <cell r="H63">
            <v>160.68930903219768</v>
          </cell>
        </row>
        <row r="64">
          <cell r="E64">
            <v>33923</v>
          </cell>
          <cell r="F64">
            <v>15.442134345197683</v>
          </cell>
          <cell r="G64">
            <v>11.985390478428613</v>
          </cell>
          <cell r="H64">
            <v>176.91063604013894</v>
          </cell>
        </row>
        <row r="65">
          <cell r="E65">
            <v>33924</v>
          </cell>
          <cell r="F65">
            <v>14.963510082789606</v>
          </cell>
          <cell r="G65">
            <v>15.442134345197683</v>
          </cell>
          <cell r="H65">
            <v>221.2087822560172</v>
          </cell>
        </row>
        <row r="66">
          <cell r="E66">
            <v>33925</v>
          </cell>
          <cell r="F66">
            <v>15.240246996102265</v>
          </cell>
          <cell r="G66">
            <v>14.963510082789606</v>
          </cell>
          <cell r="H66">
            <v>202.43780033979982</v>
          </cell>
        </row>
        <row r="67">
          <cell r="E67">
            <v>33926</v>
          </cell>
          <cell r="F67">
            <v>18.038409992643857</v>
          </cell>
          <cell r="G67">
            <v>15.240246996102265</v>
          </cell>
          <cell r="H67">
            <v>83.459449042993612</v>
          </cell>
        </row>
        <row r="68">
          <cell r="E68">
            <v>33927</v>
          </cell>
          <cell r="F68">
            <v>17.881809165194081</v>
          </cell>
          <cell r="G68">
            <v>18.038409992643857</v>
          </cell>
          <cell r="H68">
            <v>78.029008044307872</v>
          </cell>
        </row>
        <row r="69">
          <cell r="E69">
            <v>33928</v>
          </cell>
          <cell r="F69">
            <v>13.556659448833996</v>
          </cell>
          <cell r="G69">
            <v>17.881809165194081</v>
          </cell>
          <cell r="H69">
            <v>116.07158009555644</v>
          </cell>
        </row>
        <row r="70">
          <cell r="E70">
            <v>33929</v>
          </cell>
          <cell r="F70">
            <v>6.7560233396220077</v>
          </cell>
          <cell r="G70">
            <v>13.556659448833996</v>
          </cell>
          <cell r="H70">
            <v>114.9266169351326</v>
          </cell>
        </row>
        <row r="71">
          <cell r="E71">
            <v>33930</v>
          </cell>
          <cell r="F71">
            <v>7.3897880439123531</v>
          </cell>
          <cell r="G71">
            <v>6.7560233396220077</v>
          </cell>
          <cell r="H71">
            <v>125.2897225640137</v>
          </cell>
        </row>
        <row r="72">
          <cell r="E72">
            <v>33931</v>
          </cell>
          <cell r="F72">
            <v>10.590793429231944</v>
          </cell>
          <cell r="G72">
            <v>7.3897880439123531</v>
          </cell>
          <cell r="H72">
            <v>236.87066978079005</v>
          </cell>
        </row>
        <row r="73">
          <cell r="E73">
            <v>33932</v>
          </cell>
          <cell r="F73">
            <v>9.5539842917306341</v>
          </cell>
          <cell r="G73">
            <v>10.590793429231944</v>
          </cell>
          <cell r="H73">
            <v>70.993221541628685</v>
          </cell>
        </row>
        <row r="74">
          <cell r="E74">
            <v>33933</v>
          </cell>
          <cell r="F74">
            <v>7.6004622944488851</v>
          </cell>
          <cell r="G74">
            <v>9.5539842917306341</v>
          </cell>
          <cell r="H74">
            <v>53.375253901314721</v>
          </cell>
        </row>
        <row r="75">
          <cell r="E75">
            <v>33934</v>
          </cell>
          <cell r="F75">
            <v>6.9005445689504672</v>
          </cell>
          <cell r="G75">
            <v>7.6004622944488851</v>
          </cell>
          <cell r="H75">
            <v>107.58854604275648</v>
          </cell>
        </row>
        <row r="76">
          <cell r="E76">
            <v>33935</v>
          </cell>
          <cell r="F76">
            <v>9.6710299691477637</v>
          </cell>
          <cell r="G76">
            <v>6.9005445689504672</v>
          </cell>
          <cell r="H76">
            <v>130.17704743481329</v>
          </cell>
        </row>
        <row r="77">
          <cell r="E77">
            <v>33936</v>
          </cell>
          <cell r="F77">
            <v>11.112627123222929</v>
          </cell>
          <cell r="G77">
            <v>9.6710299691477637</v>
          </cell>
          <cell r="H77">
            <v>103.18366877512165</v>
          </cell>
        </row>
        <row r="78">
          <cell r="E78">
            <v>33937</v>
          </cell>
          <cell r="F78">
            <v>9.7607900348905456</v>
          </cell>
          <cell r="G78">
            <v>11.112627123222929</v>
          </cell>
          <cell r="H78">
            <v>168.10532504709977</v>
          </cell>
        </row>
        <row r="79">
          <cell r="E79">
            <v>33938</v>
          </cell>
          <cell r="F79">
            <v>10.816247731379597</v>
          </cell>
          <cell r="G79">
            <v>9.7607900348905456</v>
          </cell>
          <cell r="H79">
            <v>82.986107415063685</v>
          </cell>
        </row>
        <row r="80">
          <cell r="E80">
            <v>33939</v>
          </cell>
          <cell r="F80">
            <v>11.058102273815505</v>
          </cell>
          <cell r="G80">
            <v>10.816247731379597</v>
          </cell>
          <cell r="H80">
            <v>50.033480685190341</v>
          </cell>
        </row>
        <row r="81">
          <cell r="E81">
            <v>33940</v>
          </cell>
          <cell r="F81">
            <v>9.1938727351187861</v>
          </cell>
          <cell r="G81">
            <v>11.058102273815505</v>
          </cell>
          <cell r="H81">
            <v>70.795960868346569</v>
          </cell>
        </row>
        <row r="82">
          <cell r="E82">
            <v>33941</v>
          </cell>
          <cell r="F82">
            <v>11.895026753137188</v>
          </cell>
          <cell r="G82">
            <v>9.1938727351187861</v>
          </cell>
          <cell r="H82">
            <v>235.60907731087016</v>
          </cell>
        </row>
        <row r="83">
          <cell r="E83">
            <v>33942</v>
          </cell>
          <cell r="F83">
            <v>17.411442992204382</v>
          </cell>
          <cell r="G83">
            <v>11.895026753137188</v>
          </cell>
          <cell r="H83">
            <v>227.4192761212482</v>
          </cell>
        </row>
        <row r="84">
          <cell r="E84">
            <v>33943</v>
          </cell>
          <cell r="F84">
            <v>21.029514152711769</v>
          </cell>
          <cell r="G84">
            <v>17.411442992204382</v>
          </cell>
          <cell r="H84">
            <v>380.77072080022486</v>
          </cell>
        </row>
        <row r="85">
          <cell r="E85">
            <v>33944</v>
          </cell>
          <cell r="F85">
            <v>15.202848361182882</v>
          </cell>
          <cell r="G85">
            <v>21.029514152711769</v>
          </cell>
          <cell r="H85">
            <v>364.8596794655196</v>
          </cell>
        </row>
        <row r="86">
          <cell r="E86">
            <v>33945</v>
          </cell>
          <cell r="F86">
            <v>18.657958772819097</v>
          </cell>
          <cell r="G86">
            <v>15.202848361182882</v>
          </cell>
          <cell r="H86">
            <v>356.81685331002137</v>
          </cell>
        </row>
        <row r="87">
          <cell r="E87">
            <v>33946</v>
          </cell>
          <cell r="F87">
            <v>23.24643226873156</v>
          </cell>
          <cell r="G87">
            <v>18.657958772819097</v>
          </cell>
          <cell r="H87">
            <v>251.78906921280674</v>
          </cell>
        </row>
        <row r="88">
          <cell r="E88">
            <v>33947</v>
          </cell>
          <cell r="F88">
            <v>23.117161003230851</v>
          </cell>
          <cell r="G88">
            <v>23.24643226873156</v>
          </cell>
          <cell r="H88">
            <v>169.53713705168792</v>
          </cell>
        </row>
        <row r="89">
          <cell r="E89">
            <v>33948</v>
          </cell>
          <cell r="F89">
            <v>16.999873731131913</v>
          </cell>
          <cell r="G89">
            <v>23.117161003230851</v>
          </cell>
          <cell r="H89">
            <v>317.83184231911736</v>
          </cell>
        </row>
        <row r="90">
          <cell r="E90">
            <v>33949</v>
          </cell>
          <cell r="F90">
            <v>15.41808594754877</v>
          </cell>
          <cell r="G90">
            <v>16.999873731131913</v>
          </cell>
          <cell r="H90">
            <v>427.13020660216222</v>
          </cell>
        </row>
        <row r="91">
          <cell r="E91">
            <v>33950</v>
          </cell>
          <cell r="F91">
            <v>14.213198995368591</v>
          </cell>
          <cell r="G91">
            <v>15.41808594754877</v>
          </cell>
          <cell r="H91">
            <v>322.9840926558461</v>
          </cell>
        </row>
        <row r="92">
          <cell r="E92">
            <v>33951</v>
          </cell>
          <cell r="F92">
            <v>13.819296016953478</v>
          </cell>
          <cell r="G92">
            <v>14.213198995368591</v>
          </cell>
          <cell r="H92">
            <v>223.88984201578481</v>
          </cell>
        </row>
        <row r="93">
          <cell r="E93">
            <v>33952</v>
          </cell>
          <cell r="F93">
            <v>16.51802024182718</v>
          </cell>
          <cell r="G93">
            <v>13.819296016953478</v>
          </cell>
          <cell r="H93">
            <v>43.176038805696528</v>
          </cell>
        </row>
        <row r="94">
          <cell r="E94">
            <v>33953</v>
          </cell>
          <cell r="F94">
            <v>13.976766441869028</v>
          </cell>
          <cell r="G94">
            <v>16.51802024182718</v>
          </cell>
          <cell r="H94">
            <v>93.113713960572511</v>
          </cell>
        </row>
        <row r="95">
          <cell r="E95">
            <v>33954</v>
          </cell>
          <cell r="F95">
            <v>7.608407312577592</v>
          </cell>
          <cell r="G95">
            <v>13.976766441869028</v>
          </cell>
          <cell r="H95">
            <v>96.86385471559224</v>
          </cell>
        </row>
        <row r="96">
          <cell r="E96">
            <v>33955</v>
          </cell>
          <cell r="F96">
            <v>9.9909844581543457</v>
          </cell>
          <cell r="G96">
            <v>7.608407312577592</v>
          </cell>
          <cell r="H96">
            <v>117.77088599062817</v>
          </cell>
        </row>
        <row r="97">
          <cell r="E97">
            <v>33956</v>
          </cell>
          <cell r="F97">
            <v>17.602300066744668</v>
          </cell>
          <cell r="G97">
            <v>9.9909844581543457</v>
          </cell>
          <cell r="H97">
            <v>208.41413807410012</v>
          </cell>
        </row>
        <row r="98">
          <cell r="E98">
            <v>33957</v>
          </cell>
          <cell r="F98">
            <v>11.993710689925971</v>
          </cell>
          <cell r="G98">
            <v>17.602300066744668</v>
          </cell>
          <cell r="H98">
            <v>199.67557632923538</v>
          </cell>
        </row>
        <row r="99">
          <cell r="E99">
            <v>33958</v>
          </cell>
          <cell r="F99">
            <v>15.669942134880474</v>
          </cell>
          <cell r="G99">
            <v>11.993710689925971</v>
          </cell>
          <cell r="H99">
            <v>391.30512819516093</v>
          </cell>
        </row>
        <row r="100">
          <cell r="E100">
            <v>33959</v>
          </cell>
          <cell r="F100">
            <v>18.868347397832814</v>
          </cell>
          <cell r="G100">
            <v>15.669942134880474</v>
          </cell>
          <cell r="H100">
            <v>231.06917887295091</v>
          </cell>
        </row>
        <row r="101">
          <cell r="E101">
            <v>33960</v>
          </cell>
          <cell r="F101">
            <v>12.152218464134005</v>
          </cell>
          <cell r="G101">
            <v>18.868347397832814</v>
          </cell>
          <cell r="H101">
            <v>130.74547718582164</v>
          </cell>
        </row>
        <row r="102">
          <cell r="E102">
            <v>33961</v>
          </cell>
          <cell r="F102">
            <v>12.117834591964179</v>
          </cell>
          <cell r="G102">
            <v>12.152218464134005</v>
          </cell>
          <cell r="H102">
            <v>241.83829606163988</v>
          </cell>
        </row>
        <row r="103">
          <cell r="E103">
            <v>33962</v>
          </cell>
          <cell r="F103">
            <v>30.303743153981291</v>
          </cell>
          <cell r="G103">
            <v>12.117834591964179</v>
          </cell>
          <cell r="H103">
            <v>478.11901773112618</v>
          </cell>
        </row>
        <row r="104">
          <cell r="E104">
            <v>33963</v>
          </cell>
          <cell r="F104">
            <v>20.011462232726757</v>
          </cell>
          <cell r="G104">
            <v>30.303743153981291</v>
          </cell>
          <cell r="H104">
            <v>649.90611721394032</v>
          </cell>
        </row>
        <row r="105">
          <cell r="E105">
            <v>33964</v>
          </cell>
          <cell r="F105">
            <v>26.955010808227797</v>
          </cell>
          <cell r="G105">
            <v>20.011462232726757</v>
          </cell>
          <cell r="H105">
            <v>441.29344071977584</v>
          </cell>
        </row>
        <row r="106">
          <cell r="E106">
            <v>33965</v>
          </cell>
          <cell r="F106">
            <v>26.896439592250914</v>
          </cell>
          <cell r="G106">
            <v>26.955010808227797</v>
          </cell>
          <cell r="H106">
            <v>253.57746624375005</v>
          </cell>
        </row>
        <row r="107">
          <cell r="E107">
            <v>33966</v>
          </cell>
          <cell r="F107">
            <v>17.302184606104671</v>
          </cell>
          <cell r="G107">
            <v>26.896439592250914</v>
          </cell>
          <cell r="H107">
            <v>58.527274451018741</v>
          </cell>
        </row>
        <row r="108">
          <cell r="E108">
            <v>33967</v>
          </cell>
          <cell r="F108">
            <v>16.060043760182001</v>
          </cell>
          <cell r="G108">
            <v>17.302184606104671</v>
          </cell>
          <cell r="H108">
            <v>317.92462114176652</v>
          </cell>
        </row>
        <row r="109">
          <cell r="E109">
            <v>33968</v>
          </cell>
          <cell r="F109">
            <v>18.530406520842291</v>
          </cell>
          <cell r="G109">
            <v>16.060043760182001</v>
          </cell>
          <cell r="H109">
            <v>206.191213708194</v>
          </cell>
        </row>
        <row r="110">
          <cell r="E110">
            <v>33969</v>
          </cell>
          <cell r="F110">
            <v>16.967986266485109</v>
          </cell>
          <cell r="G110">
            <v>18.530406520842291</v>
          </cell>
          <cell r="H110">
            <v>261.62397520648557</v>
          </cell>
        </row>
        <row r="111">
          <cell r="E111">
            <v>33970</v>
          </cell>
          <cell r="F111">
            <v>24.821947517059751</v>
          </cell>
          <cell r="G111">
            <v>16.967986266485109</v>
          </cell>
          <cell r="H111">
            <v>494.66505734536656</v>
          </cell>
        </row>
        <row r="112">
          <cell r="E112">
            <v>33971</v>
          </cell>
          <cell r="F112">
            <v>27.78243850234545</v>
          </cell>
          <cell r="G112">
            <v>24.821947517059751</v>
          </cell>
          <cell r="H112">
            <v>211.44195250902746</v>
          </cell>
        </row>
        <row r="113">
          <cell r="E113">
            <v>33972</v>
          </cell>
          <cell r="F113">
            <v>19.104315578486684</v>
          </cell>
          <cell r="G113">
            <v>27.78243850234545</v>
          </cell>
          <cell r="H113">
            <v>124.5717096941969</v>
          </cell>
        </row>
        <row r="114">
          <cell r="E114">
            <v>33973</v>
          </cell>
          <cell r="F114">
            <v>8.1666215165985676</v>
          </cell>
          <cell r="G114">
            <v>19.104315578486684</v>
          </cell>
          <cell r="H114">
            <v>83.634559730794294</v>
          </cell>
        </row>
        <row r="115">
          <cell r="E115">
            <v>33974</v>
          </cell>
          <cell r="F115">
            <v>16.523727766399016</v>
          </cell>
          <cell r="G115">
            <v>8.1666215165985676</v>
          </cell>
          <cell r="H115">
            <v>164.71774354891207</v>
          </cell>
        </row>
        <row r="116">
          <cell r="E116">
            <v>33975</v>
          </cell>
          <cell r="F116">
            <v>18.243224141082731</v>
          </cell>
          <cell r="G116">
            <v>16.523727766399016</v>
          </cell>
          <cell r="H116">
            <v>145.64901282231114</v>
          </cell>
        </row>
        <row r="117">
          <cell r="E117">
            <v>33976</v>
          </cell>
          <cell r="F117">
            <v>14.465706185878391</v>
          </cell>
          <cell r="G117">
            <v>18.243224141082731</v>
          </cell>
          <cell r="H117">
            <v>128.4404766604178</v>
          </cell>
        </row>
        <row r="118">
          <cell r="E118">
            <v>33977</v>
          </cell>
          <cell r="F118">
            <v>22.285801757317195</v>
          </cell>
          <cell r="G118">
            <v>14.465706185878391</v>
          </cell>
          <cell r="H118">
            <v>241.08281747464827</v>
          </cell>
        </row>
        <row r="119">
          <cell r="E119">
            <v>33978</v>
          </cell>
          <cell r="F119">
            <v>30.752472349143698</v>
          </cell>
          <cell r="G119">
            <v>22.285801757317195</v>
          </cell>
          <cell r="H119">
            <v>286.26526159805979</v>
          </cell>
        </row>
        <row r="120">
          <cell r="E120">
            <v>33979</v>
          </cell>
          <cell r="F120">
            <v>29.382613074443658</v>
          </cell>
          <cell r="G120">
            <v>30.752472349143698</v>
          </cell>
          <cell r="H120">
            <v>221.29421138832018</v>
          </cell>
        </row>
        <row r="121">
          <cell r="E121">
            <v>33980</v>
          </cell>
          <cell r="F121">
            <v>26.248777347185285</v>
          </cell>
          <cell r="G121">
            <v>29.382613074443658</v>
          </cell>
          <cell r="H121">
            <v>142.29902592289835</v>
          </cell>
        </row>
        <row r="122">
          <cell r="E122">
            <v>33981</v>
          </cell>
          <cell r="F122">
            <v>22.422863731844995</v>
          </cell>
          <cell r="G122">
            <v>26.248777347185285</v>
          </cell>
          <cell r="H122">
            <v>308.0866998792485</v>
          </cell>
        </row>
        <row r="123">
          <cell r="E123">
            <v>33982</v>
          </cell>
          <cell r="F123">
            <v>21.834043435306576</v>
          </cell>
          <cell r="G123">
            <v>22.422863731844995</v>
          </cell>
          <cell r="H123">
            <v>692.55794237122745</v>
          </cell>
        </row>
        <row r="124">
          <cell r="E124">
            <v>33983</v>
          </cell>
          <cell r="F124">
            <v>24.608335517314188</v>
          </cell>
          <cell r="G124">
            <v>21.834043435306576</v>
          </cell>
          <cell r="H124">
            <v>190.57069802108464</v>
          </cell>
        </row>
        <row r="125">
          <cell r="E125">
            <v>33984</v>
          </cell>
          <cell r="F125">
            <v>23.87302563893558</v>
          </cell>
          <cell r="G125">
            <v>24.608335517314188</v>
          </cell>
          <cell r="H125">
            <v>76.205637569479748</v>
          </cell>
        </row>
        <row r="126">
          <cell r="E126">
            <v>33985</v>
          </cell>
          <cell r="F126">
            <v>16.383523608885632</v>
          </cell>
          <cell r="G126">
            <v>23.87302563893558</v>
          </cell>
          <cell r="H126">
            <v>189.58678439581047</v>
          </cell>
        </row>
        <row r="127">
          <cell r="E127">
            <v>33986</v>
          </cell>
          <cell r="F127">
            <v>17.454432622228726</v>
          </cell>
          <cell r="G127">
            <v>16.383523608885632</v>
          </cell>
          <cell r="H127">
            <v>362.67202684578098</v>
          </cell>
        </row>
        <row r="128">
          <cell r="E128">
            <v>33987</v>
          </cell>
          <cell r="F128">
            <v>27.173724491287661</v>
          </cell>
          <cell r="G128">
            <v>17.454432622228726</v>
          </cell>
          <cell r="H128">
            <v>412.01794483013128</v>
          </cell>
        </row>
        <row r="129">
          <cell r="E129">
            <v>33988</v>
          </cell>
          <cell r="F129">
            <v>25.514912928657679</v>
          </cell>
          <cell r="G129">
            <v>27.173724491287661</v>
          </cell>
          <cell r="H129">
            <v>338.46513613765939</v>
          </cell>
        </row>
        <row r="130">
          <cell r="E130">
            <v>33989</v>
          </cell>
          <cell r="F130">
            <v>17.362594491382577</v>
          </cell>
          <cell r="G130">
            <v>25.514912928657679</v>
          </cell>
          <cell r="H130">
            <v>134.66516078691541</v>
          </cell>
        </row>
        <row r="131">
          <cell r="E131">
            <v>33990</v>
          </cell>
          <cell r="F131">
            <v>14.280561401169317</v>
          </cell>
          <cell r="G131">
            <v>17.362594491382577</v>
          </cell>
          <cell r="H131">
            <v>166.6833201621431</v>
          </cell>
        </row>
        <row r="132">
          <cell r="E132">
            <v>33991</v>
          </cell>
          <cell r="F132">
            <v>10.54010215189691</v>
          </cell>
          <cell r="G132">
            <v>14.280561401169317</v>
          </cell>
          <cell r="H132">
            <v>88.739066523425294</v>
          </cell>
        </row>
        <row r="133">
          <cell r="E133">
            <v>33992</v>
          </cell>
          <cell r="F133">
            <v>10.740729778141407</v>
          </cell>
          <cell r="G133">
            <v>10.54010215189691</v>
          </cell>
          <cell r="H133">
            <v>134.61899614162266</v>
          </cell>
        </row>
        <row r="134">
          <cell r="E134">
            <v>33993</v>
          </cell>
          <cell r="F134">
            <v>11.412302006726684</v>
          </cell>
          <cell r="G134">
            <v>10.740729778141407</v>
          </cell>
          <cell r="H134">
            <v>237.46473628617181</v>
          </cell>
        </row>
        <row r="135">
          <cell r="E135">
            <v>33994</v>
          </cell>
          <cell r="F135">
            <v>23.846663663105133</v>
          </cell>
          <cell r="G135">
            <v>11.412302006726684</v>
          </cell>
          <cell r="H135">
            <v>409.83132186623516</v>
          </cell>
        </row>
        <row r="136">
          <cell r="E136">
            <v>33995</v>
          </cell>
          <cell r="F136">
            <v>19.197937172373635</v>
          </cell>
          <cell r="G136">
            <v>23.846663663105133</v>
          </cell>
          <cell r="H136">
            <v>296.25864409936912</v>
          </cell>
        </row>
        <row r="137">
          <cell r="E137">
            <v>33996</v>
          </cell>
          <cell r="F137">
            <v>17.951081802511091</v>
          </cell>
          <cell r="G137">
            <v>19.197937172373635</v>
          </cell>
          <cell r="H137">
            <v>287.54593825263657</v>
          </cell>
        </row>
        <row r="138">
          <cell r="E138">
            <v>33997</v>
          </cell>
          <cell r="F138">
            <v>26.727208928387</v>
          </cell>
          <cell r="G138">
            <v>17.951081802511091</v>
          </cell>
          <cell r="H138">
            <v>303.09743873370047</v>
          </cell>
        </row>
        <row r="139">
          <cell r="E139">
            <v>33998</v>
          </cell>
          <cell r="F139">
            <v>27.798225799653942</v>
          </cell>
          <cell r="G139">
            <v>26.727208928387</v>
          </cell>
          <cell r="H139">
            <v>589.39808738921079</v>
          </cell>
        </row>
        <row r="140">
          <cell r="E140">
            <v>33999</v>
          </cell>
          <cell r="F140">
            <v>35.851632615230109</v>
          </cell>
          <cell r="G140">
            <v>27.798225799653942</v>
          </cell>
          <cell r="H140">
            <v>550.02007428852858</v>
          </cell>
        </row>
        <row r="141">
          <cell r="E141">
            <v>34000</v>
          </cell>
          <cell r="F141">
            <v>30.480855242450154</v>
          </cell>
          <cell r="G141">
            <v>35.851632615230109</v>
          </cell>
          <cell r="H141">
            <v>490.16213755769513</v>
          </cell>
        </row>
        <row r="142">
          <cell r="E142">
            <v>34001</v>
          </cell>
          <cell r="F142">
            <v>32.003376682838535</v>
          </cell>
          <cell r="G142">
            <v>30.480855242450154</v>
          </cell>
          <cell r="H142">
            <v>261.58639886210193</v>
          </cell>
        </row>
        <row r="143">
          <cell r="E143">
            <v>34002</v>
          </cell>
          <cell r="F143">
            <v>27.981185881611374</v>
          </cell>
          <cell r="G143">
            <v>32.003376682838535</v>
          </cell>
          <cell r="H143">
            <v>292.65494233750371</v>
          </cell>
        </row>
        <row r="144">
          <cell r="E144">
            <v>34003</v>
          </cell>
          <cell r="F144">
            <v>16.44934584509118</v>
          </cell>
          <cell r="G144">
            <v>27.981185881611374</v>
          </cell>
          <cell r="H144">
            <v>328.52431861871366</v>
          </cell>
        </row>
        <row r="145">
          <cell r="E145">
            <v>34004</v>
          </cell>
          <cell r="F145">
            <v>22.046721999903522</v>
          </cell>
          <cell r="G145">
            <v>16.44934584509118</v>
          </cell>
          <cell r="H145">
            <v>364.6909131151491</v>
          </cell>
        </row>
        <row r="146">
          <cell r="E146">
            <v>34005</v>
          </cell>
          <cell r="F146">
            <v>26.310073377732405</v>
          </cell>
          <cell r="G146">
            <v>22.046721999903522</v>
          </cell>
          <cell r="H146">
            <v>478.32885171001112</v>
          </cell>
        </row>
        <row r="147">
          <cell r="E147">
            <v>34006</v>
          </cell>
          <cell r="F147">
            <v>38.774100433395027</v>
          </cell>
          <cell r="G147">
            <v>26.310073377732405</v>
          </cell>
          <cell r="H147">
            <v>207.56937452706006</v>
          </cell>
        </row>
        <row r="148">
          <cell r="E148">
            <v>34007</v>
          </cell>
          <cell r="F148">
            <v>32.275207111442398</v>
          </cell>
          <cell r="G148">
            <v>38.774100433395027</v>
          </cell>
          <cell r="H148">
            <v>359.27621802701674</v>
          </cell>
        </row>
        <row r="149">
          <cell r="E149">
            <v>34008</v>
          </cell>
          <cell r="F149">
            <v>28.982072976524289</v>
          </cell>
          <cell r="G149">
            <v>32.275207111442398</v>
          </cell>
          <cell r="H149">
            <v>251.66092898475398</v>
          </cell>
        </row>
        <row r="150">
          <cell r="E150">
            <v>34009</v>
          </cell>
          <cell r="F150">
            <v>26.468967292448415</v>
          </cell>
          <cell r="G150">
            <v>28.982072976524289</v>
          </cell>
          <cell r="H150">
            <v>205.31298477082737</v>
          </cell>
        </row>
        <row r="151">
          <cell r="E151">
            <v>34010</v>
          </cell>
          <cell r="F151">
            <v>21.951840665643243</v>
          </cell>
          <cell r="G151">
            <v>26.468967292448415</v>
          </cell>
          <cell r="H151">
            <v>251.8787484531745</v>
          </cell>
        </row>
        <row r="152">
          <cell r="E152">
            <v>34011</v>
          </cell>
          <cell r="F152">
            <v>29.027557209979161</v>
          </cell>
          <cell r="G152">
            <v>21.951840665643243</v>
          </cell>
          <cell r="H152">
            <v>320.3386539735593</v>
          </cell>
        </row>
        <row r="153">
          <cell r="E153">
            <v>34012</v>
          </cell>
          <cell r="F153">
            <v>22.243475981935969</v>
          </cell>
          <cell r="G153">
            <v>29.027557209979161</v>
          </cell>
          <cell r="H153">
            <v>521.84826008796381</v>
          </cell>
        </row>
        <row r="154">
          <cell r="E154">
            <v>34013</v>
          </cell>
          <cell r="F154">
            <v>17.863132435992821</v>
          </cell>
          <cell r="G154">
            <v>22.243475981935969</v>
          </cell>
          <cell r="H154">
            <v>235.92280688066361</v>
          </cell>
        </row>
        <row r="155">
          <cell r="E155">
            <v>34014</v>
          </cell>
          <cell r="F155">
            <v>24.146714767209239</v>
          </cell>
          <cell r="G155">
            <v>17.863132435992821</v>
          </cell>
          <cell r="H155">
            <v>242.04533569455751</v>
          </cell>
        </row>
        <row r="156">
          <cell r="E156">
            <v>34015</v>
          </cell>
          <cell r="F156">
            <v>21.873238610117607</v>
          </cell>
          <cell r="G156">
            <v>24.146714767209239</v>
          </cell>
          <cell r="H156">
            <v>150.91565465005152</v>
          </cell>
        </row>
        <row r="157">
          <cell r="E157">
            <v>34016</v>
          </cell>
          <cell r="F157">
            <v>17.655660034162299</v>
          </cell>
          <cell r="G157">
            <v>21.873238610117607</v>
          </cell>
          <cell r="H157">
            <v>325.26790299435925</v>
          </cell>
        </row>
        <row r="158">
          <cell r="E158">
            <v>34017</v>
          </cell>
          <cell r="F158">
            <v>25.515126851370422</v>
          </cell>
          <cell r="G158">
            <v>17.655660034162299</v>
          </cell>
          <cell r="H158">
            <v>391.50742479027673</v>
          </cell>
        </row>
        <row r="159">
          <cell r="E159">
            <v>34018</v>
          </cell>
          <cell r="F159">
            <v>30.446628056588885</v>
          </cell>
          <cell r="G159">
            <v>25.515126851370422</v>
          </cell>
          <cell r="H159">
            <v>207.06668930888003</v>
          </cell>
        </row>
        <row r="160">
          <cell r="E160">
            <v>34019</v>
          </cell>
          <cell r="F160">
            <v>29.569926872469967</v>
          </cell>
          <cell r="G160">
            <v>30.446628056588885</v>
          </cell>
          <cell r="H160">
            <v>141.1858035714458</v>
          </cell>
        </row>
        <row r="161">
          <cell r="E161">
            <v>34020</v>
          </cell>
          <cell r="F161">
            <v>30.737983730895134</v>
          </cell>
          <cell r="G161">
            <v>29.569926872469967</v>
          </cell>
          <cell r="H161">
            <v>362.05517640728203</v>
          </cell>
        </row>
        <row r="162">
          <cell r="E162">
            <v>34021</v>
          </cell>
          <cell r="F162">
            <v>29.283819949722659</v>
          </cell>
          <cell r="G162">
            <v>30.737983730895134</v>
          </cell>
          <cell r="H162">
            <v>761.10734350948474</v>
          </cell>
        </row>
        <row r="163">
          <cell r="E163">
            <v>34022</v>
          </cell>
          <cell r="F163">
            <v>23.382537806454607</v>
          </cell>
          <cell r="G163">
            <v>29.283819949722659</v>
          </cell>
          <cell r="H163">
            <v>432.96977550262187</v>
          </cell>
        </row>
        <row r="164">
          <cell r="E164">
            <v>34023</v>
          </cell>
          <cell r="F164">
            <v>22.724064753012232</v>
          </cell>
          <cell r="G164">
            <v>23.382537806454607</v>
          </cell>
          <cell r="H164">
            <v>301.47303091380815</v>
          </cell>
        </row>
        <row r="165">
          <cell r="E165">
            <v>34024</v>
          </cell>
          <cell r="F165">
            <v>28.250782912795145</v>
          </cell>
          <cell r="G165">
            <v>22.724064753012232</v>
          </cell>
          <cell r="H165">
            <v>466.37881889195739</v>
          </cell>
        </row>
        <row r="166">
          <cell r="E166">
            <v>34025</v>
          </cell>
          <cell r="F166">
            <v>29.237581177772473</v>
          </cell>
          <cell r="G166">
            <v>28.250782912795145</v>
          </cell>
          <cell r="H166">
            <v>232.91919786883273</v>
          </cell>
        </row>
        <row r="167">
          <cell r="E167">
            <v>34026</v>
          </cell>
          <cell r="F167">
            <v>25.427190235959461</v>
          </cell>
          <cell r="G167">
            <v>29.237581177772473</v>
          </cell>
          <cell r="H167">
            <v>234.08617854208154</v>
          </cell>
        </row>
        <row r="168">
          <cell r="E168">
            <v>34027</v>
          </cell>
          <cell r="F168">
            <v>26.714027234374299</v>
          </cell>
          <cell r="G168">
            <v>25.427190235959461</v>
          </cell>
          <cell r="H168">
            <v>115.26436014093245</v>
          </cell>
        </row>
        <row r="169">
          <cell r="E169">
            <v>34028</v>
          </cell>
          <cell r="F169">
            <v>24.485809597931603</v>
          </cell>
          <cell r="G169">
            <v>26.714027234374299</v>
          </cell>
          <cell r="H169">
            <v>134.12101295421013</v>
          </cell>
        </row>
        <row r="170">
          <cell r="E170">
            <v>34029</v>
          </cell>
          <cell r="F170">
            <v>19.974837682008264</v>
          </cell>
          <cell r="G170">
            <v>24.485809597931603</v>
          </cell>
          <cell r="H170">
            <v>115.1895473456551</v>
          </cell>
        </row>
        <row r="171">
          <cell r="E171">
            <v>34030</v>
          </cell>
          <cell r="F171">
            <v>15.672999462758483</v>
          </cell>
          <cell r="G171">
            <v>19.974837682008264</v>
          </cell>
          <cell r="H171">
            <v>166.72660464391859</v>
          </cell>
        </row>
        <row r="172">
          <cell r="E172">
            <v>34031</v>
          </cell>
          <cell r="F172">
            <v>14.990044281308384</v>
          </cell>
          <cell r="G172">
            <v>15.672999462758483</v>
          </cell>
          <cell r="H172">
            <v>164.17733629240016</v>
          </cell>
        </row>
        <row r="173">
          <cell r="E173">
            <v>34032</v>
          </cell>
          <cell r="F173">
            <v>15.898191707080057</v>
          </cell>
          <cell r="G173">
            <v>14.990044281308384</v>
          </cell>
          <cell r="H173">
            <v>552.13971403717528</v>
          </cell>
        </row>
        <row r="174">
          <cell r="E174">
            <v>34033</v>
          </cell>
          <cell r="F174">
            <v>18.504966302146222</v>
          </cell>
          <cell r="G174">
            <v>15.898191707080057</v>
          </cell>
          <cell r="H174">
            <v>587.91602150519907</v>
          </cell>
        </row>
        <row r="175">
          <cell r="E175">
            <v>34034</v>
          </cell>
          <cell r="F175">
            <v>19.007792371834213</v>
          </cell>
          <cell r="G175">
            <v>18.504966302146222</v>
          </cell>
          <cell r="H175">
            <v>195.75458372077708</v>
          </cell>
        </row>
        <row r="176">
          <cell r="E176">
            <v>34035</v>
          </cell>
          <cell r="F176">
            <v>15.199527230055727</v>
          </cell>
          <cell r="G176">
            <v>19.007792371834213</v>
          </cell>
          <cell r="H176">
            <v>160.7898459775279</v>
          </cell>
        </row>
        <row r="177">
          <cell r="E177">
            <v>34036</v>
          </cell>
          <cell r="F177">
            <v>13.219514335689196</v>
          </cell>
          <cell r="G177">
            <v>15.199527230055727</v>
          </cell>
          <cell r="H177">
            <v>165.71502795909666</v>
          </cell>
        </row>
        <row r="178">
          <cell r="E178">
            <v>34037</v>
          </cell>
          <cell r="F178">
            <v>14.097359638445878</v>
          </cell>
          <cell r="G178">
            <v>13.219514335689196</v>
          </cell>
          <cell r="H178">
            <v>123.49643280150217</v>
          </cell>
        </row>
        <row r="179">
          <cell r="E179">
            <v>34038</v>
          </cell>
          <cell r="F179">
            <v>15.20905972889013</v>
          </cell>
          <cell r="G179">
            <v>14.097359638445878</v>
          </cell>
          <cell r="H179">
            <v>214.05868776064983</v>
          </cell>
        </row>
        <row r="180">
          <cell r="E180">
            <v>34039</v>
          </cell>
          <cell r="F180">
            <v>21.772453104062009</v>
          </cell>
          <cell r="G180">
            <v>15.20905972889013</v>
          </cell>
          <cell r="H180">
            <v>412.84585359161468</v>
          </cell>
        </row>
        <row r="181">
          <cell r="E181">
            <v>34040</v>
          </cell>
          <cell r="F181">
            <v>28.61341262968288</v>
          </cell>
          <cell r="G181">
            <v>21.772453104062009</v>
          </cell>
          <cell r="H181">
            <v>284.28647373335588</v>
          </cell>
        </row>
        <row r="182">
          <cell r="E182">
            <v>34041</v>
          </cell>
          <cell r="F182">
            <v>23.77172287866944</v>
          </cell>
          <cell r="G182">
            <v>28.61341262968288</v>
          </cell>
          <cell r="H182">
            <v>746.10690295545783</v>
          </cell>
        </row>
        <row r="183">
          <cell r="E183">
            <v>34042</v>
          </cell>
          <cell r="F183">
            <v>26.937971809648872</v>
          </cell>
          <cell r="G183">
            <v>23.77172287866944</v>
          </cell>
          <cell r="H183">
            <v>609.0381873701956</v>
          </cell>
        </row>
        <row r="184">
          <cell r="E184">
            <v>34043</v>
          </cell>
          <cell r="F184">
            <v>23.295479832246418</v>
          </cell>
          <cell r="G184">
            <v>26.937971809648872</v>
          </cell>
          <cell r="H184">
            <v>472.6235164361641</v>
          </cell>
        </row>
        <row r="185">
          <cell r="E185">
            <v>34044</v>
          </cell>
          <cell r="F185">
            <v>11.747497367279209</v>
          </cell>
          <cell r="G185">
            <v>23.295479832246418</v>
          </cell>
          <cell r="H185">
            <v>279.45909187556873</v>
          </cell>
        </row>
        <row r="186">
          <cell r="E186">
            <v>34045</v>
          </cell>
          <cell r="F186">
            <v>18.987805338171704</v>
          </cell>
          <cell r="G186">
            <v>11.747497367279209</v>
          </cell>
          <cell r="H186">
            <v>330.21980179874032</v>
          </cell>
        </row>
        <row r="187">
          <cell r="E187">
            <v>34046</v>
          </cell>
          <cell r="F187">
            <v>28.297028421888758</v>
          </cell>
          <cell r="G187">
            <v>18.987805338171704</v>
          </cell>
          <cell r="H187">
            <v>283.18472478070782</v>
          </cell>
        </row>
        <row r="188">
          <cell r="E188">
            <v>34047</v>
          </cell>
          <cell r="F188">
            <v>22.164992796605102</v>
          </cell>
          <cell r="G188">
            <v>28.297028421888758</v>
          </cell>
          <cell r="H188">
            <v>162.40543972696588</v>
          </cell>
        </row>
        <row r="189">
          <cell r="E189">
            <v>34048</v>
          </cell>
          <cell r="F189">
            <v>16.073459635723594</v>
          </cell>
          <cell r="G189">
            <v>22.164992796605102</v>
          </cell>
          <cell r="H189">
            <v>93.294513385829774</v>
          </cell>
        </row>
        <row r="190">
          <cell r="E190">
            <v>34049</v>
          </cell>
          <cell r="F190">
            <v>12.86258550995433</v>
          </cell>
          <cell r="G190">
            <v>16.073459635723594</v>
          </cell>
          <cell r="H190">
            <v>187.70380202369157</v>
          </cell>
        </row>
        <row r="191">
          <cell r="E191">
            <v>34050</v>
          </cell>
          <cell r="F191">
            <v>15.818780625535407</v>
          </cell>
          <cell r="G191">
            <v>12.86258550995433</v>
          </cell>
          <cell r="H191">
            <v>156.2930486257828</v>
          </cell>
        </row>
        <row r="192">
          <cell r="E192">
            <v>34051</v>
          </cell>
          <cell r="F192">
            <v>14.858712641322825</v>
          </cell>
          <cell r="G192">
            <v>15.818780625535407</v>
          </cell>
          <cell r="H192">
            <v>169.53086687809497</v>
          </cell>
        </row>
        <row r="193">
          <cell r="E193">
            <v>34052</v>
          </cell>
          <cell r="F193">
            <v>12.158265733911549</v>
          </cell>
          <cell r="G193">
            <v>14.858712641322825</v>
          </cell>
          <cell r="H193">
            <v>63.115687252239525</v>
          </cell>
        </row>
        <row r="194">
          <cell r="E194">
            <v>34053</v>
          </cell>
          <cell r="F194">
            <v>10.13865057085045</v>
          </cell>
          <cell r="G194">
            <v>12.158265733911549</v>
          </cell>
          <cell r="H194">
            <v>86.753909901332989</v>
          </cell>
        </row>
        <row r="195">
          <cell r="E195">
            <v>34054</v>
          </cell>
          <cell r="F195">
            <v>8.4057582988645603</v>
          </cell>
          <cell r="G195">
            <v>10.13865057085045</v>
          </cell>
          <cell r="H195">
            <v>76.199507550423618</v>
          </cell>
        </row>
        <row r="196">
          <cell r="E196">
            <v>34055</v>
          </cell>
          <cell r="F196">
            <v>7.3874446862068615</v>
          </cell>
          <cell r="G196">
            <v>8.4057582988645603</v>
          </cell>
          <cell r="H196">
            <v>37.85494381103846</v>
          </cell>
        </row>
        <row r="197">
          <cell r="E197">
            <v>34056</v>
          </cell>
          <cell r="F197">
            <v>4.7994228964844829</v>
          </cell>
          <cell r="G197">
            <v>7.3874446862068615</v>
          </cell>
          <cell r="H197">
            <v>60.756259492536273</v>
          </cell>
        </row>
        <row r="198">
          <cell r="E198">
            <v>34057</v>
          </cell>
          <cell r="F198">
            <v>7.4788933574600431</v>
          </cell>
          <cell r="G198">
            <v>4.7994228964844829</v>
          </cell>
          <cell r="H198">
            <v>145.96540136316537</v>
          </cell>
        </row>
        <row r="199">
          <cell r="E199">
            <v>34058</v>
          </cell>
          <cell r="F199">
            <v>6.8642654148299025</v>
          </cell>
          <cell r="G199">
            <v>7.4788933574600431</v>
          </cell>
          <cell r="H199">
            <v>86.250517965899917</v>
          </cell>
        </row>
        <row r="200">
          <cell r="E200">
            <v>34059</v>
          </cell>
          <cell r="F200">
            <v>12.065372644627129</v>
          </cell>
          <cell r="G200">
            <v>6.8642654148299025</v>
          </cell>
          <cell r="H200">
            <v>262.83230469846882</v>
          </cell>
        </row>
        <row r="201">
          <cell r="E201">
            <v>34060</v>
          </cell>
          <cell r="F201">
            <v>14.462358975873634</v>
          </cell>
          <cell r="G201">
            <v>12.065372644627129</v>
          </cell>
          <cell r="H201">
            <v>401.9503616327836</v>
          </cell>
        </row>
        <row r="202">
          <cell r="E202">
            <v>34061</v>
          </cell>
          <cell r="F202">
            <v>13.485173389494649</v>
          </cell>
          <cell r="G202">
            <v>14.462358975873634</v>
          </cell>
          <cell r="H202">
            <v>295.27638052517193</v>
          </cell>
        </row>
        <row r="203">
          <cell r="E203">
            <v>34062</v>
          </cell>
          <cell r="F203">
            <v>13.452937027232506</v>
          </cell>
          <cell r="G203">
            <v>13.485173389494649</v>
          </cell>
          <cell r="H203">
            <v>100.84500461847686</v>
          </cell>
        </row>
        <row r="204">
          <cell r="E204">
            <v>34063</v>
          </cell>
          <cell r="F204">
            <v>11.249286234710539</v>
          </cell>
          <cell r="G204">
            <v>13.452937027232506</v>
          </cell>
          <cell r="H204">
            <v>94.195307678955174</v>
          </cell>
        </row>
        <row r="205">
          <cell r="E205">
            <v>34064</v>
          </cell>
          <cell r="F205">
            <v>9.5938430889121467</v>
          </cell>
          <cell r="G205">
            <v>11.249286234710539</v>
          </cell>
          <cell r="H205">
            <v>57.85765453540148</v>
          </cell>
        </row>
        <row r="206">
          <cell r="E206">
            <v>34065</v>
          </cell>
          <cell r="F206">
            <v>7.4406980742211672</v>
          </cell>
          <cell r="G206">
            <v>9.5938430889121467</v>
          </cell>
          <cell r="H206">
            <v>39.300728087089716</v>
          </cell>
        </row>
        <row r="207">
          <cell r="E207">
            <v>34066</v>
          </cell>
          <cell r="F207">
            <v>5.7406044956950506</v>
          </cell>
          <cell r="G207">
            <v>7.4406980742211672</v>
          </cell>
          <cell r="H207">
            <v>16.986067105461572</v>
          </cell>
        </row>
        <row r="208">
          <cell r="E208">
            <v>34067</v>
          </cell>
          <cell r="F208">
            <v>3.4582143381209041</v>
          </cell>
          <cell r="G208">
            <v>5.7406044956950506</v>
          </cell>
          <cell r="H208">
            <v>23.590792198799615</v>
          </cell>
        </row>
        <row r="209">
          <cell r="E209">
            <v>34068</v>
          </cell>
          <cell r="F209">
            <v>1.7370833329040039</v>
          </cell>
          <cell r="G209">
            <v>3.4582143381209041</v>
          </cell>
          <cell r="H209">
            <v>26.161900474271238</v>
          </cell>
        </row>
        <row r="210">
          <cell r="E210">
            <v>34069</v>
          </cell>
          <cell r="F210">
            <v>4.2497857290770407</v>
          </cell>
          <cell r="G210">
            <v>1.7370833329040039</v>
          </cell>
          <cell r="H210">
            <v>54.555830034158959</v>
          </cell>
        </row>
        <row r="211">
          <cell r="E211">
            <v>34070</v>
          </cell>
          <cell r="F211">
            <v>8.6673924529655189</v>
          </cell>
          <cell r="G211">
            <v>4.2497857290770407</v>
          </cell>
          <cell r="H211">
            <v>119.27560936496683</v>
          </cell>
        </row>
        <row r="212">
          <cell r="E212">
            <v>34071</v>
          </cell>
          <cell r="F212">
            <v>9.7585133313431296</v>
          </cell>
          <cell r="G212">
            <v>8.6673924529655189</v>
          </cell>
          <cell r="H212">
            <v>128.06801777165072</v>
          </cell>
        </row>
        <row r="213">
          <cell r="E213">
            <v>34072</v>
          </cell>
          <cell r="F213">
            <v>7.7551218328665126</v>
          </cell>
          <cell r="G213">
            <v>9.7585133313431296</v>
          </cell>
          <cell r="H213">
            <v>51.396441143184568</v>
          </cell>
        </row>
        <row r="214">
          <cell r="E214">
            <v>34073</v>
          </cell>
          <cell r="F214">
            <v>6.6813970755661014</v>
          </cell>
          <cell r="G214">
            <v>7.7551218328665126</v>
          </cell>
          <cell r="H214">
            <v>66.817129849189485</v>
          </cell>
        </row>
        <row r="215">
          <cell r="E215">
            <v>34074</v>
          </cell>
          <cell r="F215">
            <v>4.9565316420333296</v>
          </cell>
          <cell r="G215">
            <v>6.6813970755661014</v>
          </cell>
          <cell r="H215">
            <v>71.716493356113077</v>
          </cell>
        </row>
        <row r="216">
          <cell r="E216">
            <v>34075</v>
          </cell>
          <cell r="F216">
            <v>0.73147281154353827</v>
          </cell>
          <cell r="G216">
            <v>4.9565316420333296</v>
          </cell>
          <cell r="H216">
            <v>9.7099401806444163</v>
          </cell>
        </row>
        <row r="217">
          <cell r="E217">
            <v>34076</v>
          </cell>
          <cell r="F217">
            <v>5.0313736416498891</v>
          </cell>
          <cell r="G217">
            <v>0.73147281154353827</v>
          </cell>
          <cell r="H217">
            <v>109.35241969463787</v>
          </cell>
        </row>
        <row r="218">
          <cell r="E218">
            <v>34077</v>
          </cell>
          <cell r="F218">
            <v>7.7776576358914413</v>
          </cell>
          <cell r="G218">
            <v>5.0313736416498891</v>
          </cell>
          <cell r="H218">
            <v>97.228591135471035</v>
          </cell>
        </row>
        <row r="219">
          <cell r="E219">
            <v>34078</v>
          </cell>
          <cell r="F219">
            <v>8.5288331501749166</v>
          </cell>
          <cell r="G219">
            <v>7.7776576358914413</v>
          </cell>
          <cell r="H219">
            <v>125.57973660620159</v>
          </cell>
        </row>
        <row r="220">
          <cell r="E220">
            <v>34079</v>
          </cell>
          <cell r="F220">
            <v>11.019444677478404</v>
          </cell>
          <cell r="G220">
            <v>8.5288331501749166</v>
          </cell>
          <cell r="H220">
            <v>113.37000354815505</v>
          </cell>
        </row>
        <row r="221">
          <cell r="E221">
            <v>34080</v>
          </cell>
          <cell r="F221">
            <v>9.349461864867596</v>
          </cell>
          <cell r="G221">
            <v>11.019444677478404</v>
          </cell>
          <cell r="H221">
            <v>92.22110694149697</v>
          </cell>
        </row>
        <row r="222">
          <cell r="E222">
            <v>34081</v>
          </cell>
          <cell r="F222">
            <v>10.444149530617111</v>
          </cell>
          <cell r="G222">
            <v>9.349461864867596</v>
          </cell>
          <cell r="H222">
            <v>281.2218908365337</v>
          </cell>
        </row>
        <row r="223">
          <cell r="E223">
            <v>34082</v>
          </cell>
          <cell r="F223">
            <v>7.3691972704753548</v>
          </cell>
          <cell r="G223">
            <v>10.444149530617111</v>
          </cell>
          <cell r="H223">
            <v>111.69520719235027</v>
          </cell>
        </row>
        <row r="224">
          <cell r="E224">
            <v>34083</v>
          </cell>
          <cell r="F224">
            <v>2.4579243286787147</v>
          </cell>
          <cell r="G224">
            <v>7.3691972704753548</v>
          </cell>
          <cell r="H224">
            <v>35.01035562545615</v>
          </cell>
        </row>
        <row r="225">
          <cell r="E225">
            <v>34084</v>
          </cell>
          <cell r="F225">
            <v>2.5365204188170094</v>
          </cell>
          <cell r="G225">
            <v>2.4579243286787147</v>
          </cell>
          <cell r="H225">
            <v>34.748539234872723</v>
          </cell>
        </row>
        <row r="226">
          <cell r="E226">
            <v>34085</v>
          </cell>
          <cell r="F226">
            <v>8.7847234366736497</v>
          </cell>
          <cell r="G226">
            <v>2.5365204188170094</v>
          </cell>
          <cell r="H226">
            <v>115.95172447025803</v>
          </cell>
        </row>
        <row r="227">
          <cell r="E227">
            <v>34086</v>
          </cell>
          <cell r="F227">
            <v>7.7108977939063017</v>
          </cell>
          <cell r="G227">
            <v>8.7847234366736497</v>
          </cell>
          <cell r="H227">
            <v>49.182739171306245</v>
          </cell>
        </row>
        <row r="228">
          <cell r="E228">
            <v>34087</v>
          </cell>
          <cell r="F228">
            <v>1.425136166166562</v>
          </cell>
          <cell r="G228">
            <v>7.7108977939063017</v>
          </cell>
          <cell r="H228">
            <v>11.1220559778785</v>
          </cell>
        </row>
        <row r="229">
          <cell r="E229">
            <v>34088</v>
          </cell>
          <cell r="F229">
            <v>0.31124406054740988</v>
          </cell>
          <cell r="G229">
            <v>1.425136166166562</v>
          </cell>
          <cell r="H229">
            <v>2.9976554184658424</v>
          </cell>
        </row>
        <row r="230">
          <cell r="E230">
            <v>34089</v>
          </cell>
          <cell r="F230">
            <v>0.6921507008233454</v>
          </cell>
          <cell r="G230">
            <v>0.31124406054740988</v>
          </cell>
          <cell r="H230">
            <v>8.7798836217613374</v>
          </cell>
        </row>
        <row r="231">
          <cell r="E231">
            <v>34090</v>
          </cell>
          <cell r="F231">
            <v>0.31010693789024951</v>
          </cell>
          <cell r="G231">
            <v>0.6921507008233454</v>
          </cell>
          <cell r="H231">
            <v>4.5937250450764591</v>
          </cell>
        </row>
        <row r="232">
          <cell r="E232">
            <v>34091</v>
          </cell>
          <cell r="F232">
            <v>0.30320624679401736</v>
          </cell>
          <cell r="G232">
            <v>0.31010693789024951</v>
          </cell>
          <cell r="H232">
            <v>4.0397507380248836</v>
          </cell>
        </row>
        <row r="233">
          <cell r="E233">
            <v>34092</v>
          </cell>
          <cell r="F233">
            <v>0</v>
          </cell>
          <cell r="G233">
            <v>0.30320624679401736</v>
          </cell>
          <cell r="H233">
            <v>0</v>
          </cell>
        </row>
        <row r="234">
          <cell r="E234">
            <v>34093</v>
          </cell>
          <cell r="F234">
            <v>0</v>
          </cell>
          <cell r="G234">
            <v>0</v>
          </cell>
          <cell r="H234">
            <v>0</v>
          </cell>
        </row>
        <row r="235">
          <cell r="E235">
            <v>34094</v>
          </cell>
          <cell r="F235">
            <v>2.6938968764412792E-3</v>
          </cell>
          <cell r="G235">
            <v>0</v>
          </cell>
          <cell r="H235">
            <v>2.5592020326192153E-2</v>
          </cell>
        </row>
        <row r="236">
          <cell r="E236">
            <v>34095</v>
          </cell>
          <cell r="F236">
            <v>0.22476349423500402</v>
          </cell>
          <cell r="G236">
            <v>2.6938968764412792E-3</v>
          </cell>
          <cell r="H236">
            <v>2.7921849646382504</v>
          </cell>
        </row>
        <row r="237">
          <cell r="E237">
            <v>34096</v>
          </cell>
          <cell r="F237">
            <v>1.6272147478284713</v>
          </cell>
          <cell r="G237">
            <v>0.22476349423500402</v>
          </cell>
          <cell r="H237">
            <v>14.955360792089291</v>
          </cell>
        </row>
        <row r="238">
          <cell r="E238">
            <v>34097</v>
          </cell>
          <cell r="F238">
            <v>0</v>
          </cell>
          <cell r="G238">
            <v>1.6272147478284713</v>
          </cell>
          <cell r="H238">
            <v>0</v>
          </cell>
        </row>
        <row r="239">
          <cell r="E239">
            <v>34098</v>
          </cell>
          <cell r="F239">
            <v>0.16977478783616473</v>
          </cell>
          <cell r="G239">
            <v>0</v>
          </cell>
          <cell r="H239">
            <v>2.154853569933989</v>
          </cell>
        </row>
        <row r="240">
          <cell r="E240">
            <v>34099</v>
          </cell>
          <cell r="F240">
            <v>0.65571658195818394</v>
          </cell>
          <cell r="G240">
            <v>0.16977478783616473</v>
          </cell>
          <cell r="H240">
            <v>5.9290307194727685</v>
          </cell>
        </row>
        <row r="241">
          <cell r="E241">
            <v>34100</v>
          </cell>
          <cell r="F241">
            <v>0.28517436401111645</v>
          </cell>
          <cell r="G241">
            <v>0.65571658195818394</v>
          </cell>
          <cell r="H241">
            <v>2.9502997250581346</v>
          </cell>
        </row>
        <row r="242">
          <cell r="E242">
            <v>34101</v>
          </cell>
          <cell r="F242">
            <v>0.66305104495017264</v>
          </cell>
          <cell r="G242">
            <v>0.28517436401111645</v>
          </cell>
          <cell r="H242">
            <v>9.5616924516396491</v>
          </cell>
        </row>
        <row r="243">
          <cell r="E243">
            <v>34102</v>
          </cell>
          <cell r="F243">
            <v>1.1338241921824512</v>
          </cell>
          <cell r="G243">
            <v>0.66305104495017264</v>
          </cell>
          <cell r="H243">
            <v>10.694534237805566</v>
          </cell>
        </row>
        <row r="244">
          <cell r="E244">
            <v>34103</v>
          </cell>
          <cell r="F244">
            <v>0.83982008650098317</v>
          </cell>
          <cell r="G244">
            <v>1.1338241921824512</v>
          </cell>
          <cell r="H244">
            <v>8.6178008702975273</v>
          </cell>
        </row>
        <row r="245">
          <cell r="E245">
            <v>34104</v>
          </cell>
          <cell r="F245">
            <v>0.68922867596063608</v>
          </cell>
          <cell r="G245">
            <v>0.83982008650098317</v>
          </cell>
          <cell r="H245">
            <v>10.941089245318366</v>
          </cell>
        </row>
        <row r="246">
          <cell r="E246">
            <v>34105</v>
          </cell>
          <cell r="F246">
            <v>0.61876973338618646</v>
          </cell>
          <cell r="G246">
            <v>0.68922867596063608</v>
          </cell>
          <cell r="H246">
            <v>11.196583657492061</v>
          </cell>
        </row>
        <row r="247">
          <cell r="E247">
            <v>34106</v>
          </cell>
          <cell r="F247">
            <v>4.2149012166406381</v>
          </cell>
          <cell r="G247">
            <v>0.61876973338618646</v>
          </cell>
          <cell r="H247">
            <v>59.477661776766766</v>
          </cell>
        </row>
        <row r="248">
          <cell r="E248">
            <v>34107</v>
          </cell>
          <cell r="F248">
            <v>0.66847960246014027</v>
          </cell>
          <cell r="G248">
            <v>4.2149012166406381</v>
          </cell>
          <cell r="H248">
            <v>6.4896668394567545</v>
          </cell>
        </row>
        <row r="249">
          <cell r="E249">
            <v>34108</v>
          </cell>
          <cell r="F249">
            <v>1.9358783648217737</v>
          </cell>
          <cell r="G249">
            <v>0.66847960246014027</v>
          </cell>
          <cell r="H249">
            <v>7.3714864271488301</v>
          </cell>
        </row>
        <row r="250">
          <cell r="E250">
            <v>34109</v>
          </cell>
          <cell r="F250">
            <v>1.7115639481490685</v>
          </cell>
          <cell r="G250">
            <v>1.9358783648217737</v>
          </cell>
          <cell r="H250">
            <v>12.628653140005571</v>
          </cell>
        </row>
        <row r="251">
          <cell r="E251">
            <v>34110</v>
          </cell>
          <cell r="F251">
            <v>0.89039331100115893</v>
          </cell>
          <cell r="G251">
            <v>1.7115639481490685</v>
          </cell>
          <cell r="H251">
            <v>6.7637380068082473</v>
          </cell>
        </row>
        <row r="252">
          <cell r="E252">
            <v>34111</v>
          </cell>
          <cell r="F252">
            <v>1.1507510967699774</v>
          </cell>
          <cell r="G252">
            <v>0.89039331100115893</v>
          </cell>
          <cell r="H252">
            <v>11.851563182561133</v>
          </cell>
        </row>
        <row r="253">
          <cell r="E253">
            <v>34112</v>
          </cell>
          <cell r="F253">
            <v>0.24769897287974763</v>
          </cell>
          <cell r="G253">
            <v>1.1507510967699774</v>
          </cell>
          <cell r="H253">
            <v>1.847110367047053</v>
          </cell>
        </row>
        <row r="254">
          <cell r="E254">
            <v>34113</v>
          </cell>
          <cell r="F254">
            <v>9.6685619566060088E-2</v>
          </cell>
          <cell r="G254">
            <v>0.24769897287974763</v>
          </cell>
          <cell r="H254">
            <v>0.68850570667140532</v>
          </cell>
        </row>
        <row r="255">
          <cell r="E255">
            <v>34114</v>
          </cell>
          <cell r="F255">
            <v>0.1088251907954399</v>
          </cell>
          <cell r="G255">
            <v>9.6685619566060088E-2</v>
          </cell>
          <cell r="H255">
            <v>1.0794277822128933</v>
          </cell>
        </row>
        <row r="256">
          <cell r="E256">
            <v>34115</v>
          </cell>
          <cell r="F256">
            <v>0.36796373554311634</v>
          </cell>
          <cell r="G256">
            <v>0.1088251907954399</v>
          </cell>
          <cell r="H256">
            <v>4.7887398608659479</v>
          </cell>
        </row>
        <row r="257">
          <cell r="E257">
            <v>34116</v>
          </cell>
          <cell r="F257">
            <v>0.8566468468866093</v>
          </cell>
          <cell r="G257">
            <v>0.36796373554311634</v>
          </cell>
          <cell r="H257">
            <v>11.692538035397547</v>
          </cell>
        </row>
        <row r="258">
          <cell r="E258">
            <v>34117</v>
          </cell>
          <cell r="F258">
            <v>1.6351511272605781</v>
          </cell>
          <cell r="G258">
            <v>0.8566468468866093</v>
          </cell>
          <cell r="H258">
            <v>19.837557375224407</v>
          </cell>
        </row>
        <row r="259">
          <cell r="E259">
            <v>34118</v>
          </cell>
          <cell r="F259">
            <v>1.2490997719906007</v>
          </cell>
          <cell r="G259">
            <v>1.6351511272605781</v>
          </cell>
          <cell r="H259">
            <v>20.81248978243066</v>
          </cell>
        </row>
        <row r="260">
          <cell r="E260">
            <v>34119</v>
          </cell>
          <cell r="F260">
            <v>0.23541761808177783</v>
          </cell>
          <cell r="G260">
            <v>1.2490997719906007</v>
          </cell>
          <cell r="H260">
            <v>2.0692670136267441</v>
          </cell>
        </row>
        <row r="261">
          <cell r="E261">
            <v>34120</v>
          </cell>
          <cell r="F261">
            <v>0.47979824323108977</v>
          </cell>
          <cell r="G261">
            <v>0.23541761808177783</v>
          </cell>
          <cell r="H261">
            <v>7.9204789562589797</v>
          </cell>
        </row>
        <row r="262">
          <cell r="E262">
            <v>34121</v>
          </cell>
          <cell r="F262">
            <v>3.733020079402702</v>
          </cell>
          <cell r="G262">
            <v>0.47979824323108977</v>
          </cell>
          <cell r="H262">
            <v>79.374359049716816</v>
          </cell>
        </row>
        <row r="263">
          <cell r="E263">
            <v>34122</v>
          </cell>
          <cell r="F263">
            <v>0.43282705364988622</v>
          </cell>
          <cell r="G263">
            <v>3.733020079402702</v>
          </cell>
          <cell r="H263">
            <v>7.4148797935615312</v>
          </cell>
        </row>
        <row r="264">
          <cell r="E264">
            <v>34123</v>
          </cell>
          <cell r="F264">
            <v>0.47113487067851095</v>
          </cell>
          <cell r="G264">
            <v>0.43282705364988622</v>
          </cell>
          <cell r="H264">
            <v>5.9580700145370962</v>
          </cell>
        </row>
        <row r="265">
          <cell r="E265">
            <v>34124</v>
          </cell>
          <cell r="F265">
            <v>0.40065623285976293</v>
          </cell>
          <cell r="G265">
            <v>0.47113487067851095</v>
          </cell>
          <cell r="H265">
            <v>3.3008021454044938</v>
          </cell>
        </row>
        <row r="266">
          <cell r="E266">
            <v>34125</v>
          </cell>
          <cell r="F266">
            <v>0</v>
          </cell>
          <cell r="G266">
            <v>0.40065623285976293</v>
          </cell>
          <cell r="H266">
            <v>0</v>
          </cell>
        </row>
        <row r="267">
          <cell r="E267">
            <v>34126</v>
          </cell>
          <cell r="F267">
            <v>1.9823627859315525</v>
          </cell>
          <cell r="G267">
            <v>0</v>
          </cell>
          <cell r="H267">
            <v>8.1821420595596965</v>
          </cell>
        </row>
        <row r="268">
          <cell r="E268">
            <v>34127</v>
          </cell>
          <cell r="F268">
            <v>7.6202108662930229E-2</v>
          </cell>
          <cell r="G268">
            <v>1.9823627859315525</v>
          </cell>
          <cell r="H268">
            <v>0.81098703134021854</v>
          </cell>
        </row>
        <row r="269">
          <cell r="E269">
            <v>34128</v>
          </cell>
          <cell r="F269">
            <v>8.2600105555564879E-2</v>
          </cell>
          <cell r="G269">
            <v>7.6202108662930229E-2</v>
          </cell>
          <cell r="H269">
            <v>0.67308255537026651</v>
          </cell>
        </row>
        <row r="270">
          <cell r="E270">
            <v>34129</v>
          </cell>
          <cell r="F270">
            <v>0</v>
          </cell>
          <cell r="G270">
            <v>8.2600105555564879E-2</v>
          </cell>
          <cell r="H270">
            <v>0</v>
          </cell>
        </row>
        <row r="271">
          <cell r="E271">
            <v>34130</v>
          </cell>
          <cell r="F271">
            <v>4.4390611367511379E-2</v>
          </cell>
          <cell r="G271">
            <v>0</v>
          </cell>
          <cell r="H271">
            <v>0.94175925616479805</v>
          </cell>
        </row>
        <row r="272">
          <cell r="E272">
            <v>34131</v>
          </cell>
          <cell r="F272">
            <v>5.5452292846226393E-3</v>
          </cell>
          <cell r="G272">
            <v>4.4390611367511379E-2</v>
          </cell>
          <cell r="H272">
            <v>5.4528087965455954E-2</v>
          </cell>
        </row>
        <row r="273">
          <cell r="E273">
            <v>34132</v>
          </cell>
          <cell r="F273">
            <v>0</v>
          </cell>
          <cell r="G273">
            <v>5.5452292846226393E-3</v>
          </cell>
          <cell r="H273">
            <v>0</v>
          </cell>
        </row>
        <row r="274">
          <cell r="E274">
            <v>34133</v>
          </cell>
          <cell r="F274">
            <v>0</v>
          </cell>
          <cell r="G274">
            <v>0</v>
          </cell>
          <cell r="H274">
            <v>0</v>
          </cell>
        </row>
        <row r="275">
          <cell r="E275">
            <v>34134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34135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34136</v>
          </cell>
          <cell r="F277">
            <v>2.658009548010647E-2</v>
          </cell>
          <cell r="G277">
            <v>0</v>
          </cell>
          <cell r="H277">
            <v>0.37433634467816618</v>
          </cell>
        </row>
        <row r="278">
          <cell r="E278">
            <v>34137</v>
          </cell>
          <cell r="F278">
            <v>0</v>
          </cell>
          <cell r="G278">
            <v>2.658009548010647E-2</v>
          </cell>
          <cell r="H278">
            <v>0</v>
          </cell>
        </row>
        <row r="279">
          <cell r="E279">
            <v>34138</v>
          </cell>
          <cell r="F279">
            <v>0</v>
          </cell>
          <cell r="G279">
            <v>0</v>
          </cell>
          <cell r="H279">
            <v>0</v>
          </cell>
        </row>
        <row r="280">
          <cell r="E280">
            <v>34139</v>
          </cell>
          <cell r="F280">
            <v>0</v>
          </cell>
          <cell r="G280">
            <v>0</v>
          </cell>
          <cell r="H280">
            <v>0</v>
          </cell>
        </row>
        <row r="281">
          <cell r="E281">
            <v>34140</v>
          </cell>
          <cell r="F281">
            <v>0</v>
          </cell>
          <cell r="G281">
            <v>0</v>
          </cell>
          <cell r="H281">
            <v>0</v>
          </cell>
        </row>
        <row r="282">
          <cell r="E282">
            <v>34141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34142</v>
          </cell>
          <cell r="F283">
            <v>4.7454395418109904E-2</v>
          </cell>
          <cell r="G283">
            <v>0</v>
          </cell>
          <cell r="H283">
            <v>0.8837003702328956</v>
          </cell>
        </row>
        <row r="284">
          <cell r="E284">
            <v>34143</v>
          </cell>
          <cell r="F284">
            <v>0</v>
          </cell>
          <cell r="G284">
            <v>4.7454395418109904E-2</v>
          </cell>
          <cell r="H284">
            <v>0</v>
          </cell>
        </row>
        <row r="285">
          <cell r="E285">
            <v>34144</v>
          </cell>
          <cell r="F285">
            <v>0</v>
          </cell>
          <cell r="G285">
            <v>0</v>
          </cell>
          <cell r="H285">
            <v>0</v>
          </cell>
        </row>
        <row r="286">
          <cell r="E286">
            <v>34145</v>
          </cell>
          <cell r="F286">
            <v>0</v>
          </cell>
          <cell r="G286">
            <v>0</v>
          </cell>
          <cell r="H286">
            <v>0</v>
          </cell>
        </row>
        <row r="287">
          <cell r="E287">
            <v>34146</v>
          </cell>
          <cell r="F287">
            <v>0</v>
          </cell>
          <cell r="G287">
            <v>0</v>
          </cell>
          <cell r="H287">
            <v>0</v>
          </cell>
        </row>
        <row r="288">
          <cell r="E288">
            <v>34147</v>
          </cell>
          <cell r="F288">
            <v>0</v>
          </cell>
          <cell r="G288">
            <v>0</v>
          </cell>
          <cell r="H288">
            <v>0</v>
          </cell>
        </row>
        <row r="289">
          <cell r="E289">
            <v>34148</v>
          </cell>
          <cell r="F289">
            <v>0</v>
          </cell>
          <cell r="G289">
            <v>0</v>
          </cell>
          <cell r="H289">
            <v>0</v>
          </cell>
        </row>
        <row r="290">
          <cell r="E290">
            <v>34149</v>
          </cell>
          <cell r="F290">
            <v>0</v>
          </cell>
          <cell r="G290">
            <v>0</v>
          </cell>
          <cell r="H290">
            <v>0</v>
          </cell>
        </row>
        <row r="291">
          <cell r="E291">
            <v>34150</v>
          </cell>
          <cell r="F291">
            <v>0</v>
          </cell>
          <cell r="G291">
            <v>0</v>
          </cell>
          <cell r="H291">
            <v>0</v>
          </cell>
        </row>
        <row r="292">
          <cell r="E292">
            <v>34151</v>
          </cell>
          <cell r="F292">
            <v>0</v>
          </cell>
          <cell r="G292">
            <v>0</v>
          </cell>
          <cell r="H292">
            <v>0</v>
          </cell>
        </row>
        <row r="293">
          <cell r="E293">
            <v>34152</v>
          </cell>
          <cell r="F293">
            <v>0</v>
          </cell>
          <cell r="G293">
            <v>0</v>
          </cell>
          <cell r="H293">
            <v>0</v>
          </cell>
        </row>
        <row r="294">
          <cell r="E294">
            <v>34153</v>
          </cell>
          <cell r="F294">
            <v>0</v>
          </cell>
          <cell r="G294">
            <v>0</v>
          </cell>
          <cell r="H294">
            <v>0</v>
          </cell>
        </row>
        <row r="295">
          <cell r="E295">
            <v>34154</v>
          </cell>
          <cell r="F295">
            <v>0</v>
          </cell>
          <cell r="G295">
            <v>0</v>
          </cell>
          <cell r="H295">
            <v>0</v>
          </cell>
        </row>
        <row r="296">
          <cell r="E296">
            <v>34155</v>
          </cell>
          <cell r="F296">
            <v>0</v>
          </cell>
          <cell r="G296">
            <v>0</v>
          </cell>
          <cell r="H296">
            <v>0</v>
          </cell>
        </row>
        <row r="297">
          <cell r="E297">
            <v>34156</v>
          </cell>
          <cell r="F297">
            <v>0</v>
          </cell>
          <cell r="G297">
            <v>0</v>
          </cell>
          <cell r="H297">
            <v>0</v>
          </cell>
        </row>
        <row r="298">
          <cell r="E298">
            <v>34157</v>
          </cell>
          <cell r="F298">
            <v>0</v>
          </cell>
          <cell r="G298">
            <v>0</v>
          </cell>
          <cell r="H298">
            <v>0</v>
          </cell>
        </row>
        <row r="299">
          <cell r="E299">
            <v>34158</v>
          </cell>
          <cell r="F299">
            <v>0</v>
          </cell>
          <cell r="G299">
            <v>0</v>
          </cell>
          <cell r="H299">
            <v>0</v>
          </cell>
        </row>
        <row r="300">
          <cell r="E300">
            <v>34159</v>
          </cell>
          <cell r="F300">
            <v>0</v>
          </cell>
          <cell r="G300">
            <v>0</v>
          </cell>
          <cell r="H300">
            <v>0</v>
          </cell>
        </row>
        <row r="301">
          <cell r="E301">
            <v>34160</v>
          </cell>
          <cell r="F301">
            <v>0</v>
          </cell>
          <cell r="G301">
            <v>0</v>
          </cell>
          <cell r="H301">
            <v>0</v>
          </cell>
        </row>
        <row r="302">
          <cell r="E302">
            <v>34161</v>
          </cell>
          <cell r="F302">
            <v>0</v>
          </cell>
          <cell r="G302">
            <v>0</v>
          </cell>
          <cell r="H302">
            <v>0</v>
          </cell>
        </row>
        <row r="303">
          <cell r="E303">
            <v>34162</v>
          </cell>
          <cell r="F303">
            <v>0</v>
          </cell>
          <cell r="G303">
            <v>0</v>
          </cell>
          <cell r="H303">
            <v>0</v>
          </cell>
        </row>
        <row r="304">
          <cell r="E304">
            <v>34163</v>
          </cell>
          <cell r="F304">
            <v>0</v>
          </cell>
          <cell r="G304">
            <v>0</v>
          </cell>
          <cell r="H304">
            <v>0</v>
          </cell>
        </row>
        <row r="305">
          <cell r="E305">
            <v>34164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34165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34166</v>
          </cell>
          <cell r="F307">
            <v>1.4938882678447118E-2</v>
          </cell>
          <cell r="G307">
            <v>0</v>
          </cell>
          <cell r="H307">
            <v>0.23653230907541273</v>
          </cell>
        </row>
        <row r="308">
          <cell r="E308">
            <v>34167</v>
          </cell>
          <cell r="F308">
            <v>0</v>
          </cell>
          <cell r="G308">
            <v>1.4938882678447118E-2</v>
          </cell>
          <cell r="H308">
            <v>0</v>
          </cell>
        </row>
        <row r="309">
          <cell r="E309">
            <v>34168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34169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34170</v>
          </cell>
          <cell r="F311">
            <v>0</v>
          </cell>
          <cell r="G311">
            <v>0</v>
          </cell>
          <cell r="H311">
            <v>0</v>
          </cell>
        </row>
        <row r="312">
          <cell r="E312">
            <v>34171</v>
          </cell>
          <cell r="F312">
            <v>0</v>
          </cell>
          <cell r="G312">
            <v>0</v>
          </cell>
          <cell r="H312">
            <v>0</v>
          </cell>
        </row>
        <row r="313">
          <cell r="E313">
            <v>34172</v>
          </cell>
          <cell r="F313">
            <v>0</v>
          </cell>
          <cell r="G313">
            <v>0</v>
          </cell>
          <cell r="H313">
            <v>0</v>
          </cell>
        </row>
        <row r="314">
          <cell r="E314">
            <v>34173</v>
          </cell>
          <cell r="F314">
            <v>0</v>
          </cell>
          <cell r="G314">
            <v>0</v>
          </cell>
          <cell r="H314">
            <v>0</v>
          </cell>
        </row>
        <row r="315">
          <cell r="E315">
            <v>34174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34175</v>
          </cell>
          <cell r="F316">
            <v>0</v>
          </cell>
          <cell r="G316">
            <v>0</v>
          </cell>
          <cell r="H316">
            <v>0</v>
          </cell>
        </row>
        <row r="317">
          <cell r="E317">
            <v>34176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34177</v>
          </cell>
          <cell r="F318">
            <v>0</v>
          </cell>
          <cell r="G318">
            <v>0</v>
          </cell>
          <cell r="H318">
            <v>0</v>
          </cell>
        </row>
        <row r="319">
          <cell r="E319">
            <v>34178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34179</v>
          </cell>
          <cell r="F320">
            <v>0</v>
          </cell>
          <cell r="G320">
            <v>0</v>
          </cell>
          <cell r="H320">
            <v>0</v>
          </cell>
        </row>
        <row r="321">
          <cell r="E321">
            <v>34180</v>
          </cell>
          <cell r="F321">
            <v>0</v>
          </cell>
          <cell r="G321">
            <v>0</v>
          </cell>
          <cell r="H321">
            <v>0</v>
          </cell>
        </row>
        <row r="322">
          <cell r="E322">
            <v>34181</v>
          </cell>
          <cell r="F322">
            <v>0</v>
          </cell>
          <cell r="G322">
            <v>0</v>
          </cell>
          <cell r="H322">
            <v>0</v>
          </cell>
        </row>
        <row r="323">
          <cell r="E323">
            <v>34182</v>
          </cell>
          <cell r="F323">
            <v>0</v>
          </cell>
          <cell r="G323">
            <v>0</v>
          </cell>
          <cell r="H323">
            <v>0</v>
          </cell>
        </row>
        <row r="324">
          <cell r="E324">
            <v>34183</v>
          </cell>
          <cell r="F324">
            <v>0</v>
          </cell>
          <cell r="G324">
            <v>0</v>
          </cell>
          <cell r="H324">
            <v>0</v>
          </cell>
        </row>
        <row r="325">
          <cell r="E325">
            <v>34184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34185</v>
          </cell>
          <cell r="F326">
            <v>7.5743983603835975E-3</v>
          </cell>
          <cell r="G326">
            <v>0</v>
          </cell>
          <cell r="H326">
            <v>7.9846782715710413E-2</v>
          </cell>
        </row>
        <row r="327">
          <cell r="E327">
            <v>34186</v>
          </cell>
          <cell r="F327">
            <v>0</v>
          </cell>
          <cell r="G327">
            <v>7.5743983603835975E-3</v>
          </cell>
          <cell r="H327">
            <v>0</v>
          </cell>
        </row>
        <row r="328">
          <cell r="E328">
            <v>34187</v>
          </cell>
          <cell r="F328">
            <v>0</v>
          </cell>
          <cell r="G328">
            <v>0</v>
          </cell>
          <cell r="H328">
            <v>0</v>
          </cell>
        </row>
        <row r="329">
          <cell r="E329">
            <v>34188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34189</v>
          </cell>
          <cell r="F330">
            <v>0</v>
          </cell>
          <cell r="G330">
            <v>0</v>
          </cell>
          <cell r="H330">
            <v>0</v>
          </cell>
        </row>
        <row r="331">
          <cell r="E331">
            <v>34190</v>
          </cell>
          <cell r="F331">
            <v>0</v>
          </cell>
          <cell r="G331">
            <v>0</v>
          </cell>
          <cell r="H331">
            <v>0</v>
          </cell>
        </row>
        <row r="332">
          <cell r="E332">
            <v>34191</v>
          </cell>
          <cell r="F332">
            <v>0</v>
          </cell>
          <cell r="G332">
            <v>0</v>
          </cell>
          <cell r="H332">
            <v>0</v>
          </cell>
        </row>
        <row r="333">
          <cell r="E333">
            <v>34192</v>
          </cell>
          <cell r="F333">
            <v>0</v>
          </cell>
          <cell r="G333">
            <v>0</v>
          </cell>
          <cell r="H333">
            <v>0</v>
          </cell>
        </row>
        <row r="334">
          <cell r="E334">
            <v>34193</v>
          </cell>
          <cell r="F334">
            <v>0</v>
          </cell>
          <cell r="G334">
            <v>0</v>
          </cell>
          <cell r="H334">
            <v>0</v>
          </cell>
        </row>
        <row r="335">
          <cell r="E335">
            <v>34194</v>
          </cell>
          <cell r="F335">
            <v>0</v>
          </cell>
          <cell r="G335">
            <v>0</v>
          </cell>
          <cell r="H335">
            <v>0</v>
          </cell>
        </row>
        <row r="336">
          <cell r="E336">
            <v>34195</v>
          </cell>
          <cell r="F336">
            <v>0</v>
          </cell>
          <cell r="G336">
            <v>0</v>
          </cell>
          <cell r="H336">
            <v>0</v>
          </cell>
        </row>
        <row r="337">
          <cell r="E337">
            <v>34196</v>
          </cell>
          <cell r="F337">
            <v>0</v>
          </cell>
          <cell r="G337">
            <v>0</v>
          </cell>
          <cell r="H337">
            <v>0</v>
          </cell>
        </row>
        <row r="338">
          <cell r="E338">
            <v>34197</v>
          </cell>
          <cell r="F338">
            <v>0</v>
          </cell>
          <cell r="G338">
            <v>0</v>
          </cell>
          <cell r="H338">
            <v>0</v>
          </cell>
        </row>
        <row r="339">
          <cell r="E339">
            <v>34198</v>
          </cell>
          <cell r="F339">
            <v>0</v>
          </cell>
          <cell r="G339">
            <v>0</v>
          </cell>
          <cell r="H339">
            <v>0</v>
          </cell>
        </row>
        <row r="340">
          <cell r="E340">
            <v>34199</v>
          </cell>
          <cell r="F340">
            <v>0</v>
          </cell>
          <cell r="G340">
            <v>0</v>
          </cell>
          <cell r="H340">
            <v>0</v>
          </cell>
        </row>
        <row r="341">
          <cell r="E341">
            <v>34200</v>
          </cell>
          <cell r="F341">
            <v>0</v>
          </cell>
          <cell r="G341">
            <v>0</v>
          </cell>
          <cell r="H341">
            <v>0</v>
          </cell>
        </row>
        <row r="342">
          <cell r="E342">
            <v>34201</v>
          </cell>
          <cell r="F342">
            <v>9.3236820463844239E-3</v>
          </cell>
          <cell r="G342">
            <v>0</v>
          </cell>
          <cell r="H342">
            <v>0.16044502854819859</v>
          </cell>
        </row>
        <row r="343">
          <cell r="E343">
            <v>34202</v>
          </cell>
          <cell r="F343">
            <v>0.2662873251665327</v>
          </cell>
          <cell r="G343">
            <v>9.3236820463844239E-3</v>
          </cell>
          <cell r="H343">
            <v>2.3300233518804601</v>
          </cell>
        </row>
        <row r="344">
          <cell r="E344">
            <v>34203</v>
          </cell>
          <cell r="F344">
            <v>2.4182835932771211E-2</v>
          </cell>
          <cell r="G344">
            <v>0.2662873251665327</v>
          </cell>
          <cell r="H344">
            <v>8.1617071273102831E-2</v>
          </cell>
        </row>
        <row r="345">
          <cell r="E345">
            <v>34204</v>
          </cell>
          <cell r="F345">
            <v>0</v>
          </cell>
          <cell r="G345">
            <v>2.4182835932771211E-2</v>
          </cell>
          <cell r="H345">
            <v>0</v>
          </cell>
        </row>
        <row r="346">
          <cell r="E346">
            <v>34205</v>
          </cell>
          <cell r="F346">
            <v>0</v>
          </cell>
          <cell r="G346">
            <v>0</v>
          </cell>
          <cell r="H346">
            <v>0</v>
          </cell>
        </row>
        <row r="347">
          <cell r="E347">
            <v>34206</v>
          </cell>
          <cell r="F347">
            <v>0</v>
          </cell>
          <cell r="G347">
            <v>0</v>
          </cell>
          <cell r="H347">
            <v>0</v>
          </cell>
        </row>
        <row r="348">
          <cell r="E348">
            <v>34207</v>
          </cell>
          <cell r="F348">
            <v>0</v>
          </cell>
          <cell r="G348">
            <v>0</v>
          </cell>
          <cell r="H348">
            <v>0</v>
          </cell>
        </row>
        <row r="349">
          <cell r="E349">
            <v>34208</v>
          </cell>
          <cell r="F349">
            <v>0</v>
          </cell>
          <cell r="G349">
            <v>0</v>
          </cell>
          <cell r="H349">
            <v>0</v>
          </cell>
        </row>
        <row r="350">
          <cell r="E350">
            <v>34209</v>
          </cell>
          <cell r="F350">
            <v>0</v>
          </cell>
          <cell r="G350">
            <v>0</v>
          </cell>
          <cell r="H350">
            <v>0</v>
          </cell>
        </row>
        <row r="351">
          <cell r="E351">
            <v>34210</v>
          </cell>
          <cell r="F351">
            <v>0</v>
          </cell>
          <cell r="G351">
            <v>0</v>
          </cell>
          <cell r="H351">
            <v>0</v>
          </cell>
        </row>
        <row r="352">
          <cell r="E352">
            <v>34211</v>
          </cell>
          <cell r="F352">
            <v>0</v>
          </cell>
          <cell r="G352">
            <v>0</v>
          </cell>
          <cell r="H352">
            <v>0</v>
          </cell>
        </row>
        <row r="353">
          <cell r="E353">
            <v>34212</v>
          </cell>
          <cell r="F353">
            <v>5.7726361638026525E-4</v>
          </cell>
          <cell r="G353">
            <v>0</v>
          </cell>
          <cell r="H353">
            <v>6.0131626706277624E-3</v>
          </cell>
        </row>
        <row r="354">
          <cell r="E354">
            <v>34213</v>
          </cell>
          <cell r="F354">
            <v>2.4461550482924653E-3</v>
          </cell>
          <cell r="G354">
            <v>5.7726361638026525E-4</v>
          </cell>
          <cell r="H354">
            <v>3.4144247549082331E-2</v>
          </cell>
        </row>
        <row r="355">
          <cell r="E355">
            <v>34214</v>
          </cell>
          <cell r="F355">
            <v>0</v>
          </cell>
          <cell r="G355">
            <v>2.4461550482924653E-3</v>
          </cell>
          <cell r="H355">
            <v>0</v>
          </cell>
        </row>
        <row r="356">
          <cell r="E356">
            <v>34215</v>
          </cell>
          <cell r="F356">
            <v>5.0939140936344232E-2</v>
          </cell>
          <cell r="G356">
            <v>0</v>
          </cell>
          <cell r="H356">
            <v>0.48179937468958922</v>
          </cell>
        </row>
        <row r="357">
          <cell r="E357">
            <v>34216</v>
          </cell>
          <cell r="F357">
            <v>0</v>
          </cell>
          <cell r="G357">
            <v>5.0939140936344232E-2</v>
          </cell>
          <cell r="H357">
            <v>0</v>
          </cell>
        </row>
        <row r="358">
          <cell r="E358">
            <v>34217</v>
          </cell>
          <cell r="F358">
            <v>0.12988609312357791</v>
          </cell>
          <cell r="G358">
            <v>0</v>
          </cell>
          <cell r="H358">
            <v>1.3605222406606199</v>
          </cell>
        </row>
        <row r="359">
          <cell r="E359">
            <v>34218</v>
          </cell>
          <cell r="F359">
            <v>7.5868536876424558E-2</v>
          </cell>
          <cell r="G359">
            <v>0.12988609312357791</v>
          </cell>
          <cell r="H359">
            <v>0.69728562068230826</v>
          </cell>
        </row>
        <row r="360">
          <cell r="E360">
            <v>34219</v>
          </cell>
          <cell r="F360">
            <v>0.13121408845406904</v>
          </cell>
          <cell r="G360">
            <v>7.5868536876424558E-2</v>
          </cell>
          <cell r="H360">
            <v>0.83507627826365682</v>
          </cell>
        </row>
        <row r="361">
          <cell r="E361">
            <v>34220</v>
          </cell>
          <cell r="F361">
            <v>3.7152658944682393E-2</v>
          </cell>
          <cell r="G361">
            <v>0.13121408845406904</v>
          </cell>
          <cell r="H361">
            <v>0.43953590376390256</v>
          </cell>
        </row>
        <row r="362">
          <cell r="E362">
            <v>34221</v>
          </cell>
          <cell r="F362">
            <v>7.2070487863234401E-3</v>
          </cell>
          <cell r="G362">
            <v>3.7152658944682393E-2</v>
          </cell>
          <cell r="H362">
            <v>0.14984655601564154</v>
          </cell>
        </row>
        <row r="363">
          <cell r="E363">
            <v>34222</v>
          </cell>
          <cell r="F363">
            <v>8.4313088877216197E-2</v>
          </cell>
          <cell r="G363">
            <v>7.2070487863234401E-3</v>
          </cell>
          <cell r="H363">
            <v>1.3334111324068834</v>
          </cell>
        </row>
        <row r="364">
          <cell r="E364">
            <v>34223</v>
          </cell>
          <cell r="F364">
            <v>2.7963134876177356</v>
          </cell>
          <cell r="G364">
            <v>8.4313088877216197E-2</v>
          </cell>
          <cell r="H364">
            <v>32.826039540484601</v>
          </cell>
        </row>
        <row r="365">
          <cell r="E365">
            <v>34224</v>
          </cell>
          <cell r="F365">
            <v>0.11477653848184899</v>
          </cell>
          <cell r="G365">
            <v>2.7963134876177356</v>
          </cell>
          <cell r="H365">
            <v>0.80999402797445141</v>
          </cell>
        </row>
        <row r="366">
          <cell r="E366">
            <v>34225</v>
          </cell>
          <cell r="F366">
            <v>0</v>
          </cell>
          <cell r="G366">
            <v>0.11477653848184899</v>
          </cell>
          <cell r="H366">
            <v>0</v>
          </cell>
        </row>
        <row r="367">
          <cell r="E367">
            <v>34226</v>
          </cell>
          <cell r="F367">
            <v>0</v>
          </cell>
          <cell r="G367">
            <v>0</v>
          </cell>
          <cell r="H367">
            <v>0</v>
          </cell>
        </row>
        <row r="368">
          <cell r="E368">
            <v>34227</v>
          </cell>
          <cell r="F368">
            <v>0.32222314402078928</v>
          </cell>
          <cell r="G368">
            <v>0</v>
          </cell>
          <cell r="H368">
            <v>3.5536079930330957</v>
          </cell>
        </row>
        <row r="369">
          <cell r="E369">
            <v>34228</v>
          </cell>
          <cell r="F369">
            <v>0.50942391335437121</v>
          </cell>
          <cell r="G369">
            <v>0.32222314402078928</v>
          </cell>
          <cell r="H369">
            <v>4.0642784543133175</v>
          </cell>
        </row>
        <row r="370">
          <cell r="E370">
            <v>34229</v>
          </cell>
          <cell r="F370">
            <v>5.6429620576445245E-2</v>
          </cell>
          <cell r="G370">
            <v>0.50942391335437121</v>
          </cell>
          <cell r="H370">
            <v>0.64553630564339459</v>
          </cell>
        </row>
        <row r="371">
          <cell r="E371">
            <v>34230</v>
          </cell>
          <cell r="F371">
            <v>0.45550177163217365</v>
          </cell>
          <cell r="G371">
            <v>5.6429620576445245E-2</v>
          </cell>
          <cell r="H371">
            <v>6.1726262031606742</v>
          </cell>
        </row>
        <row r="372">
          <cell r="E372">
            <v>34231</v>
          </cell>
          <cell r="F372">
            <v>6.0721184824334697</v>
          </cell>
          <cell r="G372">
            <v>0.45550177163217365</v>
          </cell>
          <cell r="H372">
            <v>82.175765630525646</v>
          </cell>
        </row>
        <row r="373">
          <cell r="E373">
            <v>34232</v>
          </cell>
          <cell r="F373">
            <v>3.9582513253165255</v>
          </cell>
          <cell r="G373">
            <v>6.0721184824334697</v>
          </cell>
          <cell r="H373">
            <v>37.923037511357734</v>
          </cell>
        </row>
        <row r="374">
          <cell r="E374">
            <v>34233</v>
          </cell>
          <cell r="F374">
            <v>1.8206349371926658</v>
          </cell>
          <cell r="G374">
            <v>3.9582513253165255</v>
          </cell>
          <cell r="H374">
            <v>7.0862343392801987</v>
          </cell>
        </row>
        <row r="375">
          <cell r="E375">
            <v>34234</v>
          </cell>
          <cell r="F375">
            <v>0.1107248239037972</v>
          </cell>
          <cell r="G375">
            <v>1.8206349371926658</v>
          </cell>
          <cell r="H375">
            <v>0.71244430933808123</v>
          </cell>
        </row>
        <row r="376">
          <cell r="E376">
            <v>34235</v>
          </cell>
          <cell r="F376">
            <v>0.78302925825112946</v>
          </cell>
          <cell r="G376">
            <v>0.1107248239037972</v>
          </cell>
          <cell r="H376">
            <v>12.125043710910569</v>
          </cell>
        </row>
        <row r="377">
          <cell r="E377">
            <v>34236</v>
          </cell>
          <cell r="F377">
            <v>0.49157798061767494</v>
          </cell>
          <cell r="G377">
            <v>0.78302925825112946</v>
          </cell>
          <cell r="H377">
            <v>6.6534790564273782</v>
          </cell>
        </row>
        <row r="378">
          <cell r="E378">
            <v>34237</v>
          </cell>
          <cell r="F378">
            <v>0.55487731587988587</v>
          </cell>
          <cell r="G378">
            <v>0.49157798061767494</v>
          </cell>
          <cell r="H378">
            <v>5.364204391473038</v>
          </cell>
        </row>
        <row r="379">
          <cell r="E379">
            <v>34238</v>
          </cell>
          <cell r="F379">
            <v>0.21706919171070937</v>
          </cell>
          <cell r="G379">
            <v>0.55487731587988587</v>
          </cell>
          <cell r="H379">
            <v>3.4259837091923178</v>
          </cell>
        </row>
        <row r="380">
          <cell r="E380">
            <v>34239</v>
          </cell>
          <cell r="F380">
            <v>7.2999655875778113E-2</v>
          </cell>
          <cell r="G380">
            <v>0.21706919171070937</v>
          </cell>
          <cell r="H380">
            <v>0.57113115044878704</v>
          </cell>
        </row>
        <row r="381">
          <cell r="E381">
            <v>34240</v>
          </cell>
          <cell r="F381">
            <v>1.66445573945822</v>
          </cell>
          <cell r="G381">
            <v>7.2999655875778113E-2</v>
          </cell>
          <cell r="H381">
            <v>37.449320084546315</v>
          </cell>
        </row>
        <row r="382">
          <cell r="E382">
            <v>34241</v>
          </cell>
          <cell r="F382">
            <v>6.9926786979001516</v>
          </cell>
          <cell r="G382">
            <v>1.66445573945822</v>
          </cell>
          <cell r="H382">
            <v>79.897204021577508</v>
          </cell>
        </row>
        <row r="383">
          <cell r="E383">
            <v>34242</v>
          </cell>
          <cell r="F383">
            <v>8.1201553510774875</v>
          </cell>
          <cell r="G383">
            <v>6.9926786979001516</v>
          </cell>
          <cell r="H383">
            <v>36.487571056220887</v>
          </cell>
        </row>
        <row r="384">
          <cell r="E384">
            <v>34243</v>
          </cell>
          <cell r="F384">
            <v>2.6523742669668922</v>
          </cell>
          <cell r="G384">
            <v>8.1201553510774875</v>
          </cell>
          <cell r="H384">
            <v>48.007797682069615</v>
          </cell>
        </row>
        <row r="385">
          <cell r="E385">
            <v>34244</v>
          </cell>
          <cell r="F385">
            <v>3.4201037361800295</v>
          </cell>
          <cell r="G385">
            <v>2.6523742669668922</v>
          </cell>
          <cell r="H385">
            <v>45.468222007317124</v>
          </cell>
        </row>
        <row r="386">
          <cell r="E386">
            <v>34245</v>
          </cell>
          <cell r="F386">
            <v>4.058932780197412</v>
          </cell>
          <cell r="G386">
            <v>3.4201037361800295</v>
          </cell>
          <cell r="H386">
            <v>92.396734686567555</v>
          </cell>
        </row>
        <row r="387">
          <cell r="E387">
            <v>34246</v>
          </cell>
          <cell r="F387">
            <v>8.1314495380134293</v>
          </cell>
          <cell r="G387">
            <v>4.058932780197412</v>
          </cell>
          <cell r="H387">
            <v>76.194794379001934</v>
          </cell>
        </row>
        <row r="388">
          <cell r="E388">
            <v>34247</v>
          </cell>
          <cell r="F388">
            <v>7.9054907188273615</v>
          </cell>
          <cell r="G388">
            <v>8.1314495380134293</v>
          </cell>
          <cell r="H388">
            <v>86.316947746424162</v>
          </cell>
        </row>
        <row r="389">
          <cell r="E389">
            <v>34248</v>
          </cell>
          <cell r="F389">
            <v>2.0905494833133265</v>
          </cell>
          <cell r="G389">
            <v>7.9054907188273615</v>
          </cell>
          <cell r="H389">
            <v>26.150057078409915</v>
          </cell>
        </row>
        <row r="390">
          <cell r="E390">
            <v>34249</v>
          </cell>
          <cell r="F390">
            <v>0.66326793318258381</v>
          </cell>
          <cell r="G390">
            <v>2.0905494833133265</v>
          </cell>
          <cell r="H390">
            <v>8.5756398570603771</v>
          </cell>
        </row>
        <row r="391">
          <cell r="E391">
            <v>34250</v>
          </cell>
          <cell r="F391">
            <v>9.1112772728340889</v>
          </cell>
          <cell r="G391">
            <v>0.66326793318258381</v>
          </cell>
          <cell r="H391">
            <v>122.0595592405016</v>
          </cell>
        </row>
        <row r="392">
          <cell r="E392">
            <v>34251</v>
          </cell>
          <cell r="F392">
            <v>9.5743085598734137</v>
          </cell>
          <cell r="G392">
            <v>9.1112772728340889</v>
          </cell>
          <cell r="H392">
            <v>148.60202669070691</v>
          </cell>
        </row>
        <row r="393">
          <cell r="E393">
            <v>34252</v>
          </cell>
          <cell r="F393">
            <v>13.131985829724126</v>
          </cell>
          <cell r="G393">
            <v>9.5743085598734137</v>
          </cell>
          <cell r="H393">
            <v>136.77038775371784</v>
          </cell>
        </row>
        <row r="394">
          <cell r="E394">
            <v>34253</v>
          </cell>
          <cell r="F394">
            <v>7.6668548531885179</v>
          </cell>
          <cell r="G394">
            <v>13.131985829724126</v>
          </cell>
          <cell r="H394">
            <v>119.79950285397813</v>
          </cell>
        </row>
        <row r="395">
          <cell r="E395">
            <v>34254</v>
          </cell>
          <cell r="F395">
            <v>7.7174625762281055</v>
          </cell>
          <cell r="G395">
            <v>7.6668548531885179</v>
          </cell>
          <cell r="H395">
            <v>141.78646299637828</v>
          </cell>
        </row>
        <row r="396">
          <cell r="E396">
            <v>34255</v>
          </cell>
          <cell r="F396">
            <v>11.792434757787952</v>
          </cell>
          <cell r="G396">
            <v>7.7174625762281055</v>
          </cell>
          <cell r="H396">
            <v>148.9728536931722</v>
          </cell>
        </row>
        <row r="397">
          <cell r="E397">
            <v>34256</v>
          </cell>
          <cell r="F397">
            <v>9.2831505194478456</v>
          </cell>
          <cell r="G397">
            <v>11.792434757787952</v>
          </cell>
          <cell r="H397">
            <v>66.329568058291528</v>
          </cell>
        </row>
        <row r="398">
          <cell r="E398">
            <v>34257</v>
          </cell>
          <cell r="F398">
            <v>4.832074369660706</v>
          </cell>
          <cell r="G398">
            <v>9.2831505194478456</v>
          </cell>
          <cell r="H398">
            <v>27.57765431505392</v>
          </cell>
        </row>
        <row r="399">
          <cell r="E399">
            <v>34258</v>
          </cell>
          <cell r="F399">
            <v>0.27807865634771539</v>
          </cell>
          <cell r="G399">
            <v>4.832074369660706</v>
          </cell>
          <cell r="H399">
            <v>1.6053471223315929</v>
          </cell>
        </row>
        <row r="400">
          <cell r="E400">
            <v>34259</v>
          </cell>
          <cell r="F400">
            <v>0.37971434082383038</v>
          </cell>
          <cell r="G400">
            <v>0.27807865634771539</v>
          </cell>
          <cell r="H400">
            <v>5.2530600937516558</v>
          </cell>
        </row>
        <row r="401">
          <cell r="E401">
            <v>34260</v>
          </cell>
          <cell r="F401">
            <v>5.359121321080015</v>
          </cell>
          <cell r="G401">
            <v>0.37971434082383038</v>
          </cell>
          <cell r="H401">
            <v>57.745573161741156</v>
          </cell>
        </row>
        <row r="402">
          <cell r="E402">
            <v>34261</v>
          </cell>
          <cell r="F402">
            <v>7.0332022497391167</v>
          </cell>
          <cell r="G402">
            <v>5.359121321080015</v>
          </cell>
          <cell r="H402">
            <v>59.327559851056556</v>
          </cell>
        </row>
        <row r="403">
          <cell r="E403">
            <v>34262</v>
          </cell>
          <cell r="F403">
            <v>3.3422497109160916</v>
          </cell>
          <cell r="G403">
            <v>7.0332022497391167</v>
          </cell>
          <cell r="H403">
            <v>64.338939149336966</v>
          </cell>
        </row>
        <row r="404">
          <cell r="E404">
            <v>34263</v>
          </cell>
          <cell r="F404">
            <v>3.2760794209224757</v>
          </cell>
          <cell r="G404">
            <v>3.3422497109160916</v>
          </cell>
          <cell r="H404">
            <v>104.31973855955469</v>
          </cell>
        </row>
        <row r="405">
          <cell r="E405">
            <v>34264</v>
          </cell>
          <cell r="F405">
            <v>6.3888595227430907</v>
          </cell>
          <cell r="G405">
            <v>3.2760794209224757</v>
          </cell>
          <cell r="H405">
            <v>139.02571524237473</v>
          </cell>
        </row>
        <row r="406">
          <cell r="E406">
            <v>34265</v>
          </cell>
          <cell r="F406">
            <v>8.661483067322516</v>
          </cell>
          <cell r="G406">
            <v>6.3888595227430907</v>
          </cell>
          <cell r="H406">
            <v>116.12951445488235</v>
          </cell>
        </row>
        <row r="407">
          <cell r="E407">
            <v>34266</v>
          </cell>
          <cell r="F407">
            <v>2.4220702023868368</v>
          </cell>
          <cell r="G407">
            <v>8.661483067322516</v>
          </cell>
          <cell r="H407">
            <v>39.735582558419161</v>
          </cell>
        </row>
        <row r="408">
          <cell r="E408">
            <v>34267</v>
          </cell>
          <cell r="F408">
            <v>9.6751568087458857</v>
          </cell>
          <cell r="G408">
            <v>2.4220702023868368</v>
          </cell>
          <cell r="H408">
            <v>127.0977799364684</v>
          </cell>
        </row>
        <row r="409">
          <cell r="E409">
            <v>34268</v>
          </cell>
          <cell r="F409">
            <v>5.9717915627332463</v>
          </cell>
          <cell r="G409">
            <v>9.6751568087458857</v>
          </cell>
          <cell r="H409">
            <v>120.49385461787811</v>
          </cell>
        </row>
        <row r="410">
          <cell r="E410">
            <v>34269</v>
          </cell>
          <cell r="F410">
            <v>5.3601842775648629</v>
          </cell>
          <cell r="G410">
            <v>5.9717915627332463</v>
          </cell>
          <cell r="H410">
            <v>55.251241206802099</v>
          </cell>
        </row>
        <row r="411">
          <cell r="E411">
            <v>34270</v>
          </cell>
          <cell r="F411">
            <v>7.7596205303097241</v>
          </cell>
          <cell r="G411">
            <v>5.3601842775648629</v>
          </cell>
          <cell r="H411">
            <v>79.492255748163998</v>
          </cell>
        </row>
        <row r="412">
          <cell r="E412">
            <v>34271</v>
          </cell>
          <cell r="F412">
            <v>5.4800089654360038</v>
          </cell>
          <cell r="G412">
            <v>7.7596205303097241</v>
          </cell>
          <cell r="H412">
            <v>88.139514200257281</v>
          </cell>
        </row>
        <row r="413">
          <cell r="E413">
            <v>34272</v>
          </cell>
          <cell r="F413">
            <v>8.119527028926635</v>
          </cell>
          <cell r="G413">
            <v>5.4800089654360038</v>
          </cell>
          <cell r="H413">
            <v>113.35734289828456</v>
          </cell>
        </row>
        <row r="414">
          <cell r="E414">
            <v>34273</v>
          </cell>
          <cell r="F414">
            <v>10.508402074187304</v>
          </cell>
          <cell r="G414">
            <v>8.119527028926635</v>
          </cell>
          <cell r="H414">
            <v>265.20684167732389</v>
          </cell>
        </row>
        <row r="415">
          <cell r="E415">
            <v>34274</v>
          </cell>
          <cell r="F415">
            <v>14.438172778893403</v>
          </cell>
          <cell r="G415">
            <v>10.508402074187304</v>
          </cell>
          <cell r="H415">
            <v>217.71764578594059</v>
          </cell>
        </row>
        <row r="416">
          <cell r="E416">
            <v>34275</v>
          </cell>
          <cell r="F416">
            <v>15.162805049046352</v>
          </cell>
          <cell r="G416">
            <v>14.438172778893403</v>
          </cell>
          <cell r="H416">
            <v>147.84535810570765</v>
          </cell>
        </row>
        <row r="417">
          <cell r="E417">
            <v>34276</v>
          </cell>
          <cell r="F417">
            <v>10.282435951656705</v>
          </cell>
          <cell r="G417">
            <v>15.162805049046352</v>
          </cell>
          <cell r="H417">
            <v>121.27057805246737</v>
          </cell>
        </row>
        <row r="418">
          <cell r="E418">
            <v>34277</v>
          </cell>
          <cell r="F418">
            <v>7.6630546504493164</v>
          </cell>
          <cell r="G418">
            <v>10.282435951656705</v>
          </cell>
          <cell r="H418">
            <v>83.851194359830345</v>
          </cell>
        </row>
        <row r="419">
          <cell r="E419">
            <v>34278</v>
          </cell>
          <cell r="F419">
            <v>6.0886413577995713</v>
          </cell>
          <cell r="G419">
            <v>7.6630546504493164</v>
          </cell>
          <cell r="H419">
            <v>88.095750953333521</v>
          </cell>
        </row>
        <row r="420">
          <cell r="E420">
            <v>34279</v>
          </cell>
          <cell r="F420">
            <v>12.600989478898409</v>
          </cell>
          <cell r="G420">
            <v>6.0886413577995713</v>
          </cell>
          <cell r="H420">
            <v>240.49400137332512</v>
          </cell>
        </row>
        <row r="421">
          <cell r="E421">
            <v>34280</v>
          </cell>
          <cell r="F421">
            <v>13.634213818161658</v>
          </cell>
          <cell r="G421">
            <v>12.600989478898409</v>
          </cell>
          <cell r="H421">
            <v>239.60081594890141</v>
          </cell>
        </row>
        <row r="422">
          <cell r="E422">
            <v>34281</v>
          </cell>
          <cell r="F422">
            <v>8.9440662735902023</v>
          </cell>
          <cell r="G422">
            <v>13.634213818161658</v>
          </cell>
          <cell r="H422">
            <v>134.91868969767577</v>
          </cell>
        </row>
        <row r="423">
          <cell r="E423">
            <v>34282</v>
          </cell>
          <cell r="F423">
            <v>8.7199841427863909</v>
          </cell>
          <cell r="G423">
            <v>8.9440662735902023</v>
          </cell>
          <cell r="H423">
            <v>101.84781420958095</v>
          </cell>
        </row>
        <row r="424">
          <cell r="E424">
            <v>34283</v>
          </cell>
          <cell r="F424">
            <v>10.480788829032194</v>
          </cell>
          <cell r="G424">
            <v>8.7199841427863909</v>
          </cell>
          <cell r="H424">
            <v>86.884861029917559</v>
          </cell>
        </row>
        <row r="425">
          <cell r="E425">
            <v>34284</v>
          </cell>
          <cell r="F425">
            <v>9.0000429872629084</v>
          </cell>
          <cell r="G425">
            <v>10.480788829032194</v>
          </cell>
          <cell r="H425">
            <v>82.016601465668174</v>
          </cell>
        </row>
        <row r="426">
          <cell r="E426">
            <v>34285</v>
          </cell>
          <cell r="F426">
            <v>13.232292031931767</v>
          </cell>
          <cell r="G426">
            <v>9.0000429872629084</v>
          </cell>
          <cell r="H426">
            <v>161.70332293854258</v>
          </cell>
        </row>
        <row r="427">
          <cell r="E427">
            <v>34286</v>
          </cell>
          <cell r="F427">
            <v>8.9933559419478133</v>
          </cell>
          <cell r="G427">
            <v>13.232292031931767</v>
          </cell>
          <cell r="H427">
            <v>116.23860557566739</v>
          </cell>
        </row>
        <row r="428">
          <cell r="E428">
            <v>34287</v>
          </cell>
          <cell r="F428">
            <v>4.3299039215092172</v>
          </cell>
          <cell r="G428">
            <v>8.9933559419478133</v>
          </cell>
          <cell r="H428">
            <v>53.221218221052922</v>
          </cell>
        </row>
        <row r="429">
          <cell r="E429">
            <v>34288</v>
          </cell>
          <cell r="F429">
            <v>8.8650300633297707</v>
          </cell>
          <cell r="G429">
            <v>4.3299039215092172</v>
          </cell>
          <cell r="H429">
            <v>118.82108400205878</v>
          </cell>
        </row>
        <row r="430">
          <cell r="E430">
            <v>34289</v>
          </cell>
          <cell r="F430">
            <v>8.763610709281382</v>
          </cell>
          <cell r="G430">
            <v>8.8650300633297707</v>
          </cell>
          <cell r="H430">
            <v>131.24106443164737</v>
          </cell>
        </row>
        <row r="431">
          <cell r="E431">
            <v>34290</v>
          </cell>
          <cell r="F431">
            <v>8.984852617260243</v>
          </cell>
          <cell r="G431">
            <v>8.763610709281382</v>
          </cell>
          <cell r="H431">
            <v>86.127339493405174</v>
          </cell>
        </row>
        <row r="432">
          <cell r="E432">
            <v>34291</v>
          </cell>
          <cell r="F432">
            <v>11.754175172526704</v>
          </cell>
          <cell r="G432">
            <v>8.984852617260243</v>
          </cell>
          <cell r="H432">
            <v>134.11505473945371</v>
          </cell>
        </row>
        <row r="433">
          <cell r="E433">
            <v>34292</v>
          </cell>
          <cell r="F433">
            <v>6.9862703892401372</v>
          </cell>
          <cell r="G433">
            <v>11.754175172526704</v>
          </cell>
          <cell r="H433">
            <v>145.85831782716525</v>
          </cell>
        </row>
        <row r="434">
          <cell r="E434">
            <v>34293</v>
          </cell>
          <cell r="F434">
            <v>14.245071951780703</v>
          </cell>
          <cell r="G434">
            <v>6.9862703892401372</v>
          </cell>
          <cell r="H434">
            <v>349.68849720485412</v>
          </cell>
        </row>
        <row r="435">
          <cell r="E435">
            <v>34294</v>
          </cell>
          <cell r="F435">
            <v>10.817947962239478</v>
          </cell>
          <cell r="G435">
            <v>14.245071951780703</v>
          </cell>
          <cell r="H435">
            <v>221.57570624579279</v>
          </cell>
        </row>
        <row r="436">
          <cell r="E436">
            <v>34295</v>
          </cell>
          <cell r="F436">
            <v>9.3560848026234389</v>
          </cell>
          <cell r="G436">
            <v>10.817947962239478</v>
          </cell>
          <cell r="H436">
            <v>164.09597684112265</v>
          </cell>
        </row>
        <row r="437">
          <cell r="E437">
            <v>34296</v>
          </cell>
          <cell r="F437">
            <v>16.072659066586926</v>
          </cell>
          <cell r="G437">
            <v>9.3560848026234389</v>
          </cell>
          <cell r="H437">
            <v>143.18269353349348</v>
          </cell>
        </row>
        <row r="438">
          <cell r="E438">
            <v>34297</v>
          </cell>
          <cell r="F438">
            <v>20.844087436083299</v>
          </cell>
          <cell r="G438">
            <v>16.072659066586926</v>
          </cell>
          <cell r="H438">
            <v>328.14915800792079</v>
          </cell>
        </row>
        <row r="439">
          <cell r="E439">
            <v>34298</v>
          </cell>
          <cell r="F439">
            <v>22.6835660539762</v>
          </cell>
          <cell r="G439">
            <v>20.844087436083299</v>
          </cell>
          <cell r="H439">
            <v>162.32750345782247</v>
          </cell>
        </row>
        <row r="440">
          <cell r="E440">
            <v>34299</v>
          </cell>
          <cell r="F440">
            <v>16.267330285860215</v>
          </cell>
          <cell r="G440">
            <v>22.6835660539762</v>
          </cell>
          <cell r="H440">
            <v>243.25036975517332</v>
          </cell>
        </row>
        <row r="441">
          <cell r="E441">
            <v>34300</v>
          </cell>
          <cell r="F441">
            <v>8.0099166035902147</v>
          </cell>
          <cell r="G441">
            <v>16.267330285860215</v>
          </cell>
          <cell r="H441">
            <v>149.52716145448343</v>
          </cell>
        </row>
        <row r="442">
          <cell r="E442">
            <v>34301</v>
          </cell>
          <cell r="F442">
            <v>6.6775180090396962</v>
          </cell>
          <cell r="G442">
            <v>8.0099166035902147</v>
          </cell>
          <cell r="H442">
            <v>202.66439883182187</v>
          </cell>
        </row>
        <row r="443">
          <cell r="E443">
            <v>34302</v>
          </cell>
          <cell r="F443">
            <v>13.217270112531471</v>
          </cell>
          <cell r="G443">
            <v>6.6775180090396962</v>
          </cell>
          <cell r="H443">
            <v>179.28605432927122</v>
          </cell>
        </row>
        <row r="444">
          <cell r="E444">
            <v>34303</v>
          </cell>
          <cell r="F444">
            <v>18.759922991314184</v>
          </cell>
          <cell r="G444">
            <v>13.217270112531471</v>
          </cell>
          <cell r="H444">
            <v>142.25364758354564</v>
          </cell>
        </row>
        <row r="445">
          <cell r="E445">
            <v>34304</v>
          </cell>
          <cell r="F445">
            <v>16.494632026834125</v>
          </cell>
          <cell r="G445">
            <v>18.759922991314184</v>
          </cell>
          <cell r="H445">
            <v>70.960562800732092</v>
          </cell>
        </row>
        <row r="446">
          <cell r="E446">
            <v>34305</v>
          </cell>
          <cell r="F446">
            <v>13.68592055533172</v>
          </cell>
          <cell r="G446">
            <v>16.494632026834125</v>
          </cell>
          <cell r="H446">
            <v>146.07190277981979</v>
          </cell>
        </row>
        <row r="447">
          <cell r="E447">
            <v>34306</v>
          </cell>
          <cell r="F447">
            <v>8.8134029227438813</v>
          </cell>
          <cell r="G447">
            <v>13.68592055533172</v>
          </cell>
          <cell r="H447">
            <v>97.858771262839767</v>
          </cell>
        </row>
        <row r="448">
          <cell r="E448">
            <v>34307</v>
          </cell>
          <cell r="F448">
            <v>10.749384323164309</v>
          </cell>
          <cell r="G448">
            <v>8.8134029227438813</v>
          </cell>
          <cell r="H448">
            <v>106.8492555593819</v>
          </cell>
        </row>
        <row r="449">
          <cell r="E449">
            <v>34308</v>
          </cell>
          <cell r="F449">
            <v>11.034795465644189</v>
          </cell>
          <cell r="G449">
            <v>10.749384323164309</v>
          </cell>
          <cell r="H449">
            <v>104.65854138793915</v>
          </cell>
        </row>
        <row r="450">
          <cell r="E450">
            <v>34309</v>
          </cell>
          <cell r="F450">
            <v>11.794981429517343</v>
          </cell>
          <cell r="G450">
            <v>11.034795465644189</v>
          </cell>
          <cell r="H450">
            <v>105.37911646789757</v>
          </cell>
        </row>
        <row r="451">
          <cell r="E451">
            <v>34310</v>
          </cell>
          <cell r="F451">
            <v>12.096356742619214</v>
          </cell>
          <cell r="G451">
            <v>11.794981429517343</v>
          </cell>
          <cell r="H451">
            <v>104.93313113571267</v>
          </cell>
        </row>
        <row r="452">
          <cell r="E452">
            <v>34311</v>
          </cell>
          <cell r="F452">
            <v>14.588162656194811</v>
          </cell>
          <cell r="G452">
            <v>12.096356742619214</v>
          </cell>
          <cell r="H452">
            <v>69.219035292054699</v>
          </cell>
        </row>
        <row r="453">
          <cell r="E453">
            <v>34312</v>
          </cell>
          <cell r="F453">
            <v>11.800636930510633</v>
          </cell>
          <cell r="G453">
            <v>14.588162656194811</v>
          </cell>
          <cell r="H453">
            <v>143.97438640363137</v>
          </cell>
        </row>
        <row r="454">
          <cell r="E454">
            <v>34313</v>
          </cell>
          <cell r="F454">
            <v>8.4932457918895921</v>
          </cell>
          <cell r="G454">
            <v>11.800636930510633</v>
          </cell>
          <cell r="H454">
            <v>158.98334372983601</v>
          </cell>
        </row>
        <row r="455">
          <cell r="E455">
            <v>34314</v>
          </cell>
          <cell r="F455">
            <v>19.061365642227532</v>
          </cell>
          <cell r="G455">
            <v>8.4932457918895921</v>
          </cell>
          <cell r="H455">
            <v>413.05592880798133</v>
          </cell>
        </row>
        <row r="456">
          <cell r="E456">
            <v>34315</v>
          </cell>
          <cell r="F456">
            <v>20.161558897897724</v>
          </cell>
          <cell r="G456">
            <v>19.061365642227532</v>
          </cell>
          <cell r="H456">
            <v>237.83880037285613</v>
          </cell>
        </row>
        <row r="457">
          <cell r="E457">
            <v>34316</v>
          </cell>
          <cell r="F457">
            <v>16.883628411155968</v>
          </cell>
          <cell r="G457">
            <v>20.161558897897724</v>
          </cell>
          <cell r="H457">
            <v>158.39892572285456</v>
          </cell>
        </row>
        <row r="458">
          <cell r="E458">
            <v>34317</v>
          </cell>
          <cell r="F458">
            <v>11.190140314230829</v>
          </cell>
          <cell r="G458">
            <v>16.883628411155968</v>
          </cell>
          <cell r="H458">
            <v>197.76711968451391</v>
          </cell>
        </row>
        <row r="459">
          <cell r="E459">
            <v>34318</v>
          </cell>
          <cell r="F459">
            <v>10.660194160613765</v>
          </cell>
          <cell r="G459">
            <v>11.190140314230829</v>
          </cell>
          <cell r="H459">
            <v>240.63647951347411</v>
          </cell>
        </row>
        <row r="460">
          <cell r="E460">
            <v>34319</v>
          </cell>
          <cell r="F460">
            <v>17.418146010634533</v>
          </cell>
          <cell r="G460">
            <v>10.660194160613765</v>
          </cell>
          <cell r="H460">
            <v>196.62838888667298</v>
          </cell>
        </row>
        <row r="461">
          <cell r="E461">
            <v>34320</v>
          </cell>
          <cell r="F461">
            <v>17.191562353783723</v>
          </cell>
          <cell r="G461">
            <v>17.418146010634533</v>
          </cell>
          <cell r="H461">
            <v>122.19230174541956</v>
          </cell>
        </row>
        <row r="462">
          <cell r="E462">
            <v>34321</v>
          </cell>
          <cell r="F462">
            <v>15.44359317954866</v>
          </cell>
          <cell r="G462">
            <v>17.191562353783723</v>
          </cell>
          <cell r="H462">
            <v>121.38222175837861</v>
          </cell>
        </row>
        <row r="463">
          <cell r="E463">
            <v>34322</v>
          </cell>
          <cell r="F463">
            <v>13.419513735317308</v>
          </cell>
          <cell r="G463">
            <v>15.44359317954866</v>
          </cell>
          <cell r="H463">
            <v>84.326820577304005</v>
          </cell>
        </row>
        <row r="464">
          <cell r="E464">
            <v>34323</v>
          </cell>
          <cell r="F464">
            <v>10.337966546105358</v>
          </cell>
          <cell r="G464">
            <v>13.419513735317308</v>
          </cell>
          <cell r="H464">
            <v>118.64396936137872</v>
          </cell>
        </row>
        <row r="465">
          <cell r="E465">
            <v>34324</v>
          </cell>
          <cell r="F465">
            <v>11.809550101455116</v>
          </cell>
          <cell r="G465">
            <v>10.337966546105358</v>
          </cell>
          <cell r="H465">
            <v>376.52099024079956</v>
          </cell>
        </row>
        <row r="466">
          <cell r="E466">
            <v>34325</v>
          </cell>
          <cell r="F466">
            <v>21.93220171631209</v>
          </cell>
          <cell r="G466">
            <v>11.809550101455116</v>
          </cell>
          <cell r="H466">
            <v>483.17711548177994</v>
          </cell>
        </row>
        <row r="467">
          <cell r="E467">
            <v>34326</v>
          </cell>
          <cell r="F467">
            <v>29.887651187498598</v>
          </cell>
          <cell r="G467">
            <v>21.93220171631209</v>
          </cell>
          <cell r="H467">
            <v>174.14819215274358</v>
          </cell>
        </row>
        <row r="468">
          <cell r="E468">
            <v>34327</v>
          </cell>
          <cell r="F468">
            <v>21.864790052738023</v>
          </cell>
          <cell r="G468">
            <v>29.887651187498598</v>
          </cell>
          <cell r="H468">
            <v>236.7614965856535</v>
          </cell>
        </row>
        <row r="469">
          <cell r="E469">
            <v>34328</v>
          </cell>
          <cell r="F469">
            <v>19.274682880541203</v>
          </cell>
          <cell r="G469">
            <v>21.864790052738023</v>
          </cell>
          <cell r="H469">
            <v>325.85875442984059</v>
          </cell>
        </row>
        <row r="470">
          <cell r="E470">
            <v>34329</v>
          </cell>
          <cell r="F470">
            <v>36.536019764114947</v>
          </cell>
          <cell r="G470">
            <v>19.274682880541203</v>
          </cell>
          <cell r="H470">
            <v>1045.3836913900368</v>
          </cell>
        </row>
        <row r="471">
          <cell r="E471">
            <v>34330</v>
          </cell>
          <cell r="F471">
            <v>39.673262701208557</v>
          </cell>
          <cell r="G471">
            <v>36.536019764114947</v>
          </cell>
          <cell r="H471">
            <v>217.74384777803127</v>
          </cell>
        </row>
        <row r="472">
          <cell r="E472">
            <v>34331</v>
          </cell>
          <cell r="F472">
            <v>35.948274820441689</v>
          </cell>
          <cell r="G472">
            <v>39.673262701208557</v>
          </cell>
          <cell r="H472">
            <v>250.99289987084026</v>
          </cell>
        </row>
        <row r="473">
          <cell r="E473">
            <v>34332</v>
          </cell>
          <cell r="F473">
            <v>31.516592522252136</v>
          </cell>
          <cell r="G473">
            <v>35.948274820441689</v>
          </cell>
          <cell r="H473">
            <v>570.27219649305937</v>
          </cell>
        </row>
        <row r="474">
          <cell r="E474">
            <v>34333</v>
          </cell>
          <cell r="F474">
            <v>28.71223084650914</v>
          </cell>
          <cell r="G474">
            <v>31.516592522252136</v>
          </cell>
          <cell r="H474">
            <v>436.21526348672643</v>
          </cell>
        </row>
        <row r="475">
          <cell r="E475">
            <v>34334</v>
          </cell>
          <cell r="F475">
            <v>19.026659105081517</v>
          </cell>
          <cell r="G475">
            <v>28.71223084650914</v>
          </cell>
          <cell r="H475">
            <v>281.1542365415923</v>
          </cell>
        </row>
        <row r="476">
          <cell r="E476">
            <v>34335</v>
          </cell>
          <cell r="F476">
            <v>13.170142480176191</v>
          </cell>
          <cell r="G476">
            <v>19.026659105081517</v>
          </cell>
          <cell r="H476">
            <v>282.62833361214302</v>
          </cell>
        </row>
        <row r="477">
          <cell r="E477">
            <v>34336</v>
          </cell>
          <cell r="F477">
            <v>27.33437926194004</v>
          </cell>
          <cell r="G477">
            <v>13.170142480176191</v>
          </cell>
          <cell r="H477">
            <v>402.56864522139216</v>
          </cell>
        </row>
        <row r="478">
          <cell r="E478">
            <v>34337</v>
          </cell>
          <cell r="F478">
            <v>31.628354813007171</v>
          </cell>
          <cell r="G478">
            <v>27.33437926194004</v>
          </cell>
          <cell r="H478">
            <v>626.22901564055826</v>
          </cell>
        </row>
        <row r="479">
          <cell r="E479">
            <v>34338</v>
          </cell>
          <cell r="F479">
            <v>25.894471387204735</v>
          </cell>
          <cell r="G479">
            <v>31.628354813007171</v>
          </cell>
          <cell r="H479">
            <v>617.98083896621404</v>
          </cell>
        </row>
        <row r="480">
          <cell r="E480">
            <v>34339</v>
          </cell>
          <cell r="F480">
            <v>31.094849415432694</v>
          </cell>
          <cell r="G480">
            <v>25.894471387204735</v>
          </cell>
          <cell r="H480">
            <v>754.93814289823479</v>
          </cell>
        </row>
        <row r="481">
          <cell r="E481">
            <v>34340</v>
          </cell>
          <cell r="F481">
            <v>35.204381405457411</v>
          </cell>
          <cell r="G481">
            <v>31.094849415432694</v>
          </cell>
          <cell r="H481">
            <v>402.69089007852563</v>
          </cell>
        </row>
        <row r="482">
          <cell r="E482">
            <v>34341</v>
          </cell>
          <cell r="F482">
            <v>31.782789004182366</v>
          </cell>
          <cell r="G482">
            <v>35.204381405457411</v>
          </cell>
          <cell r="H482">
            <v>593.29218918205436</v>
          </cell>
        </row>
        <row r="483">
          <cell r="E483">
            <v>34342</v>
          </cell>
          <cell r="F483">
            <v>29.855813954909124</v>
          </cell>
          <cell r="G483">
            <v>31.782789004182366</v>
          </cell>
          <cell r="H483">
            <v>618.62686769165123</v>
          </cell>
        </row>
        <row r="484">
          <cell r="E484">
            <v>34343</v>
          </cell>
          <cell r="F484">
            <v>31.410115096593373</v>
          </cell>
          <cell r="G484">
            <v>29.855813954909124</v>
          </cell>
          <cell r="H484">
            <v>692.03001150913599</v>
          </cell>
        </row>
        <row r="485">
          <cell r="E485">
            <v>34344</v>
          </cell>
          <cell r="F485">
            <v>30.981914081576857</v>
          </cell>
          <cell r="G485">
            <v>31.410115096593373</v>
          </cell>
          <cell r="H485">
            <v>405.91095575736171</v>
          </cell>
        </row>
        <row r="486">
          <cell r="E486">
            <v>34345</v>
          </cell>
          <cell r="F486">
            <v>25.880914547250875</v>
          </cell>
          <cell r="G486">
            <v>30.981914081576857</v>
          </cell>
          <cell r="H486">
            <v>194.26934723076002</v>
          </cell>
        </row>
        <row r="487">
          <cell r="E487">
            <v>34346</v>
          </cell>
          <cell r="F487">
            <v>26.756688634886761</v>
          </cell>
          <cell r="G487">
            <v>25.880914547250875</v>
          </cell>
          <cell r="H487">
            <v>267.43338975812827</v>
          </cell>
        </row>
        <row r="488">
          <cell r="E488">
            <v>34347</v>
          </cell>
          <cell r="F488">
            <v>21.90887645882934</v>
          </cell>
          <cell r="G488">
            <v>26.756688634886761</v>
          </cell>
          <cell r="H488">
            <v>279.40382211081436</v>
          </cell>
        </row>
        <row r="489">
          <cell r="E489">
            <v>34348</v>
          </cell>
          <cell r="F489">
            <v>26.335288127425386</v>
          </cell>
          <cell r="G489">
            <v>21.90887645882934</v>
          </cell>
          <cell r="H489">
            <v>526.62098119133191</v>
          </cell>
        </row>
        <row r="490">
          <cell r="E490">
            <v>34349</v>
          </cell>
          <cell r="F490">
            <v>39.944204406092787</v>
          </cell>
          <cell r="G490">
            <v>26.335288127425386</v>
          </cell>
          <cell r="H490">
            <v>1115.415146276117</v>
          </cell>
        </row>
        <row r="491">
          <cell r="E491">
            <v>34350</v>
          </cell>
          <cell r="F491">
            <v>37.261975042979969</v>
          </cell>
          <cell r="G491">
            <v>39.944204406092787</v>
          </cell>
          <cell r="H491">
            <v>560.96357668223266</v>
          </cell>
        </row>
        <row r="492">
          <cell r="E492">
            <v>34351</v>
          </cell>
          <cell r="F492">
            <v>27.296045495921753</v>
          </cell>
          <cell r="G492">
            <v>37.261975042979969</v>
          </cell>
          <cell r="H492">
            <v>330.25661799555871</v>
          </cell>
        </row>
        <row r="493">
          <cell r="E493">
            <v>34352</v>
          </cell>
          <cell r="F493">
            <v>31.558519032593853</v>
          </cell>
          <cell r="G493">
            <v>27.296045495921753</v>
          </cell>
          <cell r="H493">
            <v>660.79114277943199</v>
          </cell>
        </row>
        <row r="494">
          <cell r="E494">
            <v>34353</v>
          </cell>
          <cell r="F494">
            <v>36.319579358705489</v>
          </cell>
          <cell r="G494">
            <v>31.558519032593853</v>
          </cell>
          <cell r="H494">
            <v>545.4391697008698</v>
          </cell>
        </row>
        <row r="495">
          <cell r="E495">
            <v>34354</v>
          </cell>
          <cell r="F495">
            <v>28.886462616201371</v>
          </cell>
          <cell r="G495">
            <v>36.319579358705489</v>
          </cell>
          <cell r="H495">
            <v>512.6832660451397</v>
          </cell>
        </row>
        <row r="496">
          <cell r="E496">
            <v>34355</v>
          </cell>
          <cell r="F496">
            <v>22.763640045659148</v>
          </cell>
          <cell r="G496">
            <v>28.886462616201371</v>
          </cell>
          <cell r="H496">
            <v>517.69860726992931</v>
          </cell>
        </row>
        <row r="497">
          <cell r="E497">
            <v>34356</v>
          </cell>
          <cell r="F497">
            <v>29.497455343566408</v>
          </cell>
          <cell r="G497">
            <v>22.763640045659148</v>
          </cell>
          <cell r="H497">
            <v>412.5066778692493</v>
          </cell>
        </row>
        <row r="498">
          <cell r="E498">
            <v>34357</v>
          </cell>
          <cell r="F498">
            <v>29.214617316487359</v>
          </cell>
          <cell r="G498">
            <v>29.497455343566408</v>
          </cell>
          <cell r="H498">
            <v>382.12504060229105</v>
          </cell>
        </row>
        <row r="499">
          <cell r="E499">
            <v>34358</v>
          </cell>
          <cell r="F499">
            <v>26.943137608038572</v>
          </cell>
          <cell r="G499">
            <v>29.214617316487359</v>
          </cell>
          <cell r="H499">
            <v>324.57430583066593</v>
          </cell>
        </row>
        <row r="500">
          <cell r="E500">
            <v>34359</v>
          </cell>
          <cell r="F500">
            <v>33.757671947749884</v>
          </cell>
          <cell r="G500">
            <v>26.943137608038572</v>
          </cell>
          <cell r="H500">
            <v>632.60600537426478</v>
          </cell>
        </row>
        <row r="501">
          <cell r="E501">
            <v>34360</v>
          </cell>
          <cell r="F501">
            <v>40.299536306712234</v>
          </cell>
          <cell r="G501">
            <v>33.757671947749884</v>
          </cell>
          <cell r="H501">
            <v>307.51012744030879</v>
          </cell>
        </row>
        <row r="502">
          <cell r="E502">
            <v>34361</v>
          </cell>
          <cell r="F502">
            <v>29.315465869999816</v>
          </cell>
          <cell r="G502">
            <v>40.299536306712234</v>
          </cell>
          <cell r="H502">
            <v>520.01062493296274</v>
          </cell>
        </row>
        <row r="503">
          <cell r="E503">
            <v>34362</v>
          </cell>
          <cell r="F503">
            <v>11.678858145454441</v>
          </cell>
          <cell r="G503">
            <v>29.315465869999816</v>
          </cell>
          <cell r="H503">
            <v>293.51296613445271</v>
          </cell>
        </row>
        <row r="504">
          <cell r="E504">
            <v>34363</v>
          </cell>
          <cell r="F504">
            <v>25.789171242005015</v>
          </cell>
          <cell r="G504">
            <v>11.678858145454441</v>
          </cell>
          <cell r="H504">
            <v>382.26573931755416</v>
          </cell>
        </row>
        <row r="505">
          <cell r="E505">
            <v>34364</v>
          </cell>
          <cell r="F505">
            <v>33.651709755044372</v>
          </cell>
          <cell r="G505">
            <v>25.789171242005015</v>
          </cell>
          <cell r="H505">
            <v>183.18788638104618</v>
          </cell>
        </row>
        <row r="506">
          <cell r="E506">
            <v>34365</v>
          </cell>
          <cell r="F506">
            <v>33.397162569295141</v>
          </cell>
          <cell r="G506">
            <v>33.651709755044372</v>
          </cell>
          <cell r="H506">
            <v>233.74605584418001</v>
          </cell>
        </row>
        <row r="507">
          <cell r="E507">
            <v>34366</v>
          </cell>
          <cell r="F507">
            <v>28.914066110916711</v>
          </cell>
          <cell r="G507">
            <v>33.397162569295141</v>
          </cell>
          <cell r="H507">
            <v>287.22886339236891</v>
          </cell>
        </row>
        <row r="508">
          <cell r="E508">
            <v>34367</v>
          </cell>
          <cell r="F508">
            <v>25.907188056552194</v>
          </cell>
          <cell r="G508">
            <v>28.914066110916711</v>
          </cell>
          <cell r="H508">
            <v>253.3105538775003</v>
          </cell>
        </row>
        <row r="509">
          <cell r="E509">
            <v>34368</v>
          </cell>
          <cell r="F509">
            <v>23.245569275666675</v>
          </cell>
          <cell r="G509">
            <v>25.907188056552194</v>
          </cell>
          <cell r="H509">
            <v>403.43251261588932</v>
          </cell>
        </row>
        <row r="510">
          <cell r="E510">
            <v>34369</v>
          </cell>
          <cell r="F510">
            <v>21.654836595870083</v>
          </cell>
          <cell r="G510">
            <v>23.245569275666675</v>
          </cell>
          <cell r="H510">
            <v>229.81000096224969</v>
          </cell>
        </row>
        <row r="511">
          <cell r="E511">
            <v>34370</v>
          </cell>
          <cell r="F511">
            <v>20.731359571827465</v>
          </cell>
          <cell r="G511">
            <v>21.654836595870083</v>
          </cell>
          <cell r="H511">
            <v>399.19513486645008</v>
          </cell>
        </row>
        <row r="512">
          <cell r="E512">
            <v>34371</v>
          </cell>
          <cell r="F512">
            <v>25.148583979598907</v>
          </cell>
          <cell r="G512">
            <v>20.731359571827465</v>
          </cell>
          <cell r="H512">
            <v>253.72237575200003</v>
          </cell>
        </row>
        <row r="513">
          <cell r="E513">
            <v>34372</v>
          </cell>
          <cell r="F513">
            <v>31.806433318307892</v>
          </cell>
          <cell r="G513">
            <v>25.148583979598907</v>
          </cell>
          <cell r="H513">
            <v>482.76789687083277</v>
          </cell>
        </row>
        <row r="514">
          <cell r="E514">
            <v>34373</v>
          </cell>
          <cell r="F514">
            <v>34.631513238967351</v>
          </cell>
          <cell r="G514">
            <v>31.806433318307892</v>
          </cell>
          <cell r="H514">
            <v>450.6387307620418</v>
          </cell>
        </row>
        <row r="515">
          <cell r="E515">
            <v>34374</v>
          </cell>
          <cell r="F515">
            <v>33.49839114738672</v>
          </cell>
          <cell r="G515">
            <v>34.631513238967351</v>
          </cell>
          <cell r="H515">
            <v>277.30067139959976</v>
          </cell>
        </row>
        <row r="516">
          <cell r="E516">
            <v>34375</v>
          </cell>
          <cell r="F516">
            <v>32.748515855245017</v>
          </cell>
          <cell r="G516">
            <v>33.49839114738672</v>
          </cell>
          <cell r="H516">
            <v>300.73003053113825</v>
          </cell>
        </row>
        <row r="517">
          <cell r="E517">
            <v>34376</v>
          </cell>
          <cell r="F517">
            <v>30.789496272033706</v>
          </cell>
          <cell r="G517">
            <v>32.748515855245017</v>
          </cell>
          <cell r="H517">
            <v>227.44711102150006</v>
          </cell>
        </row>
        <row r="518">
          <cell r="E518">
            <v>34377</v>
          </cell>
          <cell r="F518">
            <v>23.508908915534036</v>
          </cell>
          <cell r="G518">
            <v>30.789496272033706</v>
          </cell>
          <cell r="H518">
            <v>246.64484067412292</v>
          </cell>
        </row>
        <row r="519">
          <cell r="E519">
            <v>34378</v>
          </cell>
          <cell r="F519">
            <v>18.140108568777716</v>
          </cell>
          <cell r="G519">
            <v>23.508908915534036</v>
          </cell>
          <cell r="H519">
            <v>292.37993492639265</v>
          </cell>
        </row>
        <row r="520">
          <cell r="E520">
            <v>34379</v>
          </cell>
          <cell r="F520">
            <v>27.893835310231655</v>
          </cell>
          <cell r="G520">
            <v>18.140108568777716</v>
          </cell>
          <cell r="H520">
            <v>408.92889024463904</v>
          </cell>
        </row>
        <row r="521">
          <cell r="E521">
            <v>34380</v>
          </cell>
          <cell r="F521">
            <v>24.172113242291164</v>
          </cell>
          <cell r="G521">
            <v>27.893835310231655</v>
          </cell>
          <cell r="H521">
            <v>369.83987715183525</v>
          </cell>
        </row>
        <row r="522">
          <cell r="E522">
            <v>34381</v>
          </cell>
          <cell r="F522">
            <v>22.781877936422958</v>
          </cell>
          <cell r="G522">
            <v>24.172113242291164</v>
          </cell>
          <cell r="H522">
            <v>205.09331959220583</v>
          </cell>
        </row>
        <row r="523">
          <cell r="E523">
            <v>34382</v>
          </cell>
          <cell r="F523">
            <v>18.346349900768633</v>
          </cell>
          <cell r="G523">
            <v>22.781877936422958</v>
          </cell>
          <cell r="H523">
            <v>100.34761436166282</v>
          </cell>
        </row>
        <row r="524">
          <cell r="E524">
            <v>34383</v>
          </cell>
          <cell r="F524">
            <v>18.588112502617008</v>
          </cell>
          <cell r="G524">
            <v>18.346349900768633</v>
          </cell>
          <cell r="H524">
            <v>127.57622346771396</v>
          </cell>
        </row>
        <row r="525">
          <cell r="E525">
            <v>34384</v>
          </cell>
          <cell r="F525">
            <v>9.4424854547608241</v>
          </cell>
          <cell r="G525">
            <v>18.588112502617008</v>
          </cell>
          <cell r="H525">
            <v>57.645404164379507</v>
          </cell>
        </row>
        <row r="526">
          <cell r="E526">
            <v>34385</v>
          </cell>
          <cell r="F526">
            <v>5.7846710098788545</v>
          </cell>
          <cell r="G526">
            <v>9.4424854547608241</v>
          </cell>
          <cell r="H526">
            <v>84.379936657005075</v>
          </cell>
        </row>
        <row r="527">
          <cell r="E527">
            <v>34386</v>
          </cell>
          <cell r="F527">
            <v>12.695130110293134</v>
          </cell>
          <cell r="G527">
            <v>5.7846710098788545</v>
          </cell>
          <cell r="H527">
            <v>192.2027625251423</v>
          </cell>
        </row>
        <row r="528">
          <cell r="E528">
            <v>34387</v>
          </cell>
          <cell r="F528">
            <v>22.828283835126911</v>
          </cell>
          <cell r="G528">
            <v>12.695130110293134</v>
          </cell>
          <cell r="H528">
            <v>319.86590971814604</v>
          </cell>
        </row>
        <row r="529">
          <cell r="E529">
            <v>34388</v>
          </cell>
          <cell r="F529">
            <v>23.725779698600718</v>
          </cell>
          <cell r="G529">
            <v>22.828283835126911</v>
          </cell>
          <cell r="H529">
            <v>604.88302916391217</v>
          </cell>
        </row>
        <row r="530">
          <cell r="E530">
            <v>34389</v>
          </cell>
          <cell r="F530">
            <v>21.873056831935074</v>
          </cell>
          <cell r="G530">
            <v>23.725779698600718</v>
          </cell>
          <cell r="H530">
            <v>451.27238719618759</v>
          </cell>
        </row>
        <row r="531">
          <cell r="E531">
            <v>34390</v>
          </cell>
          <cell r="F531">
            <v>26.389642292234381</v>
          </cell>
          <cell r="G531">
            <v>21.873056831935074</v>
          </cell>
          <cell r="H531">
            <v>485.99323430004307</v>
          </cell>
        </row>
        <row r="532">
          <cell r="E532">
            <v>34391</v>
          </cell>
          <cell r="F532">
            <v>28.529909528211579</v>
          </cell>
          <cell r="G532">
            <v>26.389642292234381</v>
          </cell>
          <cell r="H532">
            <v>809.09361179941186</v>
          </cell>
        </row>
        <row r="533">
          <cell r="E533">
            <v>34392</v>
          </cell>
          <cell r="F533">
            <v>28.296703808202587</v>
          </cell>
          <cell r="G533">
            <v>28.529909528211579</v>
          </cell>
          <cell r="H533">
            <v>585.30580808503896</v>
          </cell>
        </row>
        <row r="534">
          <cell r="E534">
            <v>34393</v>
          </cell>
          <cell r="F534">
            <v>25.783996114266795</v>
          </cell>
          <cell r="G534">
            <v>28.296703808202587</v>
          </cell>
          <cell r="H534">
            <v>290.56402936287725</v>
          </cell>
        </row>
        <row r="535">
          <cell r="E535">
            <v>34394</v>
          </cell>
          <cell r="F535">
            <v>25.432321624114518</v>
          </cell>
          <cell r="G535">
            <v>25.783996114266795</v>
          </cell>
          <cell r="H535">
            <v>157.20408567347567</v>
          </cell>
        </row>
        <row r="536">
          <cell r="E536">
            <v>34395</v>
          </cell>
          <cell r="F536">
            <v>21.820352769292956</v>
          </cell>
          <cell r="G536">
            <v>25.432321624114518</v>
          </cell>
          <cell r="H536">
            <v>294.78291183083246</v>
          </cell>
        </row>
        <row r="537">
          <cell r="E537">
            <v>34396</v>
          </cell>
          <cell r="F537">
            <v>18.630593195715509</v>
          </cell>
          <cell r="G537">
            <v>21.820352769292956</v>
          </cell>
          <cell r="H537">
            <v>295.87407397932873</v>
          </cell>
        </row>
        <row r="538">
          <cell r="E538">
            <v>34397</v>
          </cell>
          <cell r="F538">
            <v>14.079771069354534</v>
          </cell>
          <cell r="G538">
            <v>18.630593195715509</v>
          </cell>
          <cell r="H538">
            <v>193.51152327713919</v>
          </cell>
        </row>
        <row r="539">
          <cell r="E539">
            <v>34398</v>
          </cell>
          <cell r="F539">
            <v>17.231258219248289</v>
          </cell>
          <cell r="G539">
            <v>14.079771069354534</v>
          </cell>
          <cell r="H539">
            <v>154.44988869976348</v>
          </cell>
        </row>
        <row r="540">
          <cell r="E540">
            <v>34399</v>
          </cell>
          <cell r="F540">
            <v>16.83985160355229</v>
          </cell>
          <cell r="G540">
            <v>17.231258219248289</v>
          </cell>
          <cell r="H540">
            <v>126.79739479769061</v>
          </cell>
        </row>
        <row r="541">
          <cell r="E541">
            <v>34400</v>
          </cell>
          <cell r="F541">
            <v>10.663180322811563</v>
          </cell>
          <cell r="G541">
            <v>16.83985160355229</v>
          </cell>
          <cell r="H541">
            <v>141.7910976609007</v>
          </cell>
        </row>
        <row r="542">
          <cell r="E542">
            <v>34401</v>
          </cell>
          <cell r="F542">
            <v>14.500046087161811</v>
          </cell>
          <cell r="G542">
            <v>10.663180322811563</v>
          </cell>
          <cell r="H542">
            <v>310.8553130354274</v>
          </cell>
        </row>
        <row r="543">
          <cell r="E543">
            <v>34402</v>
          </cell>
          <cell r="F543">
            <v>17.334102468742707</v>
          </cell>
          <cell r="G543">
            <v>14.500046087161811</v>
          </cell>
          <cell r="H543">
            <v>235.97255466733662</v>
          </cell>
        </row>
        <row r="544">
          <cell r="E544">
            <v>34403</v>
          </cell>
          <cell r="F544">
            <v>17.246999257471892</v>
          </cell>
          <cell r="G544">
            <v>17.334102468742707</v>
          </cell>
          <cell r="H544">
            <v>152.75283882085438</v>
          </cell>
        </row>
        <row r="545">
          <cell r="E545">
            <v>34404</v>
          </cell>
          <cell r="F545">
            <v>19.608588349145418</v>
          </cell>
          <cell r="G545">
            <v>17.246999257471892</v>
          </cell>
          <cell r="H545">
            <v>148.76363898319298</v>
          </cell>
        </row>
        <row r="546">
          <cell r="E546">
            <v>34405</v>
          </cell>
          <cell r="F546">
            <v>19.841994417895823</v>
          </cell>
          <cell r="G546">
            <v>19.608588349145418</v>
          </cell>
          <cell r="H546">
            <v>141.36596410567734</v>
          </cell>
        </row>
        <row r="547">
          <cell r="E547">
            <v>34406</v>
          </cell>
          <cell r="F547">
            <v>16.531913530362981</v>
          </cell>
          <cell r="G547">
            <v>19.841994417895823</v>
          </cell>
          <cell r="H547">
            <v>97.288862066763286</v>
          </cell>
        </row>
        <row r="548">
          <cell r="E548">
            <v>34407</v>
          </cell>
          <cell r="F548">
            <v>13.804793958736891</v>
          </cell>
          <cell r="G548">
            <v>16.531913530362981</v>
          </cell>
          <cell r="H548">
            <v>90.798088831675258</v>
          </cell>
        </row>
        <row r="549">
          <cell r="E549">
            <v>34408</v>
          </cell>
          <cell r="F549">
            <v>11.047080227286759</v>
          </cell>
          <cell r="G549">
            <v>13.804793958736891</v>
          </cell>
          <cell r="H549">
            <v>90.08215367240247</v>
          </cell>
        </row>
        <row r="550">
          <cell r="E550">
            <v>34409</v>
          </cell>
          <cell r="F550">
            <v>18.113508603312756</v>
          </cell>
          <cell r="G550">
            <v>11.047080227286759</v>
          </cell>
          <cell r="H550">
            <v>412.98185259657782</v>
          </cell>
        </row>
        <row r="551">
          <cell r="E551">
            <v>34410</v>
          </cell>
          <cell r="F551">
            <v>20.887587272437063</v>
          </cell>
          <cell r="G551">
            <v>18.113508603312756</v>
          </cell>
          <cell r="H551">
            <v>475.13317239205821</v>
          </cell>
        </row>
        <row r="552">
          <cell r="E552">
            <v>34411</v>
          </cell>
          <cell r="F552">
            <v>17.016068142354857</v>
          </cell>
          <cell r="G552">
            <v>20.887587272437063</v>
          </cell>
          <cell r="H552">
            <v>292.68096865699363</v>
          </cell>
        </row>
        <row r="553">
          <cell r="E553">
            <v>34412</v>
          </cell>
          <cell r="F553">
            <v>16.188173832760295</v>
          </cell>
          <cell r="G553">
            <v>17.016068142354857</v>
          </cell>
          <cell r="H553">
            <v>311.4754379977806</v>
          </cell>
        </row>
        <row r="554">
          <cell r="E554">
            <v>34413</v>
          </cell>
          <cell r="F554">
            <v>13.752143280832678</v>
          </cell>
          <cell r="G554">
            <v>16.188173832760295</v>
          </cell>
          <cell r="H554">
            <v>160.13667040539283</v>
          </cell>
        </row>
        <row r="555">
          <cell r="E555">
            <v>34414</v>
          </cell>
          <cell r="F555">
            <v>9.8805601193556623</v>
          </cell>
          <cell r="G555">
            <v>13.752143280832678</v>
          </cell>
          <cell r="H555">
            <v>189.66422255790653</v>
          </cell>
        </row>
        <row r="556">
          <cell r="E556">
            <v>34415</v>
          </cell>
          <cell r="F556">
            <v>10.765990661882629</v>
          </cell>
          <cell r="G556">
            <v>9.8805601193556623</v>
          </cell>
          <cell r="H556">
            <v>78.545519999568981</v>
          </cell>
        </row>
        <row r="557">
          <cell r="E557">
            <v>34416</v>
          </cell>
          <cell r="F557">
            <v>8.5928489761443103</v>
          </cell>
          <cell r="G557">
            <v>10.765990661882629</v>
          </cell>
          <cell r="H557">
            <v>117.25430176070991</v>
          </cell>
        </row>
        <row r="558">
          <cell r="E558">
            <v>34417</v>
          </cell>
          <cell r="F558">
            <v>10.274450280574843</v>
          </cell>
          <cell r="G558">
            <v>8.5928489761443103</v>
          </cell>
          <cell r="H558">
            <v>226.32490937526518</v>
          </cell>
        </row>
        <row r="559">
          <cell r="E559">
            <v>34418</v>
          </cell>
          <cell r="F559">
            <v>12.093523185600038</v>
          </cell>
          <cell r="G559">
            <v>10.274450280574843</v>
          </cell>
          <cell r="H559">
            <v>225.48226734391889</v>
          </cell>
        </row>
        <row r="560">
          <cell r="E560">
            <v>34419</v>
          </cell>
          <cell r="F560">
            <v>12.771662452255278</v>
          </cell>
          <cell r="G560">
            <v>12.093523185600038</v>
          </cell>
          <cell r="H560">
            <v>137.93240703438249</v>
          </cell>
        </row>
        <row r="561">
          <cell r="E561">
            <v>34420</v>
          </cell>
          <cell r="F561">
            <v>11.948711910076133</v>
          </cell>
          <cell r="G561">
            <v>12.771662452255278</v>
          </cell>
          <cell r="H561">
            <v>121.51115673884213</v>
          </cell>
        </row>
        <row r="562">
          <cell r="E562">
            <v>34421</v>
          </cell>
          <cell r="F562">
            <v>11.139153124320703</v>
          </cell>
          <cell r="G562">
            <v>11.948711910076133</v>
          </cell>
          <cell r="H562">
            <v>124.43593658879131</v>
          </cell>
        </row>
        <row r="563">
          <cell r="E563">
            <v>34422</v>
          </cell>
          <cell r="F563">
            <v>11.631773962907808</v>
          </cell>
          <cell r="G563">
            <v>11.139153124320703</v>
          </cell>
          <cell r="H563">
            <v>106.70655028156392</v>
          </cell>
        </row>
        <row r="564">
          <cell r="E564">
            <v>34423</v>
          </cell>
          <cell r="F564">
            <v>13.28623273760045</v>
          </cell>
          <cell r="G564">
            <v>11.631773962907808</v>
          </cell>
          <cell r="H564">
            <v>351.63442764907614</v>
          </cell>
        </row>
        <row r="565">
          <cell r="E565">
            <v>34424</v>
          </cell>
          <cell r="F565">
            <v>10.019549987853884</v>
          </cell>
          <cell r="G565">
            <v>13.28623273760045</v>
          </cell>
          <cell r="H565">
            <v>257.41550886436357</v>
          </cell>
        </row>
        <row r="566">
          <cell r="E566">
            <v>34425</v>
          </cell>
          <cell r="F566">
            <v>16.213309709875155</v>
          </cell>
          <cell r="G566">
            <v>10.019549987853884</v>
          </cell>
          <cell r="H566">
            <v>157.79746038148735</v>
          </cell>
        </row>
        <row r="567">
          <cell r="E567">
            <v>34426</v>
          </cell>
          <cell r="F567">
            <v>11.765031428269213</v>
          </cell>
          <cell r="G567">
            <v>16.213309709875155</v>
          </cell>
          <cell r="H567">
            <v>189.70704182731311</v>
          </cell>
        </row>
        <row r="568">
          <cell r="E568">
            <v>34427</v>
          </cell>
          <cell r="F568">
            <v>10.926691671515908</v>
          </cell>
          <cell r="G568">
            <v>11.765031428269213</v>
          </cell>
          <cell r="H568">
            <v>155.73035746949054</v>
          </cell>
        </row>
        <row r="569">
          <cell r="E569">
            <v>34428</v>
          </cell>
          <cell r="F569">
            <v>9.8776706013070186</v>
          </cell>
          <cell r="G569">
            <v>10.926691671515908</v>
          </cell>
          <cell r="H569">
            <v>110.87265166679808</v>
          </cell>
        </row>
        <row r="570">
          <cell r="E570">
            <v>34429</v>
          </cell>
          <cell r="F570">
            <v>8.4379999837950557</v>
          </cell>
          <cell r="G570">
            <v>9.8776706013070186</v>
          </cell>
          <cell r="H570">
            <v>81.00015838575446</v>
          </cell>
        </row>
        <row r="571">
          <cell r="E571">
            <v>34430</v>
          </cell>
          <cell r="F571">
            <v>13.066119157996912</v>
          </cell>
          <cell r="G571">
            <v>8.4379999837950557</v>
          </cell>
          <cell r="H571">
            <v>254.28663684152644</v>
          </cell>
        </row>
        <row r="572">
          <cell r="E572">
            <v>34431</v>
          </cell>
          <cell r="F572">
            <v>14.257847893361484</v>
          </cell>
          <cell r="G572">
            <v>13.066119157996912</v>
          </cell>
          <cell r="H572">
            <v>133.9421417128957</v>
          </cell>
        </row>
        <row r="573">
          <cell r="E573">
            <v>34432</v>
          </cell>
          <cell r="F573">
            <v>11.039306115820427</v>
          </cell>
          <cell r="G573">
            <v>14.257847893361484</v>
          </cell>
          <cell r="H573">
            <v>142.51066270614888</v>
          </cell>
        </row>
        <row r="574">
          <cell r="E574">
            <v>34433</v>
          </cell>
          <cell r="F574">
            <v>6.7965085797679032</v>
          </cell>
          <cell r="G574">
            <v>11.039306115820427</v>
          </cell>
          <cell r="H574">
            <v>94.808889053585858</v>
          </cell>
        </row>
        <row r="575">
          <cell r="E575">
            <v>34434</v>
          </cell>
          <cell r="F575">
            <v>5.5925167294742018</v>
          </cell>
          <cell r="G575">
            <v>6.7965085797679032</v>
          </cell>
          <cell r="H575">
            <v>119.33183557772807</v>
          </cell>
        </row>
        <row r="576">
          <cell r="E576">
            <v>34435</v>
          </cell>
          <cell r="F576">
            <v>8.916570401516644</v>
          </cell>
          <cell r="G576">
            <v>5.5925167294742018</v>
          </cell>
          <cell r="H576">
            <v>120.96682784676582</v>
          </cell>
        </row>
        <row r="577">
          <cell r="E577">
            <v>34436</v>
          </cell>
          <cell r="F577">
            <v>5.0954603196686223</v>
          </cell>
          <cell r="G577">
            <v>8.916570401516644</v>
          </cell>
          <cell r="H577">
            <v>48.530484481672488</v>
          </cell>
        </row>
        <row r="578">
          <cell r="E578">
            <v>34437</v>
          </cell>
          <cell r="F578">
            <v>5.2297910617060941</v>
          </cell>
          <cell r="G578">
            <v>5.0954603196686223</v>
          </cell>
          <cell r="H578">
            <v>90.859723011466954</v>
          </cell>
        </row>
        <row r="579">
          <cell r="E579">
            <v>34438</v>
          </cell>
          <cell r="F579">
            <v>5.2776791982008122</v>
          </cell>
          <cell r="G579">
            <v>5.2297910617060941</v>
          </cell>
          <cell r="H579">
            <v>79.0854953336313</v>
          </cell>
        </row>
        <row r="580">
          <cell r="E580">
            <v>34439</v>
          </cell>
          <cell r="F580">
            <v>0.5444165019514704</v>
          </cell>
          <cell r="G580">
            <v>5.2776791982008122</v>
          </cell>
          <cell r="H580">
            <v>7.06187839718734</v>
          </cell>
        </row>
        <row r="581">
          <cell r="E581">
            <v>34440</v>
          </cell>
          <cell r="F581">
            <v>5.7675314940563593</v>
          </cell>
          <cell r="G581">
            <v>0.5444165019514704</v>
          </cell>
          <cell r="H581">
            <v>138.18485209931345</v>
          </cell>
        </row>
        <row r="582">
          <cell r="E582">
            <v>34441</v>
          </cell>
          <cell r="F582">
            <v>10.067684565121896</v>
          </cell>
          <cell r="G582">
            <v>5.7675314940563593</v>
          </cell>
          <cell r="H582">
            <v>185.57274553605134</v>
          </cell>
        </row>
        <row r="583">
          <cell r="E583">
            <v>34442</v>
          </cell>
          <cell r="F583">
            <v>8.2387638473361449</v>
          </cell>
          <cell r="G583">
            <v>10.067684565121896</v>
          </cell>
          <cell r="H583">
            <v>137.72319159222837</v>
          </cell>
        </row>
        <row r="584">
          <cell r="E584">
            <v>34443</v>
          </cell>
          <cell r="F584">
            <v>2.725082381801895</v>
          </cell>
          <cell r="G584">
            <v>8.2387638473361449</v>
          </cell>
          <cell r="H584">
            <v>39.422359714204831</v>
          </cell>
        </row>
        <row r="585">
          <cell r="E585">
            <v>34444</v>
          </cell>
          <cell r="F585">
            <v>8.4029972077955311</v>
          </cell>
          <cell r="G585">
            <v>2.725082381801895</v>
          </cell>
          <cell r="H585">
            <v>139.87789939319731</v>
          </cell>
        </row>
        <row r="586">
          <cell r="E586">
            <v>34445</v>
          </cell>
          <cell r="F586">
            <v>9.8869304549147223</v>
          </cell>
          <cell r="G586">
            <v>8.4029972077955311</v>
          </cell>
          <cell r="H586">
            <v>138.25895168723557</v>
          </cell>
        </row>
        <row r="587">
          <cell r="E587">
            <v>34446</v>
          </cell>
          <cell r="F587">
            <v>10.655330980296105</v>
          </cell>
          <cell r="G587">
            <v>9.8869304549147223</v>
          </cell>
          <cell r="H587">
            <v>149.22853245121391</v>
          </cell>
        </row>
        <row r="588">
          <cell r="E588">
            <v>34447</v>
          </cell>
          <cell r="F588">
            <v>3.4908133455120343</v>
          </cell>
          <cell r="G588">
            <v>10.655330980296105</v>
          </cell>
          <cell r="H588">
            <v>65.10899894277992</v>
          </cell>
        </row>
        <row r="589">
          <cell r="E589">
            <v>34448</v>
          </cell>
          <cell r="F589">
            <v>5.2711892758752823</v>
          </cell>
          <cell r="G589">
            <v>3.4908133455120343</v>
          </cell>
          <cell r="H589">
            <v>88.55430274979831</v>
          </cell>
        </row>
        <row r="590">
          <cell r="E590">
            <v>34449</v>
          </cell>
          <cell r="F590">
            <v>4.6588865562246795</v>
          </cell>
          <cell r="G590">
            <v>5.2711892758752823</v>
          </cell>
          <cell r="H590">
            <v>72.564430748240326</v>
          </cell>
        </row>
        <row r="591">
          <cell r="E591">
            <v>34450</v>
          </cell>
          <cell r="F591">
            <v>5.1538859036961346</v>
          </cell>
          <cell r="G591">
            <v>4.6588865562246795</v>
          </cell>
          <cell r="H591">
            <v>42.14875319526088</v>
          </cell>
        </row>
        <row r="592">
          <cell r="E592">
            <v>34451</v>
          </cell>
          <cell r="F592">
            <v>2.7117171322850249</v>
          </cell>
          <cell r="G592">
            <v>5.1538859036961346</v>
          </cell>
          <cell r="H592">
            <v>52.061761898954401</v>
          </cell>
        </row>
        <row r="593">
          <cell r="E593">
            <v>34452</v>
          </cell>
          <cell r="F593">
            <v>8.3592619819603158</v>
          </cell>
          <cell r="G593">
            <v>2.7117171322850249</v>
          </cell>
          <cell r="H593">
            <v>76.114810066920029</v>
          </cell>
        </row>
        <row r="594">
          <cell r="E594">
            <v>34453</v>
          </cell>
          <cell r="F594">
            <v>4.8826322220346707</v>
          </cell>
          <cell r="G594">
            <v>8.3592619819603158</v>
          </cell>
          <cell r="H594">
            <v>45.592846898404879</v>
          </cell>
        </row>
        <row r="595">
          <cell r="E595">
            <v>34454</v>
          </cell>
          <cell r="F595">
            <v>4.5882150067363163</v>
          </cell>
          <cell r="G595">
            <v>4.8826322220346707</v>
          </cell>
          <cell r="H595">
            <v>47.433105702249264</v>
          </cell>
        </row>
        <row r="596">
          <cell r="E596">
            <v>34455</v>
          </cell>
          <cell r="F596">
            <v>6.7331304621951933</v>
          </cell>
          <cell r="G596">
            <v>4.5882150067363163</v>
          </cell>
          <cell r="H596">
            <v>142.30091852818785</v>
          </cell>
        </row>
        <row r="597">
          <cell r="E597">
            <v>34456</v>
          </cell>
          <cell r="F597">
            <v>7.8380547884496385</v>
          </cell>
          <cell r="G597">
            <v>6.7331304621951933</v>
          </cell>
          <cell r="H597">
            <v>100.64821131561709</v>
          </cell>
        </row>
        <row r="598">
          <cell r="E598">
            <v>34457</v>
          </cell>
          <cell r="F598">
            <v>2.5002210923152099</v>
          </cell>
          <cell r="G598">
            <v>7.8380547884496385</v>
          </cell>
          <cell r="H598">
            <v>30.801314511430679</v>
          </cell>
        </row>
        <row r="599">
          <cell r="E599">
            <v>34458</v>
          </cell>
          <cell r="F599">
            <v>0.15449035934795907</v>
          </cell>
          <cell r="G599">
            <v>2.5002210923152099</v>
          </cell>
          <cell r="H599">
            <v>1.5210020109242566</v>
          </cell>
        </row>
        <row r="600">
          <cell r="E600">
            <v>34459</v>
          </cell>
          <cell r="F600">
            <v>0.48317525034847864</v>
          </cell>
          <cell r="G600">
            <v>0.15449035934795907</v>
          </cell>
          <cell r="H600">
            <v>3.2046718409476407</v>
          </cell>
        </row>
        <row r="601">
          <cell r="E601">
            <v>34460</v>
          </cell>
          <cell r="F601">
            <v>0.85912935280065206</v>
          </cell>
          <cell r="G601">
            <v>0.48317525034847864</v>
          </cell>
          <cell r="H601">
            <v>11.424864962454594</v>
          </cell>
        </row>
        <row r="602">
          <cell r="E602">
            <v>34461</v>
          </cell>
          <cell r="F602">
            <v>0.34582251970408828</v>
          </cell>
          <cell r="G602">
            <v>0.85912935280065206</v>
          </cell>
          <cell r="H602">
            <v>2.7604956912929857</v>
          </cell>
        </row>
        <row r="603">
          <cell r="E603">
            <v>34462</v>
          </cell>
          <cell r="F603">
            <v>3.1902754228052244</v>
          </cell>
          <cell r="G603">
            <v>0.34582251970408828</v>
          </cell>
          <cell r="H603">
            <v>36.356354828793663</v>
          </cell>
        </row>
        <row r="604">
          <cell r="E604">
            <v>34463</v>
          </cell>
          <cell r="F604">
            <v>1.1787055187313968</v>
          </cell>
          <cell r="G604">
            <v>3.1902754228052244</v>
          </cell>
          <cell r="H604">
            <v>21.688601838553687</v>
          </cell>
        </row>
        <row r="605">
          <cell r="E605">
            <v>34464</v>
          </cell>
          <cell r="F605">
            <v>3.9775165775556576</v>
          </cell>
          <cell r="G605">
            <v>1.1787055187313968</v>
          </cell>
          <cell r="H605">
            <v>55.744373791291771</v>
          </cell>
        </row>
        <row r="606">
          <cell r="E606">
            <v>34465</v>
          </cell>
          <cell r="F606">
            <v>0.30736673489345934</v>
          </cell>
          <cell r="G606">
            <v>3.9775165775556576</v>
          </cell>
          <cell r="H606">
            <v>5.4556156020724291</v>
          </cell>
        </row>
        <row r="607">
          <cell r="E607">
            <v>34466</v>
          </cell>
          <cell r="F607">
            <v>5.8729947520590029</v>
          </cell>
          <cell r="G607">
            <v>0.30736673489345934</v>
          </cell>
          <cell r="H607">
            <v>125.16561582340033</v>
          </cell>
        </row>
        <row r="608">
          <cell r="E608">
            <v>34467</v>
          </cell>
          <cell r="F608">
            <v>6.4903443012004702</v>
          </cell>
          <cell r="G608">
            <v>5.8729947520590029</v>
          </cell>
          <cell r="H608">
            <v>127.09685446695013</v>
          </cell>
        </row>
        <row r="609">
          <cell r="E609">
            <v>34468</v>
          </cell>
          <cell r="F609">
            <v>0.53494773270887908</v>
          </cell>
          <cell r="G609">
            <v>6.4903443012004702</v>
          </cell>
          <cell r="H609">
            <v>5.6736183642554439</v>
          </cell>
        </row>
        <row r="610">
          <cell r="E610">
            <v>34469</v>
          </cell>
          <cell r="F610">
            <v>0.14641019819270076</v>
          </cell>
          <cell r="G610">
            <v>0.53494773270887908</v>
          </cell>
          <cell r="H610">
            <v>1.8971006108209298</v>
          </cell>
        </row>
        <row r="611">
          <cell r="E611">
            <v>34470</v>
          </cell>
          <cell r="F611">
            <v>2.4911623485472685</v>
          </cell>
          <cell r="G611">
            <v>0.14641019819270076</v>
          </cell>
          <cell r="H611">
            <v>30.28921359682094</v>
          </cell>
        </row>
        <row r="612">
          <cell r="E612">
            <v>34471</v>
          </cell>
          <cell r="F612">
            <v>0.78903427791739711</v>
          </cell>
          <cell r="G612">
            <v>2.4911623485472685</v>
          </cell>
          <cell r="H612">
            <v>11.787750057296755</v>
          </cell>
        </row>
        <row r="613">
          <cell r="E613">
            <v>34472</v>
          </cell>
          <cell r="F613">
            <v>3.0134765003436201</v>
          </cell>
          <cell r="G613">
            <v>0.78903427791739711</v>
          </cell>
          <cell r="H613">
            <v>54.744704777423237</v>
          </cell>
        </row>
        <row r="614">
          <cell r="E614">
            <v>34473</v>
          </cell>
          <cell r="F614">
            <v>0.46324178870157495</v>
          </cell>
          <cell r="G614">
            <v>3.0134765003436201</v>
          </cell>
          <cell r="H614">
            <v>6.5801020794290652</v>
          </cell>
        </row>
        <row r="615">
          <cell r="E615">
            <v>34474</v>
          </cell>
          <cell r="F615">
            <v>4.160159039838035E-2</v>
          </cell>
          <cell r="G615">
            <v>0.46324178870157495</v>
          </cell>
          <cell r="H615">
            <v>0.18458784080807961</v>
          </cell>
        </row>
        <row r="616">
          <cell r="E616">
            <v>34475</v>
          </cell>
          <cell r="F616">
            <v>1.0483521635539138E-2</v>
          </cell>
          <cell r="G616">
            <v>4.160159039838035E-2</v>
          </cell>
          <cell r="H616">
            <v>0.10527202975687217</v>
          </cell>
        </row>
        <row r="617">
          <cell r="E617">
            <v>34476</v>
          </cell>
          <cell r="F617">
            <v>2.5771990687367016E-2</v>
          </cell>
          <cell r="G617">
            <v>1.0483521635539138E-2</v>
          </cell>
          <cell r="H617">
            <v>0.36402936845905914</v>
          </cell>
        </row>
        <row r="618">
          <cell r="E618">
            <v>34477</v>
          </cell>
          <cell r="F618">
            <v>0.11938776727047931</v>
          </cell>
          <cell r="G618">
            <v>2.5771990687367016E-2</v>
          </cell>
          <cell r="H618">
            <v>1.3174299719160998</v>
          </cell>
        </row>
        <row r="619">
          <cell r="E619">
            <v>34478</v>
          </cell>
          <cell r="F619">
            <v>1.7099517064523641E-2</v>
          </cell>
          <cell r="G619">
            <v>0.11938776727047931</v>
          </cell>
          <cell r="H619">
            <v>0.20988119858621573</v>
          </cell>
        </row>
        <row r="620">
          <cell r="E620">
            <v>34479</v>
          </cell>
          <cell r="F620">
            <v>0.27912410677361577</v>
          </cell>
          <cell r="G620">
            <v>1.7099517064523641E-2</v>
          </cell>
          <cell r="H620">
            <v>4.7411812530537265</v>
          </cell>
        </row>
        <row r="621">
          <cell r="E621">
            <v>34480</v>
          </cell>
          <cell r="F621">
            <v>7.5256602260924188</v>
          </cell>
          <cell r="G621">
            <v>0.27912410677361577</v>
          </cell>
          <cell r="H621">
            <v>149.39540884633516</v>
          </cell>
        </row>
        <row r="622">
          <cell r="E622">
            <v>34481</v>
          </cell>
          <cell r="F622">
            <v>2.5772747579085653</v>
          </cell>
          <cell r="G622">
            <v>7.5256602260924188</v>
          </cell>
          <cell r="H622">
            <v>40.362918417241865</v>
          </cell>
        </row>
        <row r="623">
          <cell r="E623">
            <v>34482</v>
          </cell>
          <cell r="F623">
            <v>2.4033965882535693</v>
          </cell>
          <cell r="G623">
            <v>2.5772747579085653</v>
          </cell>
          <cell r="H623">
            <v>35.508770065032287</v>
          </cell>
        </row>
        <row r="624">
          <cell r="E624">
            <v>34483</v>
          </cell>
          <cell r="F624">
            <v>0.13497534105756626</v>
          </cell>
          <cell r="G624">
            <v>2.4033965882535693</v>
          </cell>
          <cell r="H624">
            <v>1.1304184813571176</v>
          </cell>
        </row>
        <row r="625">
          <cell r="E625">
            <v>34484</v>
          </cell>
          <cell r="F625">
            <v>3.9637098774474328E-2</v>
          </cell>
          <cell r="G625">
            <v>0.13497534105756626</v>
          </cell>
          <cell r="H625">
            <v>0.14038139149292991</v>
          </cell>
        </row>
        <row r="626">
          <cell r="E626">
            <v>34485</v>
          </cell>
          <cell r="F626">
            <v>2.7638682238813141E-2</v>
          </cell>
          <cell r="G626">
            <v>3.9637098774474328E-2</v>
          </cell>
          <cell r="H626">
            <v>0.3834867160635323</v>
          </cell>
        </row>
        <row r="627">
          <cell r="E627">
            <v>34486</v>
          </cell>
          <cell r="F627">
            <v>1.3541594197689832</v>
          </cell>
          <cell r="G627">
            <v>2.7638682238813141E-2</v>
          </cell>
          <cell r="H627">
            <v>20.74596572973222</v>
          </cell>
        </row>
        <row r="628">
          <cell r="E628">
            <v>34487</v>
          </cell>
          <cell r="F628">
            <v>2.4459222135690806</v>
          </cell>
          <cell r="G628">
            <v>1.3541594197689832</v>
          </cell>
          <cell r="H628">
            <v>28.475547369190327</v>
          </cell>
        </row>
        <row r="629">
          <cell r="E629">
            <v>34488</v>
          </cell>
          <cell r="F629">
            <v>2.9266497899213397E-2</v>
          </cell>
          <cell r="G629">
            <v>2.4459222135690806</v>
          </cell>
          <cell r="H629">
            <v>0.50728596358636546</v>
          </cell>
        </row>
        <row r="630">
          <cell r="E630">
            <v>34489</v>
          </cell>
          <cell r="F630">
            <v>0</v>
          </cell>
          <cell r="G630">
            <v>2.9266497899213397E-2</v>
          </cell>
          <cell r="H630">
            <v>0</v>
          </cell>
        </row>
        <row r="631">
          <cell r="E631">
            <v>34490</v>
          </cell>
          <cell r="F631">
            <v>0</v>
          </cell>
          <cell r="G631">
            <v>0</v>
          </cell>
          <cell r="H631">
            <v>0</v>
          </cell>
        </row>
        <row r="632">
          <cell r="E632">
            <v>34491</v>
          </cell>
          <cell r="F632">
            <v>0</v>
          </cell>
          <cell r="G632">
            <v>0</v>
          </cell>
          <cell r="H632">
            <v>0</v>
          </cell>
        </row>
        <row r="633">
          <cell r="E633">
            <v>34492</v>
          </cell>
          <cell r="F633">
            <v>0.12289034288093048</v>
          </cell>
          <cell r="G633">
            <v>0</v>
          </cell>
          <cell r="H633">
            <v>2.180898396196135</v>
          </cell>
        </row>
        <row r="634">
          <cell r="E634">
            <v>34493</v>
          </cell>
          <cell r="F634">
            <v>3.2190247381712618E-2</v>
          </cell>
          <cell r="G634">
            <v>0.12289034288093048</v>
          </cell>
          <cell r="H634">
            <v>0.44195441425689519</v>
          </cell>
        </row>
        <row r="635">
          <cell r="E635">
            <v>34494</v>
          </cell>
          <cell r="F635">
            <v>0.16536177252320478</v>
          </cell>
          <cell r="G635">
            <v>3.2190247381712618E-2</v>
          </cell>
          <cell r="H635">
            <v>2.3916123566034511</v>
          </cell>
        </row>
        <row r="636">
          <cell r="E636">
            <v>34495</v>
          </cell>
          <cell r="F636">
            <v>7.132155500197207E-2</v>
          </cell>
          <cell r="G636">
            <v>0.16536177252320478</v>
          </cell>
          <cell r="H636">
            <v>0.4818948288181969</v>
          </cell>
        </row>
        <row r="637">
          <cell r="E637">
            <v>34496</v>
          </cell>
          <cell r="F637">
            <v>0</v>
          </cell>
          <cell r="G637">
            <v>7.132155500197207E-2</v>
          </cell>
          <cell r="H637">
            <v>0</v>
          </cell>
        </row>
        <row r="638">
          <cell r="E638">
            <v>34497</v>
          </cell>
          <cell r="F638">
            <v>0</v>
          </cell>
          <cell r="G638">
            <v>0</v>
          </cell>
          <cell r="H638">
            <v>0</v>
          </cell>
        </row>
        <row r="639">
          <cell r="E639">
            <v>34498</v>
          </cell>
          <cell r="F639">
            <v>0</v>
          </cell>
          <cell r="G639">
            <v>0</v>
          </cell>
          <cell r="H639">
            <v>0</v>
          </cell>
        </row>
        <row r="640">
          <cell r="E640">
            <v>34499</v>
          </cell>
          <cell r="F640">
            <v>0</v>
          </cell>
          <cell r="G640">
            <v>0</v>
          </cell>
          <cell r="H640">
            <v>0</v>
          </cell>
        </row>
        <row r="641">
          <cell r="E641">
            <v>34500</v>
          </cell>
          <cell r="F641">
            <v>0</v>
          </cell>
          <cell r="G641">
            <v>0</v>
          </cell>
          <cell r="H641">
            <v>0</v>
          </cell>
        </row>
        <row r="642">
          <cell r="E642">
            <v>34501</v>
          </cell>
          <cell r="F642">
            <v>0</v>
          </cell>
          <cell r="G642">
            <v>0</v>
          </cell>
          <cell r="H642">
            <v>0</v>
          </cell>
        </row>
        <row r="643">
          <cell r="E643">
            <v>34502</v>
          </cell>
          <cell r="F643">
            <v>0</v>
          </cell>
          <cell r="G643">
            <v>0</v>
          </cell>
          <cell r="H643">
            <v>0</v>
          </cell>
        </row>
        <row r="644">
          <cell r="E644">
            <v>34503</v>
          </cell>
          <cell r="F644">
            <v>0</v>
          </cell>
          <cell r="G644">
            <v>0</v>
          </cell>
          <cell r="H644">
            <v>0</v>
          </cell>
        </row>
        <row r="645">
          <cell r="E645">
            <v>34504</v>
          </cell>
          <cell r="F645">
            <v>0</v>
          </cell>
          <cell r="G645">
            <v>0</v>
          </cell>
          <cell r="H645">
            <v>0</v>
          </cell>
        </row>
        <row r="646">
          <cell r="E646">
            <v>34505</v>
          </cell>
          <cell r="F646">
            <v>0</v>
          </cell>
          <cell r="G646">
            <v>0</v>
          </cell>
          <cell r="H646">
            <v>0</v>
          </cell>
        </row>
        <row r="647">
          <cell r="E647">
            <v>34506</v>
          </cell>
          <cell r="F647">
            <v>0</v>
          </cell>
          <cell r="G647">
            <v>0</v>
          </cell>
          <cell r="H647">
            <v>0</v>
          </cell>
        </row>
        <row r="648">
          <cell r="E648">
            <v>34507</v>
          </cell>
          <cell r="F648">
            <v>0</v>
          </cell>
          <cell r="G648">
            <v>0</v>
          </cell>
          <cell r="H648">
            <v>0</v>
          </cell>
        </row>
        <row r="649">
          <cell r="E649">
            <v>34508</v>
          </cell>
          <cell r="F649">
            <v>0</v>
          </cell>
          <cell r="G649">
            <v>0</v>
          </cell>
          <cell r="H649">
            <v>0</v>
          </cell>
        </row>
        <row r="650">
          <cell r="E650">
            <v>34509</v>
          </cell>
          <cell r="F650">
            <v>0</v>
          </cell>
          <cell r="G650">
            <v>0</v>
          </cell>
          <cell r="H650">
            <v>0</v>
          </cell>
        </row>
        <row r="651">
          <cell r="E651">
            <v>34510</v>
          </cell>
          <cell r="F651">
            <v>0</v>
          </cell>
          <cell r="G651">
            <v>0</v>
          </cell>
          <cell r="H651">
            <v>0</v>
          </cell>
        </row>
        <row r="652">
          <cell r="E652">
            <v>34511</v>
          </cell>
          <cell r="F652">
            <v>0</v>
          </cell>
          <cell r="G652">
            <v>0</v>
          </cell>
          <cell r="H652">
            <v>0</v>
          </cell>
        </row>
        <row r="653">
          <cell r="E653">
            <v>34512</v>
          </cell>
          <cell r="F653">
            <v>0</v>
          </cell>
          <cell r="G653">
            <v>0</v>
          </cell>
          <cell r="H653">
            <v>0</v>
          </cell>
        </row>
        <row r="654">
          <cell r="E654">
            <v>34513</v>
          </cell>
          <cell r="F654">
            <v>0</v>
          </cell>
          <cell r="G654">
            <v>0</v>
          </cell>
          <cell r="H654">
            <v>0</v>
          </cell>
        </row>
        <row r="655">
          <cell r="E655">
            <v>34514</v>
          </cell>
          <cell r="F655">
            <v>0</v>
          </cell>
          <cell r="G655">
            <v>0</v>
          </cell>
          <cell r="H655">
            <v>0</v>
          </cell>
        </row>
        <row r="656">
          <cell r="E656">
            <v>34515</v>
          </cell>
          <cell r="F656">
            <v>2.6938968764412791E-2</v>
          </cell>
          <cell r="G656">
            <v>0</v>
          </cell>
          <cell r="H656">
            <v>0.23459351965676142</v>
          </cell>
        </row>
        <row r="657">
          <cell r="E657">
            <v>34516</v>
          </cell>
          <cell r="F657">
            <v>0</v>
          </cell>
          <cell r="G657">
            <v>2.6938968764412791E-2</v>
          </cell>
          <cell r="H657">
            <v>0</v>
          </cell>
        </row>
        <row r="658">
          <cell r="E658">
            <v>34517</v>
          </cell>
          <cell r="F658">
            <v>0</v>
          </cell>
          <cell r="G658">
            <v>0</v>
          </cell>
          <cell r="H658">
            <v>0</v>
          </cell>
        </row>
        <row r="659">
          <cell r="E659">
            <v>34518</v>
          </cell>
          <cell r="F659">
            <v>0</v>
          </cell>
          <cell r="G659">
            <v>0</v>
          </cell>
          <cell r="H659">
            <v>0</v>
          </cell>
        </row>
        <row r="660">
          <cell r="E660">
            <v>34519</v>
          </cell>
          <cell r="F660">
            <v>0</v>
          </cell>
          <cell r="G660">
            <v>0</v>
          </cell>
          <cell r="H660">
            <v>0</v>
          </cell>
        </row>
        <row r="661">
          <cell r="E661">
            <v>34520</v>
          </cell>
          <cell r="F661">
            <v>0</v>
          </cell>
          <cell r="G661">
            <v>0</v>
          </cell>
          <cell r="H661">
            <v>0</v>
          </cell>
        </row>
        <row r="662">
          <cell r="E662">
            <v>34521</v>
          </cell>
          <cell r="F662">
            <v>0</v>
          </cell>
          <cell r="G662">
            <v>0</v>
          </cell>
          <cell r="H662">
            <v>0</v>
          </cell>
        </row>
        <row r="663">
          <cell r="E663">
            <v>34522</v>
          </cell>
          <cell r="F663">
            <v>0</v>
          </cell>
          <cell r="G663">
            <v>0</v>
          </cell>
          <cell r="H663">
            <v>0</v>
          </cell>
        </row>
        <row r="664">
          <cell r="E664">
            <v>34523</v>
          </cell>
          <cell r="F664">
            <v>0</v>
          </cell>
          <cell r="G664">
            <v>0</v>
          </cell>
          <cell r="H664">
            <v>0</v>
          </cell>
        </row>
        <row r="665">
          <cell r="E665">
            <v>34524</v>
          </cell>
          <cell r="F665">
            <v>0</v>
          </cell>
          <cell r="G665">
            <v>0</v>
          </cell>
          <cell r="H665">
            <v>0</v>
          </cell>
        </row>
        <row r="666">
          <cell r="E666">
            <v>34525</v>
          </cell>
          <cell r="F666">
            <v>0</v>
          </cell>
          <cell r="G666">
            <v>0</v>
          </cell>
          <cell r="H666">
            <v>0</v>
          </cell>
        </row>
        <row r="667">
          <cell r="E667">
            <v>34526</v>
          </cell>
          <cell r="F667">
            <v>0</v>
          </cell>
          <cell r="G667">
            <v>0</v>
          </cell>
          <cell r="H667">
            <v>0</v>
          </cell>
        </row>
        <row r="668">
          <cell r="E668">
            <v>34527</v>
          </cell>
          <cell r="F668">
            <v>0</v>
          </cell>
          <cell r="G668">
            <v>0</v>
          </cell>
          <cell r="H668">
            <v>0</v>
          </cell>
        </row>
        <row r="669">
          <cell r="E669">
            <v>34528</v>
          </cell>
          <cell r="F669">
            <v>1.0145845378804825E-2</v>
          </cell>
          <cell r="G669">
            <v>0</v>
          </cell>
          <cell r="H669">
            <v>4.0583381515219299E-2</v>
          </cell>
        </row>
        <row r="670">
          <cell r="E670">
            <v>34529</v>
          </cell>
          <cell r="F670">
            <v>0</v>
          </cell>
          <cell r="G670">
            <v>1.0145845378804825E-2</v>
          </cell>
          <cell r="H670">
            <v>0</v>
          </cell>
        </row>
        <row r="671">
          <cell r="E671">
            <v>34530</v>
          </cell>
          <cell r="F671">
            <v>0</v>
          </cell>
          <cell r="G671">
            <v>0</v>
          </cell>
          <cell r="H671">
            <v>0</v>
          </cell>
        </row>
        <row r="672">
          <cell r="E672">
            <v>34531</v>
          </cell>
          <cell r="F672">
            <v>0</v>
          </cell>
          <cell r="G672">
            <v>0</v>
          </cell>
          <cell r="H672">
            <v>0</v>
          </cell>
        </row>
        <row r="673">
          <cell r="E673">
            <v>34532</v>
          </cell>
          <cell r="F673">
            <v>0</v>
          </cell>
          <cell r="G673">
            <v>0</v>
          </cell>
          <cell r="H673">
            <v>0</v>
          </cell>
        </row>
        <row r="674">
          <cell r="E674">
            <v>34533</v>
          </cell>
          <cell r="F674">
            <v>0</v>
          </cell>
          <cell r="G674">
            <v>0</v>
          </cell>
          <cell r="H674">
            <v>0</v>
          </cell>
        </row>
        <row r="675">
          <cell r="E675">
            <v>34534</v>
          </cell>
          <cell r="F675">
            <v>0</v>
          </cell>
          <cell r="G675">
            <v>0</v>
          </cell>
          <cell r="H675">
            <v>0</v>
          </cell>
        </row>
        <row r="676">
          <cell r="E676">
            <v>34535</v>
          </cell>
          <cell r="F676">
            <v>0</v>
          </cell>
          <cell r="G676">
            <v>0</v>
          </cell>
          <cell r="H676">
            <v>0</v>
          </cell>
        </row>
        <row r="677">
          <cell r="E677">
            <v>34536</v>
          </cell>
          <cell r="F677">
            <v>0</v>
          </cell>
          <cell r="G677">
            <v>0</v>
          </cell>
          <cell r="H677">
            <v>0</v>
          </cell>
        </row>
        <row r="678">
          <cell r="E678">
            <v>34537</v>
          </cell>
          <cell r="F678">
            <v>0</v>
          </cell>
          <cell r="G678">
            <v>0</v>
          </cell>
          <cell r="H678">
            <v>0</v>
          </cell>
        </row>
        <row r="679">
          <cell r="E679">
            <v>34538</v>
          </cell>
          <cell r="F679">
            <v>0</v>
          </cell>
          <cell r="G679">
            <v>0</v>
          </cell>
          <cell r="H679">
            <v>0</v>
          </cell>
        </row>
        <row r="680">
          <cell r="E680">
            <v>34539</v>
          </cell>
          <cell r="F680">
            <v>0</v>
          </cell>
          <cell r="G680">
            <v>0</v>
          </cell>
          <cell r="H680">
            <v>0</v>
          </cell>
        </row>
        <row r="681">
          <cell r="E681">
            <v>34540</v>
          </cell>
          <cell r="F681">
            <v>0</v>
          </cell>
          <cell r="G681">
            <v>0</v>
          </cell>
          <cell r="H681">
            <v>0</v>
          </cell>
        </row>
        <row r="682">
          <cell r="E682">
            <v>34541</v>
          </cell>
          <cell r="F682">
            <v>0</v>
          </cell>
          <cell r="G682">
            <v>0</v>
          </cell>
          <cell r="H682">
            <v>0</v>
          </cell>
        </row>
        <row r="683">
          <cell r="E683">
            <v>34542</v>
          </cell>
          <cell r="F683">
            <v>0</v>
          </cell>
          <cell r="G683">
            <v>0</v>
          </cell>
          <cell r="H683">
            <v>0</v>
          </cell>
        </row>
        <row r="684">
          <cell r="E684">
            <v>34543</v>
          </cell>
          <cell r="F684">
            <v>0</v>
          </cell>
          <cell r="G684">
            <v>0</v>
          </cell>
          <cell r="H684">
            <v>0</v>
          </cell>
        </row>
        <row r="685">
          <cell r="E685">
            <v>34544</v>
          </cell>
          <cell r="F685">
            <v>0</v>
          </cell>
          <cell r="G685">
            <v>0</v>
          </cell>
          <cell r="H685">
            <v>0</v>
          </cell>
        </row>
        <row r="686">
          <cell r="E686">
            <v>34545</v>
          </cell>
          <cell r="F686">
            <v>0</v>
          </cell>
          <cell r="G686">
            <v>0</v>
          </cell>
          <cell r="H686">
            <v>0</v>
          </cell>
        </row>
        <row r="687">
          <cell r="E687">
            <v>34546</v>
          </cell>
          <cell r="F687">
            <v>0</v>
          </cell>
          <cell r="G687">
            <v>0</v>
          </cell>
          <cell r="H687">
            <v>0</v>
          </cell>
        </row>
        <row r="688">
          <cell r="E688">
            <v>34547</v>
          </cell>
          <cell r="F688">
            <v>0</v>
          </cell>
          <cell r="G688">
            <v>0</v>
          </cell>
          <cell r="H688">
            <v>0</v>
          </cell>
        </row>
        <row r="689">
          <cell r="E689">
            <v>34548</v>
          </cell>
          <cell r="F689">
            <v>0</v>
          </cell>
          <cell r="G689">
            <v>0</v>
          </cell>
          <cell r="H689">
            <v>0</v>
          </cell>
        </row>
        <row r="690">
          <cell r="E690">
            <v>34549</v>
          </cell>
          <cell r="F690">
            <v>0</v>
          </cell>
          <cell r="G690">
            <v>0</v>
          </cell>
          <cell r="H690">
            <v>0</v>
          </cell>
        </row>
        <row r="691">
          <cell r="E691">
            <v>34550</v>
          </cell>
          <cell r="F691">
            <v>9.3096826798776816E-2</v>
          </cell>
          <cell r="G691">
            <v>0</v>
          </cell>
          <cell r="H691">
            <v>1.1910062474113563</v>
          </cell>
        </row>
        <row r="692">
          <cell r="E692">
            <v>34551</v>
          </cell>
          <cell r="F692">
            <v>0.29702512970715522</v>
          </cell>
          <cell r="G692">
            <v>9.3096826798776816E-2</v>
          </cell>
          <cell r="H692">
            <v>2.4497098611434867</v>
          </cell>
        </row>
        <row r="693">
          <cell r="E693">
            <v>34552</v>
          </cell>
          <cell r="F693">
            <v>0</v>
          </cell>
          <cell r="G693">
            <v>0.29702512970715522</v>
          </cell>
          <cell r="H693">
            <v>0</v>
          </cell>
        </row>
        <row r="694">
          <cell r="E694">
            <v>34553</v>
          </cell>
          <cell r="F694">
            <v>0</v>
          </cell>
          <cell r="G694">
            <v>0</v>
          </cell>
          <cell r="H694">
            <v>0</v>
          </cell>
        </row>
        <row r="695">
          <cell r="E695">
            <v>34554</v>
          </cell>
          <cell r="F695">
            <v>0</v>
          </cell>
          <cell r="G695">
            <v>0</v>
          </cell>
          <cell r="H695">
            <v>0</v>
          </cell>
        </row>
        <row r="696">
          <cell r="E696">
            <v>34555</v>
          </cell>
          <cell r="F696">
            <v>4.1820790703845263E-2</v>
          </cell>
          <cell r="G696">
            <v>0</v>
          </cell>
          <cell r="H696">
            <v>0.52706891912424425</v>
          </cell>
        </row>
        <row r="697">
          <cell r="E697">
            <v>34556</v>
          </cell>
          <cell r="F697">
            <v>0</v>
          </cell>
          <cell r="G697">
            <v>4.1820790703845263E-2</v>
          </cell>
          <cell r="H697">
            <v>0</v>
          </cell>
        </row>
        <row r="698">
          <cell r="E698">
            <v>34557</v>
          </cell>
          <cell r="F698">
            <v>0</v>
          </cell>
          <cell r="G698">
            <v>0</v>
          </cell>
          <cell r="H698">
            <v>0</v>
          </cell>
        </row>
        <row r="699">
          <cell r="E699">
            <v>34558</v>
          </cell>
          <cell r="F699">
            <v>0</v>
          </cell>
          <cell r="G699">
            <v>0</v>
          </cell>
          <cell r="H699">
            <v>0</v>
          </cell>
        </row>
        <row r="700">
          <cell r="E700">
            <v>34559</v>
          </cell>
          <cell r="F700">
            <v>0</v>
          </cell>
          <cell r="G700">
            <v>0</v>
          </cell>
          <cell r="H700">
            <v>0</v>
          </cell>
        </row>
        <row r="701">
          <cell r="E701">
            <v>34560</v>
          </cell>
          <cell r="F701">
            <v>6.9557131551882131E-2</v>
          </cell>
          <cell r="G701">
            <v>0</v>
          </cell>
          <cell r="H701">
            <v>0.93159269129534084</v>
          </cell>
        </row>
        <row r="702">
          <cell r="E702">
            <v>34561</v>
          </cell>
          <cell r="F702">
            <v>7.8268344083646968E-2</v>
          </cell>
          <cell r="G702">
            <v>6.9557131551882131E-2</v>
          </cell>
          <cell r="H702">
            <v>0.88715274258822252</v>
          </cell>
        </row>
        <row r="703">
          <cell r="E703">
            <v>34562</v>
          </cell>
          <cell r="F703">
            <v>0</v>
          </cell>
          <cell r="G703">
            <v>7.8268344083646968E-2</v>
          </cell>
          <cell r="H703">
            <v>0</v>
          </cell>
        </row>
        <row r="704">
          <cell r="E704">
            <v>34563</v>
          </cell>
          <cell r="F704">
            <v>3.6035243931617111E-2</v>
          </cell>
          <cell r="G704">
            <v>0</v>
          </cell>
          <cell r="H704">
            <v>0.2597540500070733</v>
          </cell>
        </row>
        <row r="705">
          <cell r="E705">
            <v>34564</v>
          </cell>
          <cell r="F705">
            <v>2.7519244293290245E-2</v>
          </cell>
          <cell r="G705">
            <v>3.6035243931617111E-2</v>
          </cell>
          <cell r="H705">
            <v>0.20983423773633814</v>
          </cell>
        </row>
        <row r="706">
          <cell r="E706">
            <v>34565</v>
          </cell>
          <cell r="F706">
            <v>0</v>
          </cell>
          <cell r="G706">
            <v>2.7519244293290245E-2</v>
          </cell>
          <cell r="H706">
            <v>0</v>
          </cell>
        </row>
        <row r="707">
          <cell r="E707">
            <v>34566</v>
          </cell>
          <cell r="F707">
            <v>0</v>
          </cell>
          <cell r="G707">
            <v>0</v>
          </cell>
          <cell r="H707">
            <v>0</v>
          </cell>
        </row>
        <row r="708">
          <cell r="E708">
            <v>34567</v>
          </cell>
          <cell r="F708">
            <v>0</v>
          </cell>
          <cell r="G708">
            <v>0</v>
          </cell>
          <cell r="H708">
            <v>0</v>
          </cell>
        </row>
        <row r="709">
          <cell r="E709">
            <v>34568</v>
          </cell>
          <cell r="F709">
            <v>0.24250123415111391</v>
          </cell>
          <cell r="G709">
            <v>0</v>
          </cell>
          <cell r="H709">
            <v>1.3044306228687295</v>
          </cell>
        </row>
        <row r="710">
          <cell r="E710">
            <v>34569</v>
          </cell>
          <cell r="F710">
            <v>6.2454170877427072E-2</v>
          </cell>
          <cell r="G710">
            <v>0.24250123415111391</v>
          </cell>
          <cell r="H710">
            <v>0.21338508383120916</v>
          </cell>
        </row>
        <row r="711">
          <cell r="E711">
            <v>34570</v>
          </cell>
          <cell r="F711">
            <v>0</v>
          </cell>
          <cell r="G711">
            <v>6.2454170877427072E-2</v>
          </cell>
          <cell r="H711">
            <v>0</v>
          </cell>
        </row>
        <row r="712">
          <cell r="E712">
            <v>34571</v>
          </cell>
          <cell r="F712">
            <v>0</v>
          </cell>
          <cell r="G712">
            <v>0</v>
          </cell>
          <cell r="H712">
            <v>0</v>
          </cell>
        </row>
        <row r="713">
          <cell r="E713">
            <v>34572</v>
          </cell>
          <cell r="F713">
            <v>0</v>
          </cell>
          <cell r="G713">
            <v>0</v>
          </cell>
          <cell r="H713">
            <v>0</v>
          </cell>
        </row>
        <row r="714">
          <cell r="E714">
            <v>34573</v>
          </cell>
          <cell r="F714">
            <v>0</v>
          </cell>
          <cell r="G714">
            <v>0</v>
          </cell>
          <cell r="H714">
            <v>0</v>
          </cell>
        </row>
        <row r="715">
          <cell r="E715">
            <v>34574</v>
          </cell>
          <cell r="F715">
            <v>0</v>
          </cell>
          <cell r="G715">
            <v>0</v>
          </cell>
          <cell r="H715">
            <v>0</v>
          </cell>
        </row>
        <row r="716">
          <cell r="E716">
            <v>34575</v>
          </cell>
          <cell r="F716">
            <v>4.0036405444614578E-2</v>
          </cell>
          <cell r="G716">
            <v>0</v>
          </cell>
          <cell r="H716">
            <v>0.86360787281315099</v>
          </cell>
        </row>
        <row r="717">
          <cell r="E717">
            <v>34576</v>
          </cell>
          <cell r="F717">
            <v>0.22488038115643427</v>
          </cell>
          <cell r="G717">
            <v>4.0036405444614578E-2</v>
          </cell>
          <cell r="H717">
            <v>3.2170970586407064</v>
          </cell>
        </row>
        <row r="718">
          <cell r="E718">
            <v>34577</v>
          </cell>
          <cell r="F718">
            <v>0.27324876168674267</v>
          </cell>
          <cell r="G718">
            <v>0.22488038115643427</v>
          </cell>
          <cell r="H718">
            <v>2.6008539553653356</v>
          </cell>
        </row>
        <row r="719">
          <cell r="E719">
            <v>34578</v>
          </cell>
          <cell r="F719">
            <v>1.0050091280941758</v>
          </cell>
          <cell r="G719">
            <v>0.27324876168674267</v>
          </cell>
          <cell r="H719">
            <v>10.232334272739822</v>
          </cell>
        </row>
        <row r="720">
          <cell r="E720">
            <v>34579</v>
          </cell>
          <cell r="F720">
            <v>0.89426697329504956</v>
          </cell>
          <cell r="G720">
            <v>1.0050091280941758</v>
          </cell>
          <cell r="H720">
            <v>8.3378006196751517</v>
          </cell>
        </row>
        <row r="721">
          <cell r="E721">
            <v>34580</v>
          </cell>
          <cell r="F721">
            <v>1.0104688959758641</v>
          </cell>
          <cell r="G721">
            <v>0.89426697329504956</v>
          </cell>
          <cell r="H721">
            <v>5.1302733812620218</v>
          </cell>
        </row>
        <row r="722">
          <cell r="E722">
            <v>34581</v>
          </cell>
          <cell r="F722">
            <v>0.21222781624231593</v>
          </cell>
          <cell r="G722">
            <v>1.0104688959758641</v>
          </cell>
          <cell r="H722">
            <v>1.5100929077737899</v>
          </cell>
        </row>
        <row r="723">
          <cell r="E723">
            <v>34582</v>
          </cell>
          <cell r="F723">
            <v>0.13220706564953053</v>
          </cell>
          <cell r="G723">
            <v>0.21222781624231593</v>
          </cell>
          <cell r="H723">
            <v>1.2743537552853323</v>
          </cell>
        </row>
        <row r="724">
          <cell r="E724">
            <v>34583</v>
          </cell>
          <cell r="F724">
            <v>0.19148273032428004</v>
          </cell>
          <cell r="G724">
            <v>0.13220706564953053</v>
          </cell>
          <cell r="H724">
            <v>1.566028081394971</v>
          </cell>
        </row>
        <row r="725">
          <cell r="E725">
            <v>34584</v>
          </cell>
          <cell r="F725">
            <v>1.6443266648407808E-2</v>
          </cell>
          <cell r="G725">
            <v>0.19148273032428004</v>
          </cell>
          <cell r="H725">
            <v>0.14798939983567028</v>
          </cell>
        </row>
        <row r="726">
          <cell r="E726">
            <v>34585</v>
          </cell>
          <cell r="F726">
            <v>2.8688252450413617E-2</v>
          </cell>
          <cell r="G726">
            <v>1.6443266648407808E-2</v>
          </cell>
          <cell r="H726">
            <v>0.23548273886381177</v>
          </cell>
        </row>
        <row r="727">
          <cell r="E727">
            <v>34586</v>
          </cell>
          <cell r="F727">
            <v>0.25497784234240495</v>
          </cell>
          <cell r="G727">
            <v>2.8688252450413617E-2</v>
          </cell>
          <cell r="H727">
            <v>3.5703526317470815</v>
          </cell>
        </row>
        <row r="728">
          <cell r="E728">
            <v>34587</v>
          </cell>
          <cell r="F728">
            <v>0.3900027019670767</v>
          </cell>
          <cell r="G728">
            <v>0.25497784234240495</v>
          </cell>
          <cell r="H728">
            <v>4.5390888615232292</v>
          </cell>
        </row>
        <row r="729">
          <cell r="E729">
            <v>34588</v>
          </cell>
          <cell r="F729">
            <v>9.6157179195857659E-2</v>
          </cell>
          <cell r="G729">
            <v>0.3900027019670767</v>
          </cell>
          <cell r="H729">
            <v>0.76799962567977897</v>
          </cell>
        </row>
        <row r="730">
          <cell r="E730">
            <v>34589</v>
          </cell>
          <cell r="F730">
            <v>0</v>
          </cell>
          <cell r="G730">
            <v>9.6157179195857659E-2</v>
          </cell>
          <cell r="H730">
            <v>0</v>
          </cell>
        </row>
        <row r="731">
          <cell r="E731">
            <v>34590</v>
          </cell>
          <cell r="F731">
            <v>0.11345644337869761</v>
          </cell>
          <cell r="G731">
            <v>0</v>
          </cell>
          <cell r="H731">
            <v>1.044527672377523</v>
          </cell>
        </row>
        <row r="732">
          <cell r="E732">
            <v>34591</v>
          </cell>
          <cell r="F732">
            <v>0.24044462853388368</v>
          </cell>
          <cell r="G732">
            <v>0.11345644337869761</v>
          </cell>
          <cell r="H732">
            <v>1.5422437557678979</v>
          </cell>
        </row>
        <row r="733">
          <cell r="E733">
            <v>34592</v>
          </cell>
          <cell r="F733">
            <v>2.4691183835261872E-2</v>
          </cell>
          <cell r="G733">
            <v>0.24044462853388368</v>
          </cell>
          <cell r="H733">
            <v>8.3332745444008816E-2</v>
          </cell>
        </row>
        <row r="734">
          <cell r="E734">
            <v>34593</v>
          </cell>
          <cell r="F734">
            <v>0</v>
          </cell>
          <cell r="G734">
            <v>2.4691183835261872E-2</v>
          </cell>
          <cell r="H734">
            <v>0</v>
          </cell>
        </row>
        <row r="735">
          <cell r="E735">
            <v>34594</v>
          </cell>
          <cell r="F735">
            <v>0.25062883217421272</v>
          </cell>
          <cell r="G735">
            <v>0</v>
          </cell>
          <cell r="H735">
            <v>3.6532739776715952</v>
          </cell>
        </row>
        <row r="736">
          <cell r="E736">
            <v>34595</v>
          </cell>
          <cell r="F736">
            <v>1.1909012146993205</v>
          </cell>
          <cell r="G736">
            <v>0.25062883217421272</v>
          </cell>
          <cell r="H736">
            <v>16.0825204332934</v>
          </cell>
        </row>
        <row r="737">
          <cell r="E737">
            <v>34596</v>
          </cell>
          <cell r="F737">
            <v>0.79179587458907674</v>
          </cell>
          <cell r="G737">
            <v>1.1909012146993205</v>
          </cell>
          <cell r="H737">
            <v>7.4267008795107863</v>
          </cell>
        </row>
        <row r="738">
          <cell r="E738">
            <v>34597</v>
          </cell>
          <cell r="F738">
            <v>7.2481692881997684E-2</v>
          </cell>
          <cell r="G738">
            <v>0.79179587458907674</v>
          </cell>
          <cell r="H738">
            <v>0.60660197202087474</v>
          </cell>
        </row>
        <row r="739">
          <cell r="E739">
            <v>34598</v>
          </cell>
          <cell r="F739">
            <v>0.16292644220579311</v>
          </cell>
          <cell r="G739">
            <v>7.2481692881997684E-2</v>
          </cell>
          <cell r="H739">
            <v>1.2074981323460552</v>
          </cell>
        </row>
        <row r="740">
          <cell r="E740">
            <v>34599</v>
          </cell>
          <cell r="F740">
            <v>0</v>
          </cell>
          <cell r="G740">
            <v>0.16292644220579311</v>
          </cell>
          <cell r="H740">
            <v>0</v>
          </cell>
        </row>
        <row r="741">
          <cell r="E741">
            <v>34600</v>
          </cell>
          <cell r="F741">
            <v>0</v>
          </cell>
          <cell r="G741">
            <v>0</v>
          </cell>
          <cell r="H741">
            <v>0</v>
          </cell>
        </row>
        <row r="742">
          <cell r="E742">
            <v>34601</v>
          </cell>
          <cell r="F742">
            <v>0</v>
          </cell>
          <cell r="G742">
            <v>0</v>
          </cell>
          <cell r="H742">
            <v>0</v>
          </cell>
        </row>
        <row r="743">
          <cell r="E743">
            <v>34602</v>
          </cell>
          <cell r="F743">
            <v>0</v>
          </cell>
          <cell r="G743">
            <v>0</v>
          </cell>
          <cell r="H743">
            <v>0</v>
          </cell>
        </row>
        <row r="744">
          <cell r="E744">
            <v>34603</v>
          </cell>
          <cell r="F744">
            <v>0</v>
          </cell>
          <cell r="G744">
            <v>0</v>
          </cell>
          <cell r="H744">
            <v>0</v>
          </cell>
        </row>
        <row r="745">
          <cell r="E745">
            <v>34604</v>
          </cell>
          <cell r="F745">
            <v>0</v>
          </cell>
          <cell r="G745">
            <v>0</v>
          </cell>
          <cell r="H745">
            <v>0</v>
          </cell>
        </row>
        <row r="746">
          <cell r="E746">
            <v>34605</v>
          </cell>
          <cell r="F746">
            <v>2.0338270691067351E-2</v>
          </cell>
          <cell r="G746">
            <v>0</v>
          </cell>
          <cell r="H746">
            <v>0.20202973308626376</v>
          </cell>
        </row>
        <row r="747">
          <cell r="E747">
            <v>34606</v>
          </cell>
          <cell r="F747">
            <v>1.7375767541502853</v>
          </cell>
          <cell r="G747">
            <v>2.0338270691067351E-2</v>
          </cell>
          <cell r="H747">
            <v>32.655135420855821</v>
          </cell>
        </row>
        <row r="748">
          <cell r="E748">
            <v>34607</v>
          </cell>
          <cell r="F748">
            <v>5.5656352487828142</v>
          </cell>
          <cell r="G748">
            <v>1.7375767541502853</v>
          </cell>
          <cell r="H748">
            <v>78.705758537472605</v>
          </cell>
        </row>
        <row r="749">
          <cell r="E749">
            <v>34608</v>
          </cell>
          <cell r="F749">
            <v>3.9069823455143555</v>
          </cell>
          <cell r="G749">
            <v>5.5656352487828142</v>
          </cell>
          <cell r="H749">
            <v>37.008645954491591</v>
          </cell>
        </row>
        <row r="750">
          <cell r="E750">
            <v>34609</v>
          </cell>
          <cell r="F750">
            <v>6.0791399404048958</v>
          </cell>
          <cell r="G750">
            <v>3.9069823455143555</v>
          </cell>
          <cell r="H750">
            <v>102.87070985662456</v>
          </cell>
        </row>
        <row r="751">
          <cell r="E751">
            <v>34610</v>
          </cell>
          <cell r="F751">
            <v>3.6620405675260801</v>
          </cell>
          <cell r="G751">
            <v>6.0791399404048958</v>
          </cell>
          <cell r="H751">
            <v>58.791600492581438</v>
          </cell>
        </row>
        <row r="752">
          <cell r="E752">
            <v>34611</v>
          </cell>
          <cell r="F752">
            <v>4.4334715315814295</v>
          </cell>
          <cell r="G752">
            <v>3.6620405675260801</v>
          </cell>
          <cell r="H752">
            <v>53.254311751545458</v>
          </cell>
        </row>
        <row r="753">
          <cell r="E753">
            <v>34612</v>
          </cell>
          <cell r="F753">
            <v>5.4410759219812341</v>
          </cell>
          <cell r="G753">
            <v>4.4334715315814295</v>
          </cell>
          <cell r="H753">
            <v>53.328825361911576</v>
          </cell>
        </row>
        <row r="754">
          <cell r="E754">
            <v>34613</v>
          </cell>
          <cell r="F754">
            <v>2.7308361668770793</v>
          </cell>
          <cell r="G754">
            <v>5.4410759219812341</v>
          </cell>
          <cell r="H754">
            <v>24.877438033013888</v>
          </cell>
        </row>
        <row r="755">
          <cell r="E755">
            <v>34614</v>
          </cell>
          <cell r="F755">
            <v>0.20991316874081575</v>
          </cell>
          <cell r="G755">
            <v>2.7308361668770793</v>
          </cell>
          <cell r="H755">
            <v>1.2441019372887077</v>
          </cell>
        </row>
        <row r="756">
          <cell r="E756">
            <v>34615</v>
          </cell>
          <cell r="F756">
            <v>0</v>
          </cell>
          <cell r="G756">
            <v>0.20991316874081575</v>
          </cell>
          <cell r="H756">
            <v>0</v>
          </cell>
        </row>
        <row r="757">
          <cell r="E757">
            <v>34616</v>
          </cell>
          <cell r="F757">
            <v>0.13866427426169037</v>
          </cell>
          <cell r="G757">
            <v>0</v>
          </cell>
          <cell r="H757">
            <v>2.2436704952154636</v>
          </cell>
        </row>
        <row r="758">
          <cell r="E758">
            <v>34617</v>
          </cell>
          <cell r="F758">
            <v>7.168844017832626</v>
          </cell>
          <cell r="G758">
            <v>0.13866427426169037</v>
          </cell>
          <cell r="H758">
            <v>92.136489760304983</v>
          </cell>
        </row>
        <row r="759">
          <cell r="E759">
            <v>34618</v>
          </cell>
          <cell r="F759">
            <v>8.1579042039108707</v>
          </cell>
          <cell r="G759">
            <v>7.168844017832626</v>
          </cell>
          <cell r="H759">
            <v>51.303736514228589</v>
          </cell>
        </row>
        <row r="760">
          <cell r="E760">
            <v>34619</v>
          </cell>
          <cell r="F760">
            <v>3.6415069642347997</v>
          </cell>
          <cell r="G760">
            <v>8.1579042039108707</v>
          </cell>
          <cell r="H760">
            <v>17.462889578918908</v>
          </cell>
        </row>
        <row r="761">
          <cell r="E761">
            <v>34620</v>
          </cell>
          <cell r="F761">
            <v>1.1506008100970866</v>
          </cell>
          <cell r="G761">
            <v>3.6415069642347997</v>
          </cell>
          <cell r="H761">
            <v>11.687109503909811</v>
          </cell>
        </row>
        <row r="762">
          <cell r="E762">
            <v>34621</v>
          </cell>
          <cell r="F762">
            <v>6.0775932087152595</v>
          </cell>
          <cell r="G762">
            <v>1.1506008100970866</v>
          </cell>
          <cell r="H762">
            <v>66.889496738767974</v>
          </cell>
        </row>
        <row r="763">
          <cell r="E763">
            <v>34622</v>
          </cell>
          <cell r="F763">
            <v>7.3544981784332375</v>
          </cell>
          <cell r="G763">
            <v>6.0775932087152595</v>
          </cell>
          <cell r="H763">
            <v>27.403082345944821</v>
          </cell>
        </row>
        <row r="764">
          <cell r="E764">
            <v>34623</v>
          </cell>
          <cell r="F764">
            <v>5.8450781431768144</v>
          </cell>
          <cell r="G764">
            <v>7.3544981784332375</v>
          </cell>
          <cell r="H764">
            <v>26.341058702632733</v>
          </cell>
        </row>
        <row r="765">
          <cell r="E765">
            <v>34624</v>
          </cell>
          <cell r="F765">
            <v>3.7069749577068429</v>
          </cell>
          <cell r="G765">
            <v>5.8450781431768144</v>
          </cell>
          <cell r="H765">
            <v>17.355948781808873</v>
          </cell>
        </row>
        <row r="766">
          <cell r="E766">
            <v>34625</v>
          </cell>
          <cell r="F766">
            <v>3.4907950904499598</v>
          </cell>
          <cell r="G766">
            <v>3.7069749577068429</v>
          </cell>
          <cell r="H766">
            <v>14.993097152903209</v>
          </cell>
        </row>
        <row r="767">
          <cell r="E767">
            <v>34626</v>
          </cell>
          <cell r="F767">
            <v>8.5110563396575176E-2</v>
          </cell>
          <cell r="G767">
            <v>3.4907950904499598</v>
          </cell>
          <cell r="H767">
            <v>0.89236034214935789</v>
          </cell>
        </row>
        <row r="768">
          <cell r="E768">
            <v>34627</v>
          </cell>
          <cell r="F768">
            <v>0.21848479196493709</v>
          </cell>
          <cell r="G768">
            <v>8.5110563396575176E-2</v>
          </cell>
          <cell r="H768">
            <v>1.5421267075480181</v>
          </cell>
        </row>
        <row r="769">
          <cell r="E769">
            <v>34628</v>
          </cell>
          <cell r="F769">
            <v>0.2559081264654387</v>
          </cell>
          <cell r="G769">
            <v>0.21848479196493709</v>
          </cell>
          <cell r="H769">
            <v>1.5617469707014795</v>
          </cell>
        </row>
        <row r="770">
          <cell r="E770">
            <v>34629</v>
          </cell>
          <cell r="F770">
            <v>1.8322634332834196</v>
          </cell>
          <cell r="G770">
            <v>0.2559081264654387</v>
          </cell>
          <cell r="H770">
            <v>4.7198056147499585</v>
          </cell>
        </row>
        <row r="771">
          <cell r="E771">
            <v>34630</v>
          </cell>
          <cell r="F771">
            <v>0.6832873269670191</v>
          </cell>
          <cell r="G771">
            <v>1.8322634332834196</v>
          </cell>
          <cell r="H771">
            <v>6.4023273443479125</v>
          </cell>
        </row>
        <row r="772">
          <cell r="E772">
            <v>34631</v>
          </cell>
          <cell r="F772">
            <v>1.4298419376793017</v>
          </cell>
          <cell r="G772">
            <v>0.6832873269670191</v>
          </cell>
          <cell r="H772">
            <v>15.255947202620696</v>
          </cell>
        </row>
        <row r="773">
          <cell r="E773">
            <v>34632</v>
          </cell>
          <cell r="F773">
            <v>4.4002099061234299</v>
          </cell>
          <cell r="G773">
            <v>1.4298419376793017</v>
          </cell>
          <cell r="H773">
            <v>69.789177057432113</v>
          </cell>
        </row>
        <row r="774">
          <cell r="E774">
            <v>34633</v>
          </cell>
          <cell r="F774">
            <v>5.6591876253900928</v>
          </cell>
          <cell r="G774">
            <v>4.4002099061234299</v>
          </cell>
          <cell r="H774">
            <v>38.10246955757372</v>
          </cell>
        </row>
        <row r="775">
          <cell r="E775">
            <v>34634</v>
          </cell>
          <cell r="F775">
            <v>6.7155941534212511</v>
          </cell>
          <cell r="G775">
            <v>5.6591876253900928</v>
          </cell>
          <cell r="H775">
            <v>79.197851093661441</v>
          </cell>
        </row>
        <row r="776">
          <cell r="E776">
            <v>34635</v>
          </cell>
          <cell r="F776">
            <v>2.2978994193302511</v>
          </cell>
          <cell r="G776">
            <v>6.7155941534212511</v>
          </cell>
          <cell r="H776">
            <v>32.914928418481807</v>
          </cell>
        </row>
        <row r="777">
          <cell r="E777">
            <v>34636</v>
          </cell>
          <cell r="F777">
            <v>0.27175769294802204</v>
          </cell>
          <cell r="G777">
            <v>2.2978994193302511</v>
          </cell>
          <cell r="H777">
            <v>4.2185933731854286</v>
          </cell>
        </row>
        <row r="778">
          <cell r="E778">
            <v>34637</v>
          </cell>
          <cell r="F778">
            <v>2.3829978423662128</v>
          </cell>
          <cell r="G778">
            <v>0.27175769294802204</v>
          </cell>
          <cell r="H778">
            <v>30.69027212447028</v>
          </cell>
        </row>
        <row r="779">
          <cell r="E779">
            <v>34638</v>
          </cell>
          <cell r="F779">
            <v>3.8020660729170905</v>
          </cell>
          <cell r="G779">
            <v>2.3829978423662128</v>
          </cell>
          <cell r="H779">
            <v>49.871573588666607</v>
          </cell>
        </row>
        <row r="780">
          <cell r="E780">
            <v>34639</v>
          </cell>
          <cell r="F780">
            <v>5.1603852936382069</v>
          </cell>
          <cell r="G780">
            <v>3.8020660729170905</v>
          </cell>
          <cell r="H780">
            <v>116.98040626984344</v>
          </cell>
        </row>
        <row r="781">
          <cell r="E781">
            <v>34640</v>
          </cell>
          <cell r="F781">
            <v>8.1270949746475747</v>
          </cell>
          <cell r="G781">
            <v>5.1603852936382069</v>
          </cell>
          <cell r="H781">
            <v>170.84556572120758</v>
          </cell>
        </row>
        <row r="782">
          <cell r="E782">
            <v>34641</v>
          </cell>
          <cell r="F782">
            <v>4.4093405920574709</v>
          </cell>
          <cell r="G782">
            <v>8.1270949746475747</v>
          </cell>
          <cell r="H782">
            <v>25.420558680998166</v>
          </cell>
        </row>
        <row r="783">
          <cell r="E783">
            <v>34642</v>
          </cell>
          <cell r="F783">
            <v>0.62588573648134349</v>
          </cell>
          <cell r="G783">
            <v>4.4093405920574709</v>
          </cell>
          <cell r="H783">
            <v>7.2697005256866518</v>
          </cell>
        </row>
        <row r="784">
          <cell r="E784">
            <v>34643</v>
          </cell>
          <cell r="F784">
            <v>3.5509142893235621</v>
          </cell>
          <cell r="G784">
            <v>0.62588573648134349</v>
          </cell>
          <cell r="H784">
            <v>57.088096788872527</v>
          </cell>
        </row>
        <row r="785">
          <cell r="E785">
            <v>34644</v>
          </cell>
          <cell r="F785">
            <v>4.3365264318573367</v>
          </cell>
          <cell r="G785">
            <v>3.5509142893235621</v>
          </cell>
          <cell r="H785">
            <v>141.4842936965388</v>
          </cell>
        </row>
        <row r="786">
          <cell r="E786">
            <v>34645</v>
          </cell>
          <cell r="F786">
            <v>6.5430265657685895</v>
          </cell>
          <cell r="G786">
            <v>4.3365264318573367</v>
          </cell>
          <cell r="H786">
            <v>109.58582141336407</v>
          </cell>
        </row>
        <row r="787">
          <cell r="E787">
            <v>34646</v>
          </cell>
          <cell r="F787">
            <v>4.2180332132788374</v>
          </cell>
          <cell r="G787">
            <v>6.5430265657685895</v>
          </cell>
          <cell r="H787">
            <v>48.269697106830463</v>
          </cell>
        </row>
        <row r="788">
          <cell r="E788">
            <v>34647</v>
          </cell>
          <cell r="F788">
            <v>7.5085601605529781</v>
          </cell>
          <cell r="G788">
            <v>4.2180332132788374</v>
          </cell>
          <cell r="H788">
            <v>101.05944004494889</v>
          </cell>
        </row>
        <row r="789">
          <cell r="E789">
            <v>34648</v>
          </cell>
          <cell r="F789">
            <v>10.548784384611468</v>
          </cell>
          <cell r="G789">
            <v>7.5085601605529781</v>
          </cell>
          <cell r="H789">
            <v>202.57559089053575</v>
          </cell>
        </row>
        <row r="790">
          <cell r="E790">
            <v>34649</v>
          </cell>
          <cell r="F790">
            <v>11.413476174365297</v>
          </cell>
          <cell r="G790">
            <v>10.548784384611468</v>
          </cell>
          <cell r="H790">
            <v>101.88825691907272</v>
          </cell>
        </row>
        <row r="791">
          <cell r="E791">
            <v>34650</v>
          </cell>
          <cell r="F791">
            <v>10.325769268013168</v>
          </cell>
          <cell r="G791">
            <v>11.413476174365297</v>
          </cell>
          <cell r="H791">
            <v>52.822084772019252</v>
          </cell>
        </row>
        <row r="792">
          <cell r="E792">
            <v>34651</v>
          </cell>
          <cell r="F792">
            <v>7.5246356185999099</v>
          </cell>
          <cell r="G792">
            <v>10.325769268013168</v>
          </cell>
          <cell r="H792">
            <v>50.064949238398675</v>
          </cell>
        </row>
        <row r="793">
          <cell r="E793">
            <v>34652</v>
          </cell>
          <cell r="F793">
            <v>1.1640870511990673</v>
          </cell>
          <cell r="G793">
            <v>7.5246356185999099</v>
          </cell>
          <cell r="H793">
            <v>19.350244595578921</v>
          </cell>
        </row>
        <row r="794">
          <cell r="E794">
            <v>34653</v>
          </cell>
          <cell r="F794">
            <v>7.460567764799845</v>
          </cell>
          <cell r="G794">
            <v>1.1640870511990673</v>
          </cell>
          <cell r="H794">
            <v>93.588853069345774</v>
          </cell>
        </row>
        <row r="795">
          <cell r="E795">
            <v>34654</v>
          </cell>
          <cell r="F795">
            <v>9.9575609611567923</v>
          </cell>
          <cell r="G795">
            <v>7.460567764799845</v>
          </cell>
          <cell r="H795">
            <v>72.745881719662876</v>
          </cell>
        </row>
        <row r="796">
          <cell r="E796">
            <v>34655</v>
          </cell>
          <cell r="F796">
            <v>8.1122732148471677</v>
          </cell>
          <cell r="G796">
            <v>9.9575609611567923</v>
          </cell>
          <cell r="H796">
            <v>59.09398911862727</v>
          </cell>
        </row>
        <row r="797">
          <cell r="E797">
            <v>34656</v>
          </cell>
          <cell r="F797">
            <v>1.0863252510788748</v>
          </cell>
          <cell r="G797">
            <v>8.1122732148471677</v>
          </cell>
          <cell r="H797">
            <v>25.583407300176333</v>
          </cell>
        </row>
        <row r="798">
          <cell r="E798">
            <v>34657</v>
          </cell>
          <cell r="F798">
            <v>6.6483630125599618</v>
          </cell>
          <cell r="G798">
            <v>1.0863252510788748</v>
          </cell>
          <cell r="H798">
            <v>137.28256894986859</v>
          </cell>
        </row>
        <row r="799">
          <cell r="E799">
            <v>34658</v>
          </cell>
          <cell r="F799">
            <v>10.007838911801686</v>
          </cell>
          <cell r="G799">
            <v>6.6483630125599618</v>
          </cell>
          <cell r="H799">
            <v>132.07601192480854</v>
          </cell>
        </row>
        <row r="800">
          <cell r="E800">
            <v>34659</v>
          </cell>
          <cell r="F800">
            <v>4.8594493704354917</v>
          </cell>
          <cell r="G800">
            <v>10.007838911801686</v>
          </cell>
          <cell r="H800">
            <v>121.38406522944074</v>
          </cell>
        </row>
        <row r="801">
          <cell r="E801">
            <v>34660</v>
          </cell>
          <cell r="F801">
            <v>11.342853606360197</v>
          </cell>
          <cell r="G801">
            <v>4.8594493704354917</v>
          </cell>
          <cell r="H801">
            <v>344.04643861586146</v>
          </cell>
        </row>
        <row r="802">
          <cell r="E802">
            <v>34661</v>
          </cell>
          <cell r="F802">
            <v>19.473874167641668</v>
          </cell>
          <cell r="G802">
            <v>11.342853606360197</v>
          </cell>
          <cell r="H802">
            <v>542.27984155118952</v>
          </cell>
        </row>
        <row r="803">
          <cell r="E803">
            <v>34662</v>
          </cell>
          <cell r="F803">
            <v>16.076513360925912</v>
          </cell>
          <cell r="G803">
            <v>19.473874167641668</v>
          </cell>
          <cell r="H803">
            <v>280.17079689225437</v>
          </cell>
        </row>
        <row r="804">
          <cell r="E804">
            <v>34663</v>
          </cell>
          <cell r="F804">
            <v>13.053078398930719</v>
          </cell>
          <cell r="G804">
            <v>16.076513360925912</v>
          </cell>
          <cell r="H804">
            <v>201.40406817621914</v>
          </cell>
        </row>
        <row r="805">
          <cell r="E805">
            <v>34664</v>
          </cell>
          <cell r="F805">
            <v>19.040809318940976</v>
          </cell>
          <cell r="G805">
            <v>13.053078398930719</v>
          </cell>
          <cell r="H805">
            <v>175.20848021905391</v>
          </cell>
        </row>
        <row r="806">
          <cell r="E806">
            <v>34665</v>
          </cell>
          <cell r="F806">
            <v>17.472510387292317</v>
          </cell>
          <cell r="G806">
            <v>19.040809318940976</v>
          </cell>
          <cell r="H806">
            <v>249.97133088030259</v>
          </cell>
        </row>
        <row r="807">
          <cell r="E807">
            <v>34666</v>
          </cell>
          <cell r="F807">
            <v>9.9783194471922698</v>
          </cell>
          <cell r="G807">
            <v>17.472510387292317</v>
          </cell>
          <cell r="H807">
            <v>263.08440483482292</v>
          </cell>
        </row>
        <row r="808">
          <cell r="E808">
            <v>34667</v>
          </cell>
          <cell r="F808">
            <v>11.086015197190683</v>
          </cell>
          <cell r="G808">
            <v>9.9783194471922698</v>
          </cell>
          <cell r="H808">
            <v>202.51889271214958</v>
          </cell>
        </row>
        <row r="809">
          <cell r="E809">
            <v>34668</v>
          </cell>
          <cell r="F809">
            <v>18.107528964048367</v>
          </cell>
          <cell r="G809">
            <v>11.086015197190683</v>
          </cell>
          <cell r="H809">
            <v>102.75705841720578</v>
          </cell>
        </row>
        <row r="810">
          <cell r="E810">
            <v>34669</v>
          </cell>
          <cell r="F810">
            <v>13.333595680818885</v>
          </cell>
          <cell r="G810">
            <v>18.107528964048367</v>
          </cell>
          <cell r="H810">
            <v>204.75792170922935</v>
          </cell>
        </row>
        <row r="811">
          <cell r="E811">
            <v>34670</v>
          </cell>
          <cell r="F811">
            <v>8.0171778649894723</v>
          </cell>
          <cell r="G811">
            <v>13.333595680818885</v>
          </cell>
          <cell r="H811">
            <v>107.65049433419637</v>
          </cell>
        </row>
        <row r="812">
          <cell r="E812">
            <v>34671</v>
          </cell>
          <cell r="F812">
            <v>8.2877573615839566</v>
          </cell>
          <cell r="G812">
            <v>8.0171778649894723</v>
          </cell>
          <cell r="H812">
            <v>56.501289264840381</v>
          </cell>
        </row>
        <row r="813">
          <cell r="E813">
            <v>34672</v>
          </cell>
          <cell r="F813">
            <v>7.0111539277813248</v>
          </cell>
          <cell r="G813">
            <v>8.2877573615839566</v>
          </cell>
          <cell r="H813">
            <v>62.610003304023586</v>
          </cell>
        </row>
        <row r="814">
          <cell r="E814">
            <v>34673</v>
          </cell>
          <cell r="F814">
            <v>8.1513292491980867</v>
          </cell>
          <cell r="G814">
            <v>7.0111539277813248</v>
          </cell>
          <cell r="H814">
            <v>121.9114066860447</v>
          </cell>
        </row>
        <row r="815">
          <cell r="E815">
            <v>34674</v>
          </cell>
          <cell r="F815">
            <v>9.4493087878102138</v>
          </cell>
          <cell r="G815">
            <v>8.1513292491980867</v>
          </cell>
          <cell r="H815">
            <v>127.49062415968481</v>
          </cell>
        </row>
        <row r="816">
          <cell r="E816">
            <v>34675</v>
          </cell>
          <cell r="F816">
            <v>18.468581685664784</v>
          </cell>
          <cell r="G816">
            <v>9.4493087878102138</v>
          </cell>
          <cell r="H816">
            <v>288.62636948053404</v>
          </cell>
        </row>
        <row r="817">
          <cell r="E817">
            <v>34676</v>
          </cell>
          <cell r="F817">
            <v>18.300698246897717</v>
          </cell>
          <cell r="G817">
            <v>18.468581685664784</v>
          </cell>
          <cell r="H817">
            <v>203.57399092760608</v>
          </cell>
        </row>
        <row r="818">
          <cell r="E818">
            <v>34677</v>
          </cell>
          <cell r="F818">
            <v>16.224626490233391</v>
          </cell>
          <cell r="G818">
            <v>18.300698246897717</v>
          </cell>
          <cell r="H818">
            <v>185.08217361309477</v>
          </cell>
        </row>
        <row r="819">
          <cell r="E819">
            <v>34678</v>
          </cell>
          <cell r="F819">
            <v>16.148862197133933</v>
          </cell>
          <cell r="G819">
            <v>16.224626490233391</v>
          </cell>
          <cell r="H819">
            <v>188.09468882438443</v>
          </cell>
        </row>
        <row r="820">
          <cell r="E820">
            <v>34679</v>
          </cell>
          <cell r="F820">
            <v>22.040068473630274</v>
          </cell>
          <cell r="G820">
            <v>16.148862197133933</v>
          </cell>
          <cell r="H820">
            <v>514.78607345456021</v>
          </cell>
        </row>
        <row r="821">
          <cell r="E821">
            <v>34680</v>
          </cell>
          <cell r="F821">
            <v>28.62638166244642</v>
          </cell>
          <cell r="G821">
            <v>22.040068473630274</v>
          </cell>
          <cell r="H821">
            <v>223.98255223036381</v>
          </cell>
        </row>
        <row r="822">
          <cell r="E822">
            <v>34681</v>
          </cell>
          <cell r="F822">
            <v>25.271456070928103</v>
          </cell>
          <cell r="G822">
            <v>28.62638166244642</v>
          </cell>
          <cell r="H822">
            <v>396.17877308758625</v>
          </cell>
        </row>
        <row r="823">
          <cell r="E823">
            <v>34682</v>
          </cell>
          <cell r="F823">
            <v>21.027923335445553</v>
          </cell>
          <cell r="G823">
            <v>25.271456070928103</v>
          </cell>
          <cell r="H823">
            <v>265.32460169851959</v>
          </cell>
        </row>
        <row r="824">
          <cell r="E824">
            <v>34683</v>
          </cell>
          <cell r="F824">
            <v>20.164344916030839</v>
          </cell>
          <cell r="G824">
            <v>21.027923335445553</v>
          </cell>
          <cell r="H824">
            <v>228.37095221930718</v>
          </cell>
        </row>
        <row r="825">
          <cell r="E825">
            <v>34684</v>
          </cell>
          <cell r="F825">
            <v>17.914886396848399</v>
          </cell>
          <cell r="G825">
            <v>20.164344916030839</v>
          </cell>
          <cell r="H825">
            <v>311.6227866181664</v>
          </cell>
        </row>
        <row r="826">
          <cell r="E826">
            <v>34685</v>
          </cell>
          <cell r="F826">
            <v>11.225734045628895</v>
          </cell>
          <cell r="G826">
            <v>17.914886396848399</v>
          </cell>
          <cell r="H826">
            <v>158.56307519350182</v>
          </cell>
        </row>
        <row r="827">
          <cell r="E827">
            <v>34686</v>
          </cell>
          <cell r="F827">
            <v>11.98751844793242</v>
          </cell>
          <cell r="G827">
            <v>11.225734045628895</v>
          </cell>
          <cell r="H827">
            <v>170.06579079830237</v>
          </cell>
        </row>
        <row r="828">
          <cell r="E828">
            <v>34687</v>
          </cell>
          <cell r="F828">
            <v>19.06480672066284</v>
          </cell>
          <cell r="G828">
            <v>11.98751844793242</v>
          </cell>
          <cell r="H828">
            <v>265.01054445244336</v>
          </cell>
        </row>
        <row r="829">
          <cell r="E829">
            <v>34688</v>
          </cell>
          <cell r="F829">
            <v>12.729983728683298</v>
          </cell>
          <cell r="G829">
            <v>19.06480672066284</v>
          </cell>
          <cell r="H829">
            <v>197.6783759112522</v>
          </cell>
        </row>
        <row r="830">
          <cell r="E830">
            <v>34689</v>
          </cell>
          <cell r="F830">
            <v>8.8381148044115658</v>
          </cell>
          <cell r="G830">
            <v>12.729983728683298</v>
          </cell>
          <cell r="H830">
            <v>160.95937438377496</v>
          </cell>
        </row>
        <row r="831">
          <cell r="E831">
            <v>34690</v>
          </cell>
          <cell r="F831">
            <v>10.626588776398766</v>
          </cell>
          <cell r="G831">
            <v>8.8381148044115658</v>
          </cell>
          <cell r="H831">
            <v>69.904853693204799</v>
          </cell>
        </row>
        <row r="832">
          <cell r="E832">
            <v>34691</v>
          </cell>
          <cell r="F832">
            <v>11.460386592828732</v>
          </cell>
          <cell r="G832">
            <v>10.626588776398766</v>
          </cell>
          <cell r="H832">
            <v>207.78586506780533</v>
          </cell>
        </row>
        <row r="833">
          <cell r="E833">
            <v>34692</v>
          </cell>
          <cell r="F833">
            <v>12.30420743108033</v>
          </cell>
          <cell r="G833">
            <v>11.460386592828732</v>
          </cell>
          <cell r="H833">
            <v>153.65922605320685</v>
          </cell>
        </row>
        <row r="834">
          <cell r="E834">
            <v>34693</v>
          </cell>
          <cell r="F834">
            <v>14.57422443859627</v>
          </cell>
          <cell r="G834">
            <v>12.30420743108033</v>
          </cell>
          <cell r="H834">
            <v>100.58182436178781</v>
          </cell>
        </row>
        <row r="835">
          <cell r="E835">
            <v>34694</v>
          </cell>
          <cell r="F835">
            <v>16.933908129636873</v>
          </cell>
          <cell r="G835">
            <v>14.57422443859627</v>
          </cell>
          <cell r="H835">
            <v>130.80015088479058</v>
          </cell>
        </row>
        <row r="836">
          <cell r="E836">
            <v>34695</v>
          </cell>
          <cell r="F836">
            <v>14.674701629613663</v>
          </cell>
          <cell r="G836">
            <v>16.933908129636873</v>
          </cell>
          <cell r="H836">
            <v>97.894671323561369</v>
          </cell>
        </row>
        <row r="837">
          <cell r="E837">
            <v>34696</v>
          </cell>
          <cell r="F837">
            <v>14.142016165379728</v>
          </cell>
          <cell r="G837">
            <v>14.674701629613663</v>
          </cell>
          <cell r="H837">
            <v>295.62425234126539</v>
          </cell>
        </row>
        <row r="838">
          <cell r="E838">
            <v>34697</v>
          </cell>
          <cell r="F838">
            <v>28.110311471396589</v>
          </cell>
          <cell r="G838">
            <v>14.142016165379728</v>
          </cell>
          <cell r="H838">
            <v>685.82525809221772</v>
          </cell>
        </row>
        <row r="839">
          <cell r="E839">
            <v>34698</v>
          </cell>
          <cell r="F839">
            <v>27.411441102496966</v>
          </cell>
          <cell r="G839">
            <v>28.110311471396589</v>
          </cell>
          <cell r="H839">
            <v>281.25533110572138</v>
          </cell>
        </row>
        <row r="840">
          <cell r="E840">
            <v>34699</v>
          </cell>
          <cell r="F840">
            <v>20.598755704026306</v>
          </cell>
          <cell r="G840">
            <v>27.411441102496966</v>
          </cell>
          <cell r="H840">
            <v>189.47405105597196</v>
          </cell>
        </row>
        <row r="841">
          <cell r="E841">
            <v>34700</v>
          </cell>
          <cell r="F841">
            <v>17.699880170013149</v>
          </cell>
          <cell r="G841">
            <v>20.598755704026306</v>
          </cell>
          <cell r="H841">
            <v>113.85944237265694</v>
          </cell>
        </row>
        <row r="842">
          <cell r="E842">
            <v>34701</v>
          </cell>
          <cell r="F842">
            <v>18.998852631316797</v>
          </cell>
          <cell r="G842">
            <v>17.699880170013149</v>
          </cell>
          <cell r="H842">
            <v>354.33618225208556</v>
          </cell>
        </row>
        <row r="843">
          <cell r="E843">
            <v>34702</v>
          </cell>
          <cell r="F843">
            <v>18.647933595234324</v>
          </cell>
          <cell r="G843">
            <v>18.998852631316797</v>
          </cell>
          <cell r="H843">
            <v>308.40767054086211</v>
          </cell>
        </row>
        <row r="844">
          <cell r="E844">
            <v>34703</v>
          </cell>
          <cell r="F844">
            <v>26.017459387590449</v>
          </cell>
          <cell r="G844">
            <v>18.647933595234324</v>
          </cell>
          <cell r="H844">
            <v>501.97267312754047</v>
          </cell>
        </row>
        <row r="845">
          <cell r="E845">
            <v>34704</v>
          </cell>
          <cell r="F845">
            <v>19.878936204443299</v>
          </cell>
          <cell r="G845">
            <v>26.017459387590449</v>
          </cell>
          <cell r="H845">
            <v>596.81423692436499</v>
          </cell>
        </row>
        <row r="846">
          <cell r="E846">
            <v>34705</v>
          </cell>
          <cell r="F846">
            <v>16.136048640733115</v>
          </cell>
          <cell r="G846">
            <v>19.878936204443299</v>
          </cell>
          <cell r="H846">
            <v>220.64348623357336</v>
          </cell>
        </row>
        <row r="847">
          <cell r="E847">
            <v>34706</v>
          </cell>
          <cell r="F847">
            <v>19.919446624191572</v>
          </cell>
          <cell r="G847">
            <v>16.136048640733115</v>
          </cell>
          <cell r="H847">
            <v>144.56457447345008</v>
          </cell>
        </row>
        <row r="848">
          <cell r="E848">
            <v>34707</v>
          </cell>
          <cell r="F848">
            <v>20.219719539148191</v>
          </cell>
          <cell r="G848">
            <v>19.919446624191572</v>
          </cell>
          <cell r="H848">
            <v>334.31823878615421</v>
          </cell>
        </row>
        <row r="849">
          <cell r="E849">
            <v>34708</v>
          </cell>
          <cell r="F849">
            <v>26.757093603256621</v>
          </cell>
          <cell r="G849">
            <v>20.219719539148191</v>
          </cell>
          <cell r="H849">
            <v>319.94517450061772</v>
          </cell>
        </row>
        <row r="850">
          <cell r="E850">
            <v>34709</v>
          </cell>
          <cell r="F850">
            <v>34.119680496061285</v>
          </cell>
          <cell r="G850">
            <v>26.757093603256621</v>
          </cell>
          <cell r="H850">
            <v>396.30906298515276</v>
          </cell>
        </row>
        <row r="851">
          <cell r="E851">
            <v>34710</v>
          </cell>
          <cell r="F851">
            <v>30.510883931661152</v>
          </cell>
          <cell r="G851">
            <v>34.119680496061285</v>
          </cell>
          <cell r="H851">
            <v>662.88606239689841</v>
          </cell>
        </row>
        <row r="852">
          <cell r="E852">
            <v>34711</v>
          </cell>
          <cell r="F852">
            <v>20.694559297038779</v>
          </cell>
          <cell r="G852">
            <v>30.510883931661152</v>
          </cell>
          <cell r="H852">
            <v>355.07319245247618</v>
          </cell>
        </row>
        <row r="853">
          <cell r="E853">
            <v>34712</v>
          </cell>
          <cell r="F853">
            <v>14.979424171425018</v>
          </cell>
          <cell r="G853">
            <v>20.694559297038779</v>
          </cell>
          <cell r="H853">
            <v>200.82724409008409</v>
          </cell>
        </row>
        <row r="854">
          <cell r="E854">
            <v>34713</v>
          </cell>
          <cell r="F854">
            <v>11.534615961685603</v>
          </cell>
          <cell r="G854">
            <v>14.979424171425018</v>
          </cell>
          <cell r="H854">
            <v>139.03201486208368</v>
          </cell>
        </row>
        <row r="855">
          <cell r="E855">
            <v>34714</v>
          </cell>
          <cell r="F855">
            <v>4.7579300540301777</v>
          </cell>
          <cell r="G855">
            <v>11.534615961685603</v>
          </cell>
          <cell r="H855">
            <v>84.614855420300685</v>
          </cell>
        </row>
        <row r="856">
          <cell r="E856">
            <v>34715</v>
          </cell>
          <cell r="F856">
            <v>10.522002393438385</v>
          </cell>
          <cell r="G856">
            <v>4.7579300540301777</v>
          </cell>
          <cell r="H856">
            <v>125.33582915735651</v>
          </cell>
        </row>
        <row r="857">
          <cell r="E857">
            <v>34716</v>
          </cell>
          <cell r="F857">
            <v>13.423170787593261</v>
          </cell>
          <cell r="G857">
            <v>10.522002393438385</v>
          </cell>
          <cell r="H857">
            <v>210.84084537159742</v>
          </cell>
        </row>
        <row r="858">
          <cell r="E858">
            <v>34717</v>
          </cell>
          <cell r="F858">
            <v>12.25485468258108</v>
          </cell>
          <cell r="G858">
            <v>13.423170787593261</v>
          </cell>
          <cell r="H858">
            <v>122.4501155710533</v>
          </cell>
        </row>
        <row r="859">
          <cell r="E859">
            <v>34718</v>
          </cell>
          <cell r="F859">
            <v>10.167328601395141</v>
          </cell>
          <cell r="G859">
            <v>12.25485468258108</v>
          </cell>
          <cell r="H859">
            <v>142.2738492755204</v>
          </cell>
        </row>
        <row r="860">
          <cell r="E860">
            <v>34719</v>
          </cell>
          <cell r="F860">
            <v>10.468989414851775</v>
          </cell>
          <cell r="G860">
            <v>10.167328601395141</v>
          </cell>
          <cell r="H860">
            <v>319.47601205078871</v>
          </cell>
        </row>
        <row r="861">
          <cell r="E861">
            <v>34720</v>
          </cell>
          <cell r="F861">
            <v>12.170326339526451</v>
          </cell>
          <cell r="G861">
            <v>10.468989414851775</v>
          </cell>
          <cell r="H861">
            <v>312.78909063410208</v>
          </cell>
        </row>
        <row r="862">
          <cell r="E862">
            <v>34721</v>
          </cell>
          <cell r="F862">
            <v>15.151850996570243</v>
          </cell>
          <cell r="G862">
            <v>12.170326339526451</v>
          </cell>
          <cell r="H862">
            <v>233.1391388411032</v>
          </cell>
        </row>
        <row r="863">
          <cell r="E863">
            <v>34722</v>
          </cell>
          <cell r="F863">
            <v>15.949161141445456</v>
          </cell>
          <cell r="G863">
            <v>15.151850996570243</v>
          </cell>
          <cell r="H863">
            <v>108.48220924015101</v>
          </cell>
        </row>
        <row r="864">
          <cell r="E864">
            <v>34723</v>
          </cell>
          <cell r="F864">
            <v>16.247282871259021</v>
          </cell>
          <cell r="G864">
            <v>15.949161141445456</v>
          </cell>
          <cell r="H864">
            <v>159.64899165937629</v>
          </cell>
        </row>
        <row r="865">
          <cell r="E865">
            <v>34724</v>
          </cell>
          <cell r="F865">
            <v>20.508168294154327</v>
          </cell>
          <cell r="G865">
            <v>16.247282871259021</v>
          </cell>
          <cell r="H865">
            <v>309.61223971738355</v>
          </cell>
        </row>
        <row r="866">
          <cell r="E866">
            <v>34725</v>
          </cell>
          <cell r="F866">
            <v>23.873312131148964</v>
          </cell>
          <cell r="G866">
            <v>20.508168294154327</v>
          </cell>
          <cell r="H866">
            <v>473.46643203308054</v>
          </cell>
        </row>
        <row r="867">
          <cell r="E867">
            <v>34726</v>
          </cell>
          <cell r="F867">
            <v>27.452794968414068</v>
          </cell>
          <cell r="G867">
            <v>23.873312131148964</v>
          </cell>
          <cell r="H867">
            <v>587.44067994602813</v>
          </cell>
        </row>
        <row r="868">
          <cell r="E868">
            <v>34727</v>
          </cell>
          <cell r="F868">
            <v>26.3973164429676</v>
          </cell>
          <cell r="G868">
            <v>27.452794968414068</v>
          </cell>
          <cell r="H868">
            <v>269.19528230551464</v>
          </cell>
        </row>
        <row r="869">
          <cell r="E869">
            <v>34728</v>
          </cell>
          <cell r="F869">
            <v>20.880218609454314</v>
          </cell>
          <cell r="G869">
            <v>26.3973164429676</v>
          </cell>
          <cell r="H869">
            <v>299.93541852674531</v>
          </cell>
        </row>
        <row r="870">
          <cell r="E870">
            <v>34729</v>
          </cell>
          <cell r="F870">
            <v>17.734585151574066</v>
          </cell>
          <cell r="G870">
            <v>20.880218609454314</v>
          </cell>
          <cell r="H870">
            <v>231.87127390647655</v>
          </cell>
        </row>
        <row r="871">
          <cell r="E871">
            <v>34730</v>
          </cell>
          <cell r="F871">
            <v>13.564150163173148</v>
          </cell>
          <cell r="G871">
            <v>17.734585151574066</v>
          </cell>
          <cell r="H871">
            <v>278.58950199408895</v>
          </cell>
        </row>
        <row r="872">
          <cell r="E872">
            <v>34731</v>
          </cell>
          <cell r="F872">
            <v>15.998789883204074</v>
          </cell>
          <cell r="G872">
            <v>13.564150163173148</v>
          </cell>
          <cell r="H872">
            <v>279.72206701463227</v>
          </cell>
        </row>
        <row r="873">
          <cell r="E873">
            <v>34732</v>
          </cell>
          <cell r="F873">
            <v>26.218495402622331</v>
          </cell>
          <cell r="G873">
            <v>15.998789883204074</v>
          </cell>
          <cell r="H873">
            <v>198.03929686422353</v>
          </cell>
        </row>
        <row r="874">
          <cell r="E874">
            <v>34733</v>
          </cell>
          <cell r="F874">
            <v>24.508471720214409</v>
          </cell>
          <cell r="G874">
            <v>26.218495402622331</v>
          </cell>
          <cell r="H874">
            <v>246.90639787485122</v>
          </cell>
        </row>
        <row r="875">
          <cell r="E875">
            <v>34734</v>
          </cell>
          <cell r="F875">
            <v>21.921273729247638</v>
          </cell>
          <cell r="G875">
            <v>24.508471720214409</v>
          </cell>
          <cell r="H875">
            <v>573.28033816839684</v>
          </cell>
        </row>
        <row r="876">
          <cell r="E876">
            <v>34735</v>
          </cell>
          <cell r="F876">
            <v>33.42050301136851</v>
          </cell>
          <cell r="G876">
            <v>21.921273729247638</v>
          </cell>
          <cell r="H876">
            <v>1161.1230835751699</v>
          </cell>
        </row>
        <row r="877">
          <cell r="E877">
            <v>34736</v>
          </cell>
          <cell r="F877">
            <v>36.87793912725995</v>
          </cell>
          <cell r="G877">
            <v>33.42050301136851</v>
          </cell>
          <cell r="H877">
            <v>980.49836333479186</v>
          </cell>
        </row>
        <row r="878">
          <cell r="E878">
            <v>34737</v>
          </cell>
          <cell r="F878">
            <v>31.44905933608274</v>
          </cell>
          <cell r="G878">
            <v>36.87793912725995</v>
          </cell>
          <cell r="H878">
            <v>426.75213459492409</v>
          </cell>
        </row>
        <row r="879">
          <cell r="E879">
            <v>34738</v>
          </cell>
          <cell r="F879">
            <v>27.323145967792247</v>
          </cell>
          <cell r="G879">
            <v>31.44905933608274</v>
          </cell>
          <cell r="H879">
            <v>704.09476867169315</v>
          </cell>
        </row>
        <row r="880">
          <cell r="E880">
            <v>34739</v>
          </cell>
          <cell r="F880">
            <v>20.501832609330947</v>
          </cell>
          <cell r="G880">
            <v>27.323145967792247</v>
          </cell>
          <cell r="H880">
            <v>433.83501879871301</v>
          </cell>
        </row>
        <row r="881">
          <cell r="E881">
            <v>34740</v>
          </cell>
          <cell r="F881">
            <v>21.998619682566989</v>
          </cell>
          <cell r="G881">
            <v>20.501832609330947</v>
          </cell>
          <cell r="H881">
            <v>291.72087545417611</v>
          </cell>
        </row>
        <row r="882">
          <cell r="E882">
            <v>34741</v>
          </cell>
          <cell r="F882">
            <v>22.524708090888439</v>
          </cell>
          <cell r="G882">
            <v>21.998619682566989</v>
          </cell>
          <cell r="H882">
            <v>642.25958601742741</v>
          </cell>
        </row>
        <row r="883">
          <cell r="E883">
            <v>34742</v>
          </cell>
          <cell r="F883">
            <v>29.48593256088623</v>
          </cell>
          <cell r="G883">
            <v>22.524708090888439</v>
          </cell>
          <cell r="H883">
            <v>576.91087412918978</v>
          </cell>
        </row>
        <row r="884">
          <cell r="E884">
            <v>34743</v>
          </cell>
          <cell r="F884">
            <v>21.981723196967852</v>
          </cell>
          <cell r="G884">
            <v>29.48593256088623</v>
          </cell>
          <cell r="H884">
            <v>462.4686763926498</v>
          </cell>
        </row>
        <row r="885">
          <cell r="E885">
            <v>34744</v>
          </cell>
          <cell r="F885">
            <v>22.848973468124282</v>
          </cell>
          <cell r="G885">
            <v>21.981723196967852</v>
          </cell>
          <cell r="H885">
            <v>361.26423331418232</v>
          </cell>
        </row>
        <row r="886">
          <cell r="E886">
            <v>34745</v>
          </cell>
          <cell r="F886">
            <v>14.772681714791869</v>
          </cell>
          <cell r="G886">
            <v>22.848973468124282</v>
          </cell>
          <cell r="H886">
            <v>409.34152894895692</v>
          </cell>
        </row>
        <row r="887">
          <cell r="E887">
            <v>34746</v>
          </cell>
          <cell r="F887">
            <v>16.848651736068771</v>
          </cell>
          <cell r="G887">
            <v>14.772681714791869</v>
          </cell>
          <cell r="H887">
            <v>202.46451525762603</v>
          </cell>
        </row>
        <row r="888">
          <cell r="E888">
            <v>34747</v>
          </cell>
          <cell r="F888">
            <v>15.9845926242454</v>
          </cell>
          <cell r="G888">
            <v>16.848651736068771</v>
          </cell>
          <cell r="H888">
            <v>264.59974949540879</v>
          </cell>
        </row>
        <row r="889">
          <cell r="E889">
            <v>34748</v>
          </cell>
          <cell r="F889">
            <v>14.874492458026197</v>
          </cell>
          <cell r="G889">
            <v>15.9845926242454</v>
          </cell>
          <cell r="H889">
            <v>101.49177594382387</v>
          </cell>
        </row>
        <row r="890">
          <cell r="E890">
            <v>34749</v>
          </cell>
          <cell r="F890">
            <v>13.786606222052933</v>
          </cell>
          <cell r="G890">
            <v>14.874492458026197</v>
          </cell>
          <cell r="H890">
            <v>221.13885640882</v>
          </cell>
        </row>
        <row r="891">
          <cell r="E891">
            <v>34750</v>
          </cell>
          <cell r="F891">
            <v>16.918135336326536</v>
          </cell>
          <cell r="G891">
            <v>13.786606222052933</v>
          </cell>
          <cell r="H891">
            <v>340.73865207102</v>
          </cell>
        </row>
        <row r="892">
          <cell r="E892">
            <v>34751</v>
          </cell>
          <cell r="F892">
            <v>18.261082532794127</v>
          </cell>
          <cell r="G892">
            <v>16.918135336326536</v>
          </cell>
          <cell r="H892">
            <v>229.61639296364288</v>
          </cell>
        </row>
        <row r="893">
          <cell r="E893">
            <v>34752</v>
          </cell>
          <cell r="F893">
            <v>20.288531217553377</v>
          </cell>
          <cell r="G893">
            <v>18.261082532794127</v>
          </cell>
          <cell r="H893">
            <v>160.71159234391709</v>
          </cell>
        </row>
        <row r="894">
          <cell r="E894">
            <v>34753</v>
          </cell>
          <cell r="F894">
            <v>13.517619746825464</v>
          </cell>
          <cell r="G894">
            <v>20.288531217553377</v>
          </cell>
          <cell r="H894">
            <v>128.81567798107031</v>
          </cell>
        </row>
        <row r="895">
          <cell r="E895">
            <v>34754</v>
          </cell>
          <cell r="F895">
            <v>21.017486737990136</v>
          </cell>
          <cell r="G895">
            <v>13.517619746825464</v>
          </cell>
          <cell r="H895">
            <v>661.43260805761031</v>
          </cell>
        </row>
        <row r="896">
          <cell r="E896">
            <v>34755</v>
          </cell>
          <cell r="F896">
            <v>29.763344083035619</v>
          </cell>
          <cell r="G896">
            <v>21.017486737990136</v>
          </cell>
          <cell r="H896">
            <v>552.82263969680616</v>
          </cell>
        </row>
        <row r="897">
          <cell r="E897">
            <v>34756</v>
          </cell>
          <cell r="F897">
            <v>29.797872078080953</v>
          </cell>
          <cell r="G897">
            <v>29.763344083035619</v>
          </cell>
          <cell r="H897">
            <v>299.12739321064623</v>
          </cell>
        </row>
        <row r="898">
          <cell r="E898">
            <v>34757</v>
          </cell>
          <cell r="F898">
            <v>24.478081754229663</v>
          </cell>
          <cell r="G898">
            <v>29.797872078080953</v>
          </cell>
          <cell r="H898">
            <v>437.73746564549725</v>
          </cell>
        </row>
        <row r="899">
          <cell r="E899">
            <v>34758</v>
          </cell>
          <cell r="F899">
            <v>19.223592622011179</v>
          </cell>
          <cell r="G899">
            <v>24.478081754229663</v>
          </cell>
          <cell r="H899">
            <v>262.58519531579054</v>
          </cell>
        </row>
        <row r="900">
          <cell r="E900">
            <v>34759</v>
          </cell>
          <cell r="F900">
            <v>20.465922586128947</v>
          </cell>
          <cell r="G900">
            <v>19.223592622011179</v>
          </cell>
          <cell r="H900">
            <v>144.21037901450708</v>
          </cell>
        </row>
        <row r="901">
          <cell r="E901">
            <v>34760</v>
          </cell>
          <cell r="F901">
            <v>25.915127584156494</v>
          </cell>
          <cell r="G901">
            <v>20.465922586128947</v>
          </cell>
          <cell r="H901">
            <v>203.67647719850481</v>
          </cell>
        </row>
        <row r="902">
          <cell r="E902">
            <v>34761</v>
          </cell>
          <cell r="F902">
            <v>23.248260701926434</v>
          </cell>
          <cell r="G902">
            <v>25.915127584156494</v>
          </cell>
          <cell r="H902">
            <v>175.08991251950397</v>
          </cell>
        </row>
        <row r="903">
          <cell r="E903">
            <v>34762</v>
          </cell>
          <cell r="F903">
            <v>19.482923994867882</v>
          </cell>
          <cell r="G903">
            <v>23.248260701926434</v>
          </cell>
          <cell r="H903">
            <v>134.90698607175386</v>
          </cell>
        </row>
        <row r="904">
          <cell r="E904">
            <v>34763</v>
          </cell>
          <cell r="F904">
            <v>18.063688371686222</v>
          </cell>
          <cell r="G904">
            <v>19.482923994867882</v>
          </cell>
          <cell r="H904">
            <v>428.72418706887947</v>
          </cell>
        </row>
        <row r="905">
          <cell r="E905">
            <v>34764</v>
          </cell>
          <cell r="F905">
            <v>16.638446892304913</v>
          </cell>
          <cell r="G905">
            <v>18.063688371686222</v>
          </cell>
          <cell r="H905">
            <v>209.46463199629105</v>
          </cell>
        </row>
        <row r="906">
          <cell r="E906">
            <v>34765</v>
          </cell>
          <cell r="F906">
            <v>11.343764524095453</v>
          </cell>
          <cell r="G906">
            <v>16.638446892304913</v>
          </cell>
          <cell r="H906">
            <v>230.34632599129313</v>
          </cell>
        </row>
        <row r="907">
          <cell r="E907">
            <v>34766</v>
          </cell>
          <cell r="F907">
            <v>15.472703614038704</v>
          </cell>
          <cell r="G907">
            <v>11.343764524095453</v>
          </cell>
          <cell r="H907">
            <v>272.51681396049071</v>
          </cell>
        </row>
        <row r="908">
          <cell r="E908">
            <v>34767</v>
          </cell>
          <cell r="F908">
            <v>22.711611258530958</v>
          </cell>
          <cell r="G908">
            <v>15.472703614038704</v>
          </cell>
          <cell r="H908">
            <v>441.96897602490685</v>
          </cell>
        </row>
        <row r="909">
          <cell r="E909">
            <v>34768</v>
          </cell>
          <cell r="F909">
            <v>24.285259682087467</v>
          </cell>
          <cell r="G909">
            <v>22.711611258530958</v>
          </cell>
          <cell r="H909">
            <v>303.56790052705526</v>
          </cell>
        </row>
        <row r="910">
          <cell r="E910">
            <v>34769</v>
          </cell>
          <cell r="F910">
            <v>19.803278773601768</v>
          </cell>
          <cell r="G910">
            <v>24.285259682087467</v>
          </cell>
          <cell r="H910">
            <v>310.31466964089674</v>
          </cell>
        </row>
        <row r="911">
          <cell r="E911">
            <v>34770</v>
          </cell>
          <cell r="F911">
            <v>11.366489792578987</v>
          </cell>
          <cell r="G911">
            <v>19.803278773601768</v>
          </cell>
          <cell r="H911">
            <v>87.579333954195704</v>
          </cell>
        </row>
        <row r="912">
          <cell r="E912">
            <v>34771</v>
          </cell>
          <cell r="F912">
            <v>6.758627489817675</v>
          </cell>
          <cell r="G912">
            <v>11.366489792578987</v>
          </cell>
          <cell r="H912">
            <v>44.790920756605466</v>
          </cell>
        </row>
        <row r="913">
          <cell r="E913">
            <v>34772</v>
          </cell>
          <cell r="F913">
            <v>7.6603855450933906</v>
          </cell>
          <cell r="G913">
            <v>6.758627489817675</v>
          </cell>
          <cell r="H913">
            <v>54.982461391192736</v>
          </cell>
        </row>
        <row r="914">
          <cell r="E914">
            <v>34773</v>
          </cell>
          <cell r="F914">
            <v>7.0852149258531814</v>
          </cell>
          <cell r="G914">
            <v>7.6603855450933906</v>
          </cell>
          <cell r="H914">
            <v>48.636705790095448</v>
          </cell>
        </row>
        <row r="915">
          <cell r="E915">
            <v>34774</v>
          </cell>
          <cell r="F915">
            <v>7.7346145479989366</v>
          </cell>
          <cell r="G915">
            <v>7.0852149258531814</v>
          </cell>
          <cell r="H915">
            <v>47.162645353639931</v>
          </cell>
        </row>
        <row r="916">
          <cell r="E916">
            <v>34775</v>
          </cell>
          <cell r="F916">
            <v>10.48804128773093</v>
          </cell>
          <cell r="G916">
            <v>7.7346145479989366</v>
          </cell>
          <cell r="H916">
            <v>59.743414631156256</v>
          </cell>
        </row>
        <row r="917">
          <cell r="E917">
            <v>34776</v>
          </cell>
          <cell r="F917">
            <v>10.243907618219122</v>
          </cell>
          <cell r="G917">
            <v>10.48804128773093</v>
          </cell>
          <cell r="H917">
            <v>86.578978433621799</v>
          </cell>
        </row>
        <row r="918">
          <cell r="E918">
            <v>34777</v>
          </cell>
          <cell r="F918">
            <v>9.1331987230310041</v>
          </cell>
          <cell r="G918">
            <v>10.243907618219122</v>
          </cell>
          <cell r="H918">
            <v>90.542630096509271</v>
          </cell>
        </row>
        <row r="919">
          <cell r="E919">
            <v>34778</v>
          </cell>
          <cell r="F919">
            <v>6.0345914245794905</v>
          </cell>
          <cell r="G919">
            <v>9.1331987230310041</v>
          </cell>
          <cell r="H919">
            <v>67.213930673435968</v>
          </cell>
        </row>
        <row r="920">
          <cell r="E920">
            <v>34779</v>
          </cell>
          <cell r="F920">
            <v>7.5387063884242052</v>
          </cell>
          <cell r="G920">
            <v>6.0345914245794905</v>
          </cell>
          <cell r="H920">
            <v>91.249574339675135</v>
          </cell>
        </row>
        <row r="921">
          <cell r="E921">
            <v>34780</v>
          </cell>
          <cell r="F921">
            <v>9.0764776730758854</v>
          </cell>
          <cell r="G921">
            <v>7.5387063884242052</v>
          </cell>
          <cell r="H921">
            <v>143.29401765617015</v>
          </cell>
        </row>
        <row r="922">
          <cell r="E922">
            <v>34781</v>
          </cell>
          <cell r="F922">
            <v>11.515737784616219</v>
          </cell>
          <cell r="G922">
            <v>9.0764776730758854</v>
          </cell>
          <cell r="H922">
            <v>151.05806694092141</v>
          </cell>
        </row>
        <row r="923">
          <cell r="E923">
            <v>34782</v>
          </cell>
          <cell r="F923">
            <v>14.351081572966201</v>
          </cell>
          <cell r="G923">
            <v>11.515737784616219</v>
          </cell>
          <cell r="H923">
            <v>172.22440198122749</v>
          </cell>
        </row>
        <row r="924">
          <cell r="E924">
            <v>34783</v>
          </cell>
          <cell r="F924">
            <v>9.3951790580962804</v>
          </cell>
          <cell r="G924">
            <v>14.351081572966201</v>
          </cell>
          <cell r="H924">
            <v>144.58826976997381</v>
          </cell>
        </row>
        <row r="925">
          <cell r="E925">
            <v>34784</v>
          </cell>
          <cell r="F925">
            <v>9.3732222142125146</v>
          </cell>
          <cell r="G925">
            <v>9.3951790580962804</v>
          </cell>
          <cell r="H925">
            <v>126.54106317882696</v>
          </cell>
        </row>
        <row r="926">
          <cell r="E926">
            <v>34785</v>
          </cell>
          <cell r="F926">
            <v>10.074908835144736</v>
          </cell>
          <cell r="G926">
            <v>9.3732222142125146</v>
          </cell>
          <cell r="H926">
            <v>103.73405840080109</v>
          </cell>
        </row>
        <row r="927">
          <cell r="E927">
            <v>34786</v>
          </cell>
          <cell r="F927">
            <v>8.8570824408793278</v>
          </cell>
          <cell r="G927">
            <v>10.074908835144736</v>
          </cell>
          <cell r="H927">
            <v>53.061954405943936</v>
          </cell>
        </row>
        <row r="928">
          <cell r="E928">
            <v>34787</v>
          </cell>
          <cell r="F928">
            <v>6.1998314854024867</v>
          </cell>
          <cell r="G928">
            <v>8.8570824408793278</v>
          </cell>
          <cell r="H928">
            <v>55.188327131102199</v>
          </cell>
        </row>
        <row r="929">
          <cell r="E929">
            <v>34788</v>
          </cell>
          <cell r="F929">
            <v>7.8198888634742545</v>
          </cell>
          <cell r="G929">
            <v>6.1998314854024867</v>
          </cell>
          <cell r="H929">
            <v>103.42133060957869</v>
          </cell>
        </row>
        <row r="930">
          <cell r="E930">
            <v>34789</v>
          </cell>
          <cell r="F930">
            <v>12.340025874146207</v>
          </cell>
          <cell r="G930">
            <v>7.8198888634742545</v>
          </cell>
          <cell r="H930">
            <v>179.06606931052065</v>
          </cell>
        </row>
        <row r="931">
          <cell r="E931">
            <v>34790</v>
          </cell>
          <cell r="F931">
            <v>13.899196404618861</v>
          </cell>
          <cell r="G931">
            <v>12.340025874146207</v>
          </cell>
          <cell r="H931">
            <v>113.21063886726689</v>
          </cell>
        </row>
        <row r="932">
          <cell r="E932">
            <v>34791</v>
          </cell>
          <cell r="F932">
            <v>11.782001083933748</v>
          </cell>
          <cell r="G932">
            <v>13.899196404618861</v>
          </cell>
          <cell r="H932">
            <v>83.796396845134765</v>
          </cell>
        </row>
        <row r="933">
          <cell r="E933">
            <v>34792</v>
          </cell>
          <cell r="F933">
            <v>8.5208720278923611</v>
          </cell>
          <cell r="G933">
            <v>11.782001083933748</v>
          </cell>
          <cell r="H933">
            <v>139.61711028313752</v>
          </cell>
        </row>
        <row r="934">
          <cell r="E934">
            <v>34793</v>
          </cell>
          <cell r="F934">
            <v>17.830572724219046</v>
          </cell>
          <cell r="G934">
            <v>8.5208720278923611</v>
          </cell>
          <cell r="H934">
            <v>601.10552494823492</v>
          </cell>
        </row>
        <row r="935">
          <cell r="E935">
            <v>34794</v>
          </cell>
          <cell r="F935">
            <v>21.850534266875361</v>
          </cell>
          <cell r="G935">
            <v>17.830572724219046</v>
          </cell>
          <cell r="H935">
            <v>499.00351561421354</v>
          </cell>
        </row>
        <row r="936">
          <cell r="E936">
            <v>34795</v>
          </cell>
          <cell r="F936">
            <v>18.456796908803486</v>
          </cell>
          <cell r="G936">
            <v>21.850534266875361</v>
          </cell>
          <cell r="H936">
            <v>162.00648813451545</v>
          </cell>
        </row>
        <row r="937">
          <cell r="E937">
            <v>34796</v>
          </cell>
          <cell r="F937">
            <v>14.565117712645133</v>
          </cell>
          <cell r="G937">
            <v>18.456796908803486</v>
          </cell>
          <cell r="H937">
            <v>132.50173256200756</v>
          </cell>
        </row>
        <row r="938">
          <cell r="E938">
            <v>34797</v>
          </cell>
          <cell r="F938">
            <v>8.9327875205661655</v>
          </cell>
          <cell r="G938">
            <v>14.565117712645133</v>
          </cell>
          <cell r="H938">
            <v>86.280440413886211</v>
          </cell>
        </row>
        <row r="939">
          <cell r="E939">
            <v>34798</v>
          </cell>
          <cell r="F939">
            <v>12.603987772771925</v>
          </cell>
          <cell r="G939">
            <v>8.9327875205661655</v>
          </cell>
          <cell r="H939">
            <v>233.64519932023083</v>
          </cell>
        </row>
        <row r="940">
          <cell r="E940">
            <v>34799</v>
          </cell>
          <cell r="F940">
            <v>11.626744853563967</v>
          </cell>
          <cell r="G940">
            <v>12.603987772771925</v>
          </cell>
          <cell r="H940">
            <v>135.04221957535293</v>
          </cell>
        </row>
        <row r="941">
          <cell r="E941">
            <v>34800</v>
          </cell>
          <cell r="F941">
            <v>5.4839149346479532</v>
          </cell>
          <cell r="G941">
            <v>11.626744853563967</v>
          </cell>
          <cell r="H941">
            <v>84.007338035831879</v>
          </cell>
        </row>
        <row r="942">
          <cell r="E942">
            <v>34801</v>
          </cell>
          <cell r="F942">
            <v>4.3282140918289773</v>
          </cell>
          <cell r="G942">
            <v>5.4839149346479532</v>
          </cell>
          <cell r="H942">
            <v>66.853139235532893</v>
          </cell>
        </row>
        <row r="943">
          <cell r="E943">
            <v>34802</v>
          </cell>
          <cell r="F943">
            <v>6.8774247663247845</v>
          </cell>
          <cell r="G943">
            <v>4.3282140918289773</v>
          </cell>
          <cell r="H943">
            <v>121.10994887325378</v>
          </cell>
        </row>
        <row r="944">
          <cell r="E944">
            <v>34803</v>
          </cell>
          <cell r="F944">
            <v>9.0627876558433584</v>
          </cell>
          <cell r="G944">
            <v>6.8774247663247845</v>
          </cell>
          <cell r="H944">
            <v>197.50979012475523</v>
          </cell>
        </row>
        <row r="945">
          <cell r="E945">
            <v>34804</v>
          </cell>
          <cell r="F945">
            <v>11.730418227018806</v>
          </cell>
          <cell r="G945">
            <v>9.0627876558433584</v>
          </cell>
          <cell r="H945">
            <v>275.41086538752705</v>
          </cell>
        </row>
        <row r="946">
          <cell r="E946">
            <v>34805</v>
          </cell>
          <cell r="F946">
            <v>11.780999242688955</v>
          </cell>
          <cell r="G946">
            <v>11.730418227018806</v>
          </cell>
          <cell r="H946">
            <v>119.04622936990947</v>
          </cell>
        </row>
        <row r="947">
          <cell r="E947">
            <v>34806</v>
          </cell>
          <cell r="F947">
            <v>9.0252796893499401</v>
          </cell>
          <cell r="G947">
            <v>11.780999242688955</v>
          </cell>
          <cell r="H947">
            <v>93.435239362459939</v>
          </cell>
        </row>
        <row r="948">
          <cell r="E948">
            <v>34807</v>
          </cell>
          <cell r="F948">
            <v>4.2095108215912909</v>
          </cell>
          <cell r="G948">
            <v>9.0252796893499401</v>
          </cell>
          <cell r="H948">
            <v>54.725577578737337</v>
          </cell>
        </row>
        <row r="949">
          <cell r="E949">
            <v>34808</v>
          </cell>
          <cell r="F949">
            <v>2.8363814190634882</v>
          </cell>
          <cell r="G949">
            <v>4.2095108215912909</v>
          </cell>
          <cell r="H949">
            <v>60.589070782880533</v>
          </cell>
        </row>
        <row r="950">
          <cell r="E950">
            <v>34809</v>
          </cell>
          <cell r="F950">
            <v>5.3957302685963349</v>
          </cell>
          <cell r="G950">
            <v>2.8363814190634882</v>
          </cell>
          <cell r="H950">
            <v>73.475489257372743</v>
          </cell>
        </row>
        <row r="951">
          <cell r="E951">
            <v>34810</v>
          </cell>
          <cell r="F951">
            <v>2.9197068294140691</v>
          </cell>
          <cell r="G951">
            <v>5.3957302685963349</v>
          </cell>
          <cell r="H951">
            <v>64.390618778064081</v>
          </cell>
        </row>
        <row r="952">
          <cell r="E952">
            <v>34811</v>
          </cell>
          <cell r="F952">
            <v>6.7773878065163258</v>
          </cell>
          <cell r="G952">
            <v>2.9197068294140691</v>
          </cell>
          <cell r="H952">
            <v>177.03970995517102</v>
          </cell>
        </row>
        <row r="953">
          <cell r="E953">
            <v>34812</v>
          </cell>
          <cell r="F953">
            <v>10.307926045702015</v>
          </cell>
          <cell r="G953">
            <v>6.7773878065163258</v>
          </cell>
          <cell r="H953">
            <v>180.29005588395151</v>
          </cell>
        </row>
        <row r="954">
          <cell r="E954">
            <v>34813</v>
          </cell>
          <cell r="F954">
            <v>7.3524055491118698</v>
          </cell>
          <cell r="G954">
            <v>10.307926045702015</v>
          </cell>
          <cell r="H954">
            <v>98.977926117098093</v>
          </cell>
        </row>
        <row r="955">
          <cell r="E955">
            <v>34814</v>
          </cell>
          <cell r="F955">
            <v>4.5485934114036715</v>
          </cell>
          <cell r="G955">
            <v>7.3524055491118698</v>
          </cell>
          <cell r="H955">
            <v>56.58416851270858</v>
          </cell>
        </row>
        <row r="956">
          <cell r="E956">
            <v>34815</v>
          </cell>
          <cell r="F956">
            <v>5.117151907352512</v>
          </cell>
          <cell r="G956">
            <v>4.5485934114036715</v>
          </cell>
          <cell r="H956">
            <v>53.931293259168356</v>
          </cell>
        </row>
        <row r="957">
          <cell r="E957">
            <v>34816</v>
          </cell>
          <cell r="F957">
            <v>2.9009850303373872</v>
          </cell>
          <cell r="G957">
            <v>5.117151907352512</v>
          </cell>
          <cell r="H957">
            <v>32.179761340449232</v>
          </cell>
        </row>
        <row r="958">
          <cell r="E958">
            <v>34817</v>
          </cell>
          <cell r="F958">
            <v>4.317645469387057</v>
          </cell>
          <cell r="G958">
            <v>2.9009850303373872</v>
          </cell>
          <cell r="H958">
            <v>53.338245791432335</v>
          </cell>
        </row>
        <row r="959">
          <cell r="E959">
            <v>34818</v>
          </cell>
          <cell r="F959">
            <v>5.4370984120005827</v>
          </cell>
          <cell r="G959">
            <v>4.317645469387057</v>
          </cell>
          <cell r="H959">
            <v>52.84933337524928</v>
          </cell>
        </row>
        <row r="960">
          <cell r="E960">
            <v>34819</v>
          </cell>
          <cell r="F960">
            <v>4.1636154290210285</v>
          </cell>
          <cell r="G960">
            <v>5.4370984120005827</v>
          </cell>
          <cell r="H960">
            <v>18.120904368573658</v>
          </cell>
        </row>
        <row r="961">
          <cell r="E961">
            <v>34820</v>
          </cell>
          <cell r="F961">
            <v>1.7775721469656125</v>
          </cell>
          <cell r="G961">
            <v>4.1636154290210285</v>
          </cell>
          <cell r="H961">
            <v>13.11851580285343</v>
          </cell>
        </row>
        <row r="962">
          <cell r="E962">
            <v>34821</v>
          </cell>
          <cell r="F962">
            <v>0.62494081900845844</v>
          </cell>
          <cell r="G962">
            <v>1.7775721469656125</v>
          </cell>
          <cell r="H962">
            <v>7.6543613459338804</v>
          </cell>
        </row>
        <row r="963">
          <cell r="E963">
            <v>34822</v>
          </cell>
          <cell r="F963">
            <v>0.71804449610757248</v>
          </cell>
          <cell r="G963">
            <v>0.62494081900845844</v>
          </cell>
          <cell r="H963">
            <v>5.814139005087136</v>
          </cell>
        </row>
        <row r="964">
          <cell r="E964">
            <v>34823</v>
          </cell>
          <cell r="F964">
            <v>0.40076610573433175</v>
          </cell>
          <cell r="G964">
            <v>0.71804449610757248</v>
          </cell>
          <cell r="H964">
            <v>3.847966948767862</v>
          </cell>
        </row>
        <row r="965">
          <cell r="E965">
            <v>34824</v>
          </cell>
          <cell r="F965">
            <v>0.45064573871722097</v>
          </cell>
          <cell r="G965">
            <v>0.40076610573433175</v>
          </cell>
          <cell r="H965">
            <v>6.4337022118300746</v>
          </cell>
        </row>
        <row r="966">
          <cell r="E966">
            <v>34825</v>
          </cell>
          <cell r="F966">
            <v>7.8240032537128581</v>
          </cell>
          <cell r="G966">
            <v>0.45064573871722097</v>
          </cell>
          <cell r="H966">
            <v>162.90197903311244</v>
          </cell>
        </row>
        <row r="967">
          <cell r="E967">
            <v>34826</v>
          </cell>
          <cell r="F967">
            <v>6.487944205629776</v>
          </cell>
          <cell r="G967">
            <v>7.8240032537128581</v>
          </cell>
          <cell r="H967">
            <v>133.2937841299935</v>
          </cell>
        </row>
        <row r="968">
          <cell r="E968">
            <v>34827</v>
          </cell>
          <cell r="F968">
            <v>0.87723431852257971</v>
          </cell>
          <cell r="G968">
            <v>6.487944205629776</v>
          </cell>
          <cell r="H968">
            <v>8.2085551831560721</v>
          </cell>
        </row>
        <row r="969">
          <cell r="E969">
            <v>34828</v>
          </cell>
          <cell r="F969">
            <v>0.28943305946788395</v>
          </cell>
          <cell r="G969">
            <v>0.87723431852257971</v>
          </cell>
          <cell r="H969">
            <v>3.0921118375906764</v>
          </cell>
        </row>
        <row r="970">
          <cell r="E970">
            <v>34829</v>
          </cell>
          <cell r="F970">
            <v>0.19306908832550437</v>
          </cell>
          <cell r="G970">
            <v>0.28943305946788395</v>
          </cell>
          <cell r="H970">
            <v>3.4001353562868357</v>
          </cell>
        </row>
        <row r="971">
          <cell r="E971">
            <v>34830</v>
          </cell>
          <cell r="F971">
            <v>1.6572153422803495</v>
          </cell>
          <cell r="G971">
            <v>0.19306908832550437</v>
          </cell>
          <cell r="H971">
            <v>30.100250310502606</v>
          </cell>
        </row>
        <row r="972">
          <cell r="E972">
            <v>34831</v>
          </cell>
          <cell r="F972">
            <v>0.69020010610656435</v>
          </cell>
          <cell r="G972">
            <v>1.6572153422803495</v>
          </cell>
          <cell r="H972">
            <v>8.7208316533119028</v>
          </cell>
        </row>
        <row r="973">
          <cell r="E973">
            <v>34832</v>
          </cell>
          <cell r="F973">
            <v>8.6344942112551601E-2</v>
          </cell>
          <cell r="G973">
            <v>0.69020010610656435</v>
          </cell>
          <cell r="H973">
            <v>1.2115997650055801</v>
          </cell>
        </row>
        <row r="974">
          <cell r="E974">
            <v>34833</v>
          </cell>
          <cell r="F974">
            <v>3.5502104664859535E-2</v>
          </cell>
          <cell r="G974">
            <v>8.6344942112551601E-2</v>
          </cell>
          <cell r="H974">
            <v>0.66845152371998673</v>
          </cell>
        </row>
        <row r="975">
          <cell r="E975">
            <v>34834</v>
          </cell>
          <cell r="F975">
            <v>2.7829724219159013</v>
          </cell>
          <cell r="G975">
            <v>3.5502104664859535E-2</v>
          </cell>
          <cell r="H975">
            <v>37.17501561981144</v>
          </cell>
        </row>
        <row r="976">
          <cell r="E976">
            <v>34835</v>
          </cell>
          <cell r="F976">
            <v>0.94979443672291697</v>
          </cell>
          <cell r="G976">
            <v>2.7829724219159013</v>
          </cell>
          <cell r="H976">
            <v>12.41722020067418</v>
          </cell>
        </row>
        <row r="977">
          <cell r="E977">
            <v>34836</v>
          </cell>
          <cell r="F977">
            <v>1.569932989163747</v>
          </cell>
          <cell r="G977">
            <v>0.94979443672291697</v>
          </cell>
          <cell r="H977">
            <v>27.749794001552303</v>
          </cell>
        </row>
        <row r="978">
          <cell r="E978">
            <v>34837</v>
          </cell>
          <cell r="F978">
            <v>1.7863301550454298</v>
          </cell>
          <cell r="G978">
            <v>1.569932989163747</v>
          </cell>
          <cell r="H978">
            <v>16.003968039045837</v>
          </cell>
        </row>
        <row r="979">
          <cell r="E979">
            <v>34838</v>
          </cell>
          <cell r="F979">
            <v>0.37656035400497956</v>
          </cell>
          <cell r="G979">
            <v>1.7863301550454298</v>
          </cell>
          <cell r="H979">
            <v>3.9393596112566835</v>
          </cell>
        </row>
        <row r="980">
          <cell r="E980">
            <v>34839</v>
          </cell>
          <cell r="F980">
            <v>0.33808345968349068</v>
          </cell>
          <cell r="G980">
            <v>0.37656035400497956</v>
          </cell>
          <cell r="H980">
            <v>3.6499659661960964</v>
          </cell>
        </row>
        <row r="981">
          <cell r="E981">
            <v>34840</v>
          </cell>
          <cell r="F981">
            <v>9.2179597565890808E-2</v>
          </cell>
          <cell r="G981">
            <v>0.33808345968349068</v>
          </cell>
          <cell r="H981">
            <v>1.1080595079925868</v>
          </cell>
        </row>
        <row r="982">
          <cell r="E982">
            <v>34841</v>
          </cell>
          <cell r="F982">
            <v>0.43319758443504475</v>
          </cell>
          <cell r="G982">
            <v>9.2179597565890808E-2</v>
          </cell>
          <cell r="H982">
            <v>5.2858049716547324</v>
          </cell>
        </row>
        <row r="983">
          <cell r="E983">
            <v>34842</v>
          </cell>
          <cell r="F983">
            <v>8.6812275132975389E-2</v>
          </cell>
          <cell r="G983">
            <v>0.43319758443504475</v>
          </cell>
          <cell r="H983">
            <v>1.2247192998105656</v>
          </cell>
        </row>
        <row r="984">
          <cell r="E984">
            <v>34843</v>
          </cell>
          <cell r="F984">
            <v>0.17441459225274938</v>
          </cell>
          <cell r="G984">
            <v>8.6812275132975389E-2</v>
          </cell>
          <cell r="H984">
            <v>2.3773484043683983</v>
          </cell>
        </row>
        <row r="985">
          <cell r="E985">
            <v>34844</v>
          </cell>
          <cell r="F985">
            <v>6.8703328670088368E-2</v>
          </cell>
          <cell r="G985">
            <v>0.17441459225274938</v>
          </cell>
          <cell r="H985">
            <v>0.59315976781110213</v>
          </cell>
        </row>
        <row r="986">
          <cell r="E986">
            <v>34845</v>
          </cell>
          <cell r="F986">
            <v>3.9636743232840103E-2</v>
          </cell>
          <cell r="G986">
            <v>6.8703328670088368E-2</v>
          </cell>
          <cell r="H986">
            <v>0.45669829186390432</v>
          </cell>
        </row>
        <row r="987">
          <cell r="E987">
            <v>34846</v>
          </cell>
          <cell r="F987">
            <v>0.11821879561558893</v>
          </cell>
          <cell r="G987">
            <v>3.9636743232840103E-2</v>
          </cell>
          <cell r="H987">
            <v>0.72261489390362144</v>
          </cell>
        </row>
        <row r="988">
          <cell r="E988">
            <v>34847</v>
          </cell>
          <cell r="F988">
            <v>0</v>
          </cell>
          <cell r="G988">
            <v>0.11821879561558893</v>
          </cell>
          <cell r="H988">
            <v>0</v>
          </cell>
        </row>
        <row r="989">
          <cell r="E989">
            <v>34848</v>
          </cell>
          <cell r="F989">
            <v>0.13341159420612064</v>
          </cell>
          <cell r="G989">
            <v>0</v>
          </cell>
          <cell r="H989">
            <v>1.2414961029238207</v>
          </cell>
        </row>
        <row r="990">
          <cell r="E990">
            <v>34849</v>
          </cell>
          <cell r="F990">
            <v>4.4991780352521982E-3</v>
          </cell>
          <cell r="G990">
            <v>0.13341159420612064</v>
          </cell>
          <cell r="H990">
            <v>3.3931301015860331E-2</v>
          </cell>
        </row>
        <row r="991">
          <cell r="E991">
            <v>34850</v>
          </cell>
          <cell r="F991">
            <v>0</v>
          </cell>
          <cell r="G991">
            <v>4.4991780352521982E-3</v>
          </cell>
          <cell r="H991">
            <v>0</v>
          </cell>
        </row>
        <row r="992">
          <cell r="E992">
            <v>34851</v>
          </cell>
          <cell r="F992">
            <v>0</v>
          </cell>
          <cell r="G992">
            <v>0</v>
          </cell>
          <cell r="H992">
            <v>0</v>
          </cell>
        </row>
        <row r="993">
          <cell r="E993">
            <v>34852</v>
          </cell>
          <cell r="F993">
            <v>0</v>
          </cell>
          <cell r="G993">
            <v>0</v>
          </cell>
          <cell r="H993">
            <v>0</v>
          </cell>
        </row>
        <row r="994">
          <cell r="E994">
            <v>34853</v>
          </cell>
          <cell r="F994">
            <v>0</v>
          </cell>
          <cell r="G994">
            <v>0</v>
          </cell>
          <cell r="H994">
            <v>0</v>
          </cell>
        </row>
        <row r="995">
          <cell r="E995">
            <v>34854</v>
          </cell>
          <cell r="F995">
            <v>0</v>
          </cell>
          <cell r="G995">
            <v>0</v>
          </cell>
          <cell r="H995">
            <v>0</v>
          </cell>
        </row>
        <row r="996">
          <cell r="E996">
            <v>34855</v>
          </cell>
          <cell r="F996">
            <v>0.23411377463397176</v>
          </cell>
          <cell r="G996">
            <v>0</v>
          </cell>
          <cell r="H996">
            <v>2.001690215388932</v>
          </cell>
        </row>
        <row r="997">
          <cell r="E997">
            <v>34856</v>
          </cell>
          <cell r="F997">
            <v>0</v>
          </cell>
          <cell r="G997">
            <v>0.23411377463397176</v>
          </cell>
          <cell r="H997">
            <v>0</v>
          </cell>
        </row>
        <row r="998">
          <cell r="E998">
            <v>34857</v>
          </cell>
          <cell r="F998">
            <v>0.25827358478968215</v>
          </cell>
          <cell r="G998">
            <v>0</v>
          </cell>
          <cell r="H998">
            <v>4.9237299814022188</v>
          </cell>
        </row>
        <row r="999">
          <cell r="E999">
            <v>34858</v>
          </cell>
          <cell r="F999">
            <v>0.34858756617142489</v>
          </cell>
          <cell r="G999">
            <v>0.25827358478968215</v>
          </cell>
          <cell r="H999">
            <v>2.5532003129974083</v>
          </cell>
        </row>
        <row r="1000">
          <cell r="E1000">
            <v>34859</v>
          </cell>
          <cell r="F1000">
            <v>2.2579547725272292E-2</v>
          </cell>
          <cell r="G1000">
            <v>0.34858756617142489</v>
          </cell>
          <cell r="H1000">
            <v>0.17455178083243622</v>
          </cell>
        </row>
        <row r="1001">
          <cell r="E1001">
            <v>34860</v>
          </cell>
          <cell r="F1001">
            <v>0</v>
          </cell>
          <cell r="G1001">
            <v>2.2579547725272292E-2</v>
          </cell>
          <cell r="H1001">
            <v>0</v>
          </cell>
        </row>
        <row r="1002">
          <cell r="E1002">
            <v>34861</v>
          </cell>
          <cell r="F1002">
            <v>8.1736638948537318E-2</v>
          </cell>
          <cell r="G1002">
            <v>0</v>
          </cell>
          <cell r="H1002">
            <v>1.1110620456944533</v>
          </cell>
        </row>
        <row r="1003">
          <cell r="E1003">
            <v>34862</v>
          </cell>
          <cell r="F1003">
            <v>0</v>
          </cell>
          <cell r="G1003">
            <v>8.1736638948537318E-2</v>
          </cell>
          <cell r="H1003">
            <v>0</v>
          </cell>
        </row>
        <row r="1004">
          <cell r="E1004">
            <v>34863</v>
          </cell>
          <cell r="F1004">
            <v>0</v>
          </cell>
          <cell r="G1004">
            <v>0</v>
          </cell>
          <cell r="H1004">
            <v>0</v>
          </cell>
        </row>
        <row r="1005">
          <cell r="E1005">
            <v>34864</v>
          </cell>
          <cell r="F1005">
            <v>2.5592020326192184E-2</v>
          </cell>
          <cell r="G1005">
            <v>0</v>
          </cell>
          <cell r="H1005">
            <v>0.10343441548502674</v>
          </cell>
        </row>
        <row r="1006">
          <cell r="E1006">
            <v>34865</v>
          </cell>
          <cell r="F1006">
            <v>0</v>
          </cell>
          <cell r="G1006">
            <v>2.5592020326192184E-2</v>
          </cell>
          <cell r="H1006">
            <v>0</v>
          </cell>
        </row>
        <row r="1007">
          <cell r="E1007">
            <v>34866</v>
          </cell>
          <cell r="F1007">
            <v>0</v>
          </cell>
          <cell r="G1007">
            <v>0</v>
          </cell>
          <cell r="H1007">
            <v>0</v>
          </cell>
        </row>
        <row r="1008">
          <cell r="E1008">
            <v>34867</v>
          </cell>
          <cell r="F1008">
            <v>0</v>
          </cell>
          <cell r="G1008">
            <v>0</v>
          </cell>
          <cell r="H1008">
            <v>0</v>
          </cell>
        </row>
        <row r="1009">
          <cell r="E1009">
            <v>34868</v>
          </cell>
          <cell r="F1009">
            <v>0</v>
          </cell>
          <cell r="G1009">
            <v>0</v>
          </cell>
          <cell r="H1009">
            <v>0</v>
          </cell>
        </row>
        <row r="1010">
          <cell r="E1010">
            <v>34869</v>
          </cell>
          <cell r="F1010">
            <v>0</v>
          </cell>
          <cell r="G1010">
            <v>0</v>
          </cell>
          <cell r="H1010">
            <v>0</v>
          </cell>
        </row>
        <row r="1011">
          <cell r="E1011">
            <v>34870</v>
          </cell>
          <cell r="F1011">
            <v>0</v>
          </cell>
          <cell r="G1011">
            <v>0</v>
          </cell>
          <cell r="H1011">
            <v>0</v>
          </cell>
        </row>
        <row r="1012">
          <cell r="E1012">
            <v>34871</v>
          </cell>
          <cell r="F1012">
            <v>0</v>
          </cell>
          <cell r="G1012">
            <v>0</v>
          </cell>
          <cell r="H1012">
            <v>0</v>
          </cell>
        </row>
        <row r="1013">
          <cell r="E1013">
            <v>34872</v>
          </cell>
          <cell r="F1013">
            <v>0</v>
          </cell>
          <cell r="G1013">
            <v>0</v>
          </cell>
          <cell r="H1013">
            <v>0</v>
          </cell>
        </row>
        <row r="1014">
          <cell r="E1014">
            <v>34873</v>
          </cell>
          <cell r="F1014">
            <v>0</v>
          </cell>
          <cell r="G1014">
            <v>0</v>
          </cell>
          <cell r="H1014">
            <v>0</v>
          </cell>
        </row>
        <row r="1015">
          <cell r="E1015">
            <v>34874</v>
          </cell>
          <cell r="F1015">
            <v>0</v>
          </cell>
          <cell r="G1015">
            <v>0</v>
          </cell>
          <cell r="H1015">
            <v>0</v>
          </cell>
        </row>
        <row r="1016">
          <cell r="E1016">
            <v>34875</v>
          </cell>
          <cell r="F1016">
            <v>0</v>
          </cell>
          <cell r="G1016">
            <v>0</v>
          </cell>
          <cell r="H1016">
            <v>0</v>
          </cell>
        </row>
        <row r="1017">
          <cell r="E1017">
            <v>34876</v>
          </cell>
          <cell r="F1017">
            <v>0</v>
          </cell>
          <cell r="G1017">
            <v>0</v>
          </cell>
          <cell r="H1017">
            <v>0</v>
          </cell>
        </row>
        <row r="1018">
          <cell r="E1018">
            <v>34877</v>
          </cell>
          <cell r="F1018">
            <v>0</v>
          </cell>
          <cell r="G1018">
            <v>0</v>
          </cell>
          <cell r="H1018">
            <v>0</v>
          </cell>
        </row>
        <row r="1019">
          <cell r="E1019">
            <v>34878</v>
          </cell>
          <cell r="F1019">
            <v>0</v>
          </cell>
          <cell r="G1019">
            <v>0</v>
          </cell>
          <cell r="H1019">
            <v>0</v>
          </cell>
        </row>
        <row r="1020">
          <cell r="E1020">
            <v>34879</v>
          </cell>
          <cell r="F1020">
            <v>0</v>
          </cell>
          <cell r="G1020">
            <v>0</v>
          </cell>
          <cell r="H1020">
            <v>0</v>
          </cell>
        </row>
        <row r="1021">
          <cell r="E1021">
            <v>34880</v>
          </cell>
          <cell r="F1021">
            <v>0</v>
          </cell>
          <cell r="G1021">
            <v>0</v>
          </cell>
          <cell r="H1021">
            <v>0</v>
          </cell>
        </row>
        <row r="1022">
          <cell r="E1022">
            <v>34881</v>
          </cell>
          <cell r="F1022">
            <v>0</v>
          </cell>
          <cell r="G1022">
            <v>0</v>
          </cell>
          <cell r="H1022">
            <v>0</v>
          </cell>
        </row>
        <row r="1023">
          <cell r="E1023">
            <v>34882</v>
          </cell>
          <cell r="F1023">
            <v>1.0495702116005387E-4</v>
          </cell>
          <cell r="G1023">
            <v>0</v>
          </cell>
          <cell r="H1023">
            <v>9.7959886416050285E-4</v>
          </cell>
        </row>
        <row r="1024">
          <cell r="E1024">
            <v>34883</v>
          </cell>
          <cell r="F1024">
            <v>0</v>
          </cell>
          <cell r="G1024">
            <v>1.0495702116005387E-4</v>
          </cell>
          <cell r="H1024">
            <v>0</v>
          </cell>
        </row>
        <row r="1025">
          <cell r="E1025">
            <v>34884</v>
          </cell>
          <cell r="F1025">
            <v>0</v>
          </cell>
          <cell r="G1025">
            <v>0</v>
          </cell>
          <cell r="H1025">
            <v>0</v>
          </cell>
        </row>
        <row r="1026">
          <cell r="E1026">
            <v>34885</v>
          </cell>
          <cell r="F1026">
            <v>0</v>
          </cell>
          <cell r="G1026">
            <v>0</v>
          </cell>
          <cell r="H1026">
            <v>0</v>
          </cell>
        </row>
        <row r="1027">
          <cell r="E1027">
            <v>34886</v>
          </cell>
          <cell r="F1027">
            <v>0</v>
          </cell>
          <cell r="G1027">
            <v>0</v>
          </cell>
          <cell r="H1027">
            <v>0</v>
          </cell>
        </row>
        <row r="1028">
          <cell r="E1028">
            <v>34887</v>
          </cell>
          <cell r="F1028">
            <v>0</v>
          </cell>
          <cell r="G1028">
            <v>0</v>
          </cell>
          <cell r="H1028">
            <v>0</v>
          </cell>
        </row>
        <row r="1029">
          <cell r="E1029">
            <v>34888</v>
          </cell>
          <cell r="F1029">
            <v>3.5090630741176687E-2</v>
          </cell>
          <cell r="G1029">
            <v>0</v>
          </cell>
          <cell r="H1029">
            <v>0.23495465800613957</v>
          </cell>
        </row>
        <row r="1030">
          <cell r="E1030">
            <v>34889</v>
          </cell>
          <cell r="F1030">
            <v>0</v>
          </cell>
          <cell r="G1030">
            <v>3.5090630741176687E-2</v>
          </cell>
          <cell r="H1030">
            <v>0</v>
          </cell>
        </row>
        <row r="1031">
          <cell r="E1031">
            <v>34890</v>
          </cell>
          <cell r="F1031">
            <v>0</v>
          </cell>
          <cell r="G1031">
            <v>0</v>
          </cell>
          <cell r="H1031">
            <v>0</v>
          </cell>
        </row>
        <row r="1032">
          <cell r="E1032">
            <v>34891</v>
          </cell>
          <cell r="F1032">
            <v>0</v>
          </cell>
          <cell r="G1032">
            <v>0</v>
          </cell>
          <cell r="H1032">
            <v>0</v>
          </cell>
        </row>
        <row r="1033">
          <cell r="E1033">
            <v>34892</v>
          </cell>
          <cell r="F1033">
            <v>0</v>
          </cell>
          <cell r="G1033">
            <v>0</v>
          </cell>
          <cell r="H1033">
            <v>0</v>
          </cell>
        </row>
        <row r="1034">
          <cell r="E1034">
            <v>34893</v>
          </cell>
          <cell r="F1034">
            <v>0</v>
          </cell>
          <cell r="G1034">
            <v>0</v>
          </cell>
          <cell r="H1034">
            <v>0</v>
          </cell>
        </row>
        <row r="1035">
          <cell r="E1035">
            <v>34894</v>
          </cell>
          <cell r="F1035">
            <v>0</v>
          </cell>
          <cell r="G1035">
            <v>0</v>
          </cell>
          <cell r="H1035">
            <v>0</v>
          </cell>
        </row>
        <row r="1036">
          <cell r="E1036">
            <v>34895</v>
          </cell>
          <cell r="F1036">
            <v>0</v>
          </cell>
          <cell r="G1036">
            <v>0</v>
          </cell>
          <cell r="H1036">
            <v>0</v>
          </cell>
        </row>
        <row r="1037">
          <cell r="E1037">
            <v>34896</v>
          </cell>
          <cell r="F1037">
            <v>0</v>
          </cell>
          <cell r="G1037">
            <v>0</v>
          </cell>
          <cell r="H1037">
            <v>0</v>
          </cell>
        </row>
        <row r="1038">
          <cell r="E1038">
            <v>34897</v>
          </cell>
          <cell r="F1038">
            <v>0</v>
          </cell>
          <cell r="G1038">
            <v>0</v>
          </cell>
          <cell r="H1038">
            <v>0</v>
          </cell>
        </row>
        <row r="1039">
          <cell r="E1039">
            <v>34898</v>
          </cell>
          <cell r="F1039">
            <v>0</v>
          </cell>
          <cell r="G1039">
            <v>0</v>
          </cell>
          <cell r="H1039">
            <v>0</v>
          </cell>
        </row>
        <row r="1040">
          <cell r="E1040">
            <v>34899</v>
          </cell>
          <cell r="F1040">
            <v>0</v>
          </cell>
          <cell r="G1040">
            <v>0</v>
          </cell>
          <cell r="H1040">
            <v>0</v>
          </cell>
        </row>
        <row r="1041">
          <cell r="E1041">
            <v>34900</v>
          </cell>
          <cell r="F1041">
            <v>0</v>
          </cell>
          <cell r="G1041">
            <v>0</v>
          </cell>
          <cell r="H1041">
            <v>0</v>
          </cell>
        </row>
        <row r="1042">
          <cell r="E1042">
            <v>34901</v>
          </cell>
          <cell r="F1042">
            <v>0</v>
          </cell>
          <cell r="G1042">
            <v>0</v>
          </cell>
          <cell r="H1042">
            <v>0</v>
          </cell>
        </row>
        <row r="1043">
          <cell r="E1043">
            <v>34902</v>
          </cell>
          <cell r="F1043">
            <v>0</v>
          </cell>
          <cell r="G1043">
            <v>0</v>
          </cell>
          <cell r="H1043">
            <v>0</v>
          </cell>
        </row>
        <row r="1044">
          <cell r="E1044">
            <v>34903</v>
          </cell>
          <cell r="F1044">
            <v>0</v>
          </cell>
          <cell r="G1044">
            <v>0</v>
          </cell>
          <cell r="H1044">
            <v>0</v>
          </cell>
        </row>
        <row r="1045">
          <cell r="E1045">
            <v>34904</v>
          </cell>
          <cell r="F1045">
            <v>0</v>
          </cell>
          <cell r="G1045">
            <v>0</v>
          </cell>
          <cell r="H1045">
            <v>0</v>
          </cell>
        </row>
        <row r="1046">
          <cell r="E1046">
            <v>34905</v>
          </cell>
          <cell r="F1046">
            <v>0</v>
          </cell>
          <cell r="G1046">
            <v>0</v>
          </cell>
          <cell r="H1046">
            <v>0</v>
          </cell>
        </row>
        <row r="1047">
          <cell r="E1047">
            <v>34906</v>
          </cell>
          <cell r="F1047">
            <v>0</v>
          </cell>
          <cell r="G1047">
            <v>0</v>
          </cell>
          <cell r="H1047">
            <v>0</v>
          </cell>
        </row>
        <row r="1048">
          <cell r="E1048">
            <v>34907</v>
          </cell>
          <cell r="F1048">
            <v>0</v>
          </cell>
          <cell r="G1048">
            <v>0</v>
          </cell>
          <cell r="H1048">
            <v>0</v>
          </cell>
        </row>
        <row r="1049">
          <cell r="E1049">
            <v>34908</v>
          </cell>
          <cell r="F1049">
            <v>0</v>
          </cell>
          <cell r="G1049">
            <v>0</v>
          </cell>
          <cell r="H1049">
            <v>0</v>
          </cell>
        </row>
        <row r="1050">
          <cell r="E1050">
            <v>34909</v>
          </cell>
          <cell r="F1050">
            <v>0</v>
          </cell>
          <cell r="G1050">
            <v>0</v>
          </cell>
          <cell r="H1050">
            <v>0</v>
          </cell>
        </row>
        <row r="1051">
          <cell r="E1051">
            <v>34910</v>
          </cell>
          <cell r="F1051">
            <v>0</v>
          </cell>
          <cell r="G1051">
            <v>0</v>
          </cell>
          <cell r="H1051">
            <v>0</v>
          </cell>
        </row>
        <row r="1052">
          <cell r="E1052">
            <v>34911</v>
          </cell>
          <cell r="F1052">
            <v>0</v>
          </cell>
          <cell r="G1052">
            <v>0</v>
          </cell>
          <cell r="H1052">
            <v>0</v>
          </cell>
        </row>
        <row r="1053">
          <cell r="E1053">
            <v>34912</v>
          </cell>
          <cell r="F1053">
            <v>7.6741075304856493E-2</v>
          </cell>
          <cell r="G1053">
            <v>0</v>
          </cell>
          <cell r="H1053">
            <v>0.43166854858981774</v>
          </cell>
        </row>
        <row r="1054">
          <cell r="E1054">
            <v>34913</v>
          </cell>
          <cell r="F1054">
            <v>0</v>
          </cell>
          <cell r="G1054">
            <v>7.6741075304856493E-2</v>
          </cell>
          <cell r="H1054">
            <v>0</v>
          </cell>
        </row>
        <row r="1055">
          <cell r="E1055">
            <v>34914</v>
          </cell>
          <cell r="F1055">
            <v>0</v>
          </cell>
          <cell r="G1055">
            <v>0</v>
          </cell>
          <cell r="H1055">
            <v>0</v>
          </cell>
        </row>
        <row r="1056">
          <cell r="E1056">
            <v>34915</v>
          </cell>
          <cell r="F1056">
            <v>0</v>
          </cell>
          <cell r="G1056">
            <v>0</v>
          </cell>
          <cell r="H1056">
            <v>0</v>
          </cell>
        </row>
        <row r="1057">
          <cell r="E1057">
            <v>34916</v>
          </cell>
          <cell r="F1057">
            <v>0</v>
          </cell>
          <cell r="G1057">
            <v>0</v>
          </cell>
          <cell r="H1057">
            <v>0</v>
          </cell>
        </row>
        <row r="1058">
          <cell r="E1058">
            <v>34917</v>
          </cell>
          <cell r="F1058">
            <v>0</v>
          </cell>
          <cell r="G1058">
            <v>0</v>
          </cell>
          <cell r="H1058">
            <v>0</v>
          </cell>
        </row>
        <row r="1059">
          <cell r="E1059">
            <v>34918</v>
          </cell>
          <cell r="F1059">
            <v>0</v>
          </cell>
          <cell r="G1059">
            <v>0</v>
          </cell>
          <cell r="H1059">
            <v>0</v>
          </cell>
        </row>
        <row r="1060">
          <cell r="E1060">
            <v>34919</v>
          </cell>
          <cell r="F1060">
            <v>0</v>
          </cell>
          <cell r="G1060">
            <v>0</v>
          </cell>
          <cell r="H1060">
            <v>0</v>
          </cell>
        </row>
        <row r="1061">
          <cell r="E1061">
            <v>34920</v>
          </cell>
          <cell r="F1061">
            <v>0</v>
          </cell>
          <cell r="G1061">
            <v>0</v>
          </cell>
          <cell r="H1061">
            <v>0</v>
          </cell>
        </row>
        <row r="1062">
          <cell r="E1062">
            <v>34921</v>
          </cell>
          <cell r="F1062">
            <v>0</v>
          </cell>
          <cell r="G1062">
            <v>0</v>
          </cell>
          <cell r="H1062">
            <v>0</v>
          </cell>
        </row>
        <row r="1063">
          <cell r="E1063">
            <v>34922</v>
          </cell>
          <cell r="F1063">
            <v>0</v>
          </cell>
          <cell r="G1063">
            <v>0</v>
          </cell>
          <cell r="H1063">
            <v>0</v>
          </cell>
        </row>
        <row r="1064">
          <cell r="E1064">
            <v>34923</v>
          </cell>
          <cell r="F1064">
            <v>0</v>
          </cell>
          <cell r="G1064">
            <v>0</v>
          </cell>
          <cell r="H1064">
            <v>0</v>
          </cell>
        </row>
        <row r="1065">
          <cell r="E1065">
            <v>34924</v>
          </cell>
          <cell r="F1065">
            <v>0</v>
          </cell>
          <cell r="G1065">
            <v>0</v>
          </cell>
          <cell r="H1065">
            <v>0</v>
          </cell>
        </row>
        <row r="1066">
          <cell r="E1066">
            <v>34925</v>
          </cell>
          <cell r="F1066">
            <v>0</v>
          </cell>
          <cell r="G1066">
            <v>0</v>
          </cell>
          <cell r="H1066">
            <v>0</v>
          </cell>
        </row>
        <row r="1067">
          <cell r="E1067">
            <v>34926</v>
          </cell>
          <cell r="F1067">
            <v>0</v>
          </cell>
          <cell r="G1067">
            <v>0</v>
          </cell>
          <cell r="H1067">
            <v>0</v>
          </cell>
        </row>
        <row r="1068">
          <cell r="E1068">
            <v>34927</v>
          </cell>
          <cell r="F1068">
            <v>0</v>
          </cell>
          <cell r="G1068">
            <v>0</v>
          </cell>
          <cell r="H1068">
            <v>0</v>
          </cell>
        </row>
        <row r="1069">
          <cell r="E1069">
            <v>34928</v>
          </cell>
          <cell r="F1069">
            <v>0</v>
          </cell>
          <cell r="G1069">
            <v>0</v>
          </cell>
          <cell r="H1069">
            <v>0</v>
          </cell>
        </row>
        <row r="1070">
          <cell r="E1070">
            <v>34929</v>
          </cell>
          <cell r="F1070">
            <v>0</v>
          </cell>
          <cell r="G1070">
            <v>0</v>
          </cell>
          <cell r="H1070">
            <v>0</v>
          </cell>
        </row>
        <row r="1071">
          <cell r="E1071">
            <v>34930</v>
          </cell>
          <cell r="F1071">
            <v>0</v>
          </cell>
          <cell r="G1071">
            <v>0</v>
          </cell>
          <cell r="H1071">
            <v>0</v>
          </cell>
        </row>
        <row r="1072">
          <cell r="E1072">
            <v>34931</v>
          </cell>
          <cell r="F1072">
            <v>0</v>
          </cell>
          <cell r="G1072">
            <v>0</v>
          </cell>
          <cell r="H1072">
            <v>0</v>
          </cell>
        </row>
        <row r="1073">
          <cell r="E1073">
            <v>34932</v>
          </cell>
          <cell r="F1073">
            <v>0</v>
          </cell>
          <cell r="G1073">
            <v>0</v>
          </cell>
          <cell r="H1073">
            <v>0</v>
          </cell>
        </row>
        <row r="1074">
          <cell r="E1074">
            <v>34933</v>
          </cell>
          <cell r="F1074">
            <v>1.5218768068207191E-3</v>
          </cell>
          <cell r="G1074">
            <v>0</v>
          </cell>
          <cell r="H1074">
            <v>1.534559113544225E-2</v>
          </cell>
        </row>
        <row r="1075">
          <cell r="E1075">
            <v>34934</v>
          </cell>
          <cell r="F1075">
            <v>0</v>
          </cell>
          <cell r="G1075">
            <v>1.5218768068207191E-3</v>
          </cell>
          <cell r="H1075">
            <v>0</v>
          </cell>
        </row>
        <row r="1076">
          <cell r="E1076">
            <v>34935</v>
          </cell>
          <cell r="F1076">
            <v>6.3913600803468307E-2</v>
          </cell>
          <cell r="G1076">
            <v>0</v>
          </cell>
          <cell r="H1076">
            <v>1.1668038046567626</v>
          </cell>
        </row>
        <row r="1077">
          <cell r="E1077">
            <v>34936</v>
          </cell>
          <cell r="F1077">
            <v>5.7152828465738596E-2</v>
          </cell>
          <cell r="G1077">
            <v>6.3913600803468307E-2</v>
          </cell>
          <cell r="H1077">
            <v>0.3881629599964746</v>
          </cell>
        </row>
        <row r="1078">
          <cell r="E1078">
            <v>34937</v>
          </cell>
          <cell r="F1078">
            <v>1.2017578922825702E-2</v>
          </cell>
          <cell r="G1078">
            <v>5.7152828465738596E-2</v>
          </cell>
          <cell r="H1078">
            <v>0.12518311377943439</v>
          </cell>
        </row>
        <row r="1079">
          <cell r="E1079">
            <v>34938</v>
          </cell>
          <cell r="F1079">
            <v>6.2862643735678764E-2</v>
          </cell>
          <cell r="G1079">
            <v>1.2017578922825702E-2</v>
          </cell>
          <cell r="H1079">
            <v>0.43464677518326711</v>
          </cell>
        </row>
        <row r="1080">
          <cell r="E1080">
            <v>34939</v>
          </cell>
          <cell r="F1080">
            <v>0</v>
          </cell>
          <cell r="G1080">
            <v>6.2862643735678764E-2</v>
          </cell>
          <cell r="H1080">
            <v>0</v>
          </cell>
        </row>
        <row r="1081">
          <cell r="E1081">
            <v>34940</v>
          </cell>
          <cell r="F1081">
            <v>2.9510415782834018E-2</v>
          </cell>
          <cell r="G1081">
            <v>0</v>
          </cell>
          <cell r="H1081">
            <v>0.18935850127318496</v>
          </cell>
        </row>
        <row r="1082">
          <cell r="E1082">
            <v>34941</v>
          </cell>
          <cell r="F1082">
            <v>0</v>
          </cell>
          <cell r="G1082">
            <v>2.9510415782834018E-2</v>
          </cell>
          <cell r="H1082">
            <v>0</v>
          </cell>
        </row>
        <row r="1083">
          <cell r="E1083">
            <v>34942</v>
          </cell>
          <cell r="F1083">
            <v>0</v>
          </cell>
          <cell r="G1083">
            <v>0</v>
          </cell>
          <cell r="H1083">
            <v>0</v>
          </cell>
        </row>
        <row r="1084">
          <cell r="E1084">
            <v>34943</v>
          </cell>
          <cell r="F1084">
            <v>6.130121591195236E-2</v>
          </cell>
          <cell r="G1084">
            <v>0</v>
          </cell>
          <cell r="H1084">
            <v>0.71627481729736875</v>
          </cell>
        </row>
        <row r="1085">
          <cell r="E1085">
            <v>34944</v>
          </cell>
          <cell r="F1085">
            <v>0.144173236459301</v>
          </cell>
          <cell r="G1085">
            <v>6.130121591195236E-2</v>
          </cell>
          <cell r="H1085">
            <v>1.0204626532658145</v>
          </cell>
        </row>
        <row r="1086">
          <cell r="E1086">
            <v>34945</v>
          </cell>
          <cell r="F1086">
            <v>0</v>
          </cell>
          <cell r="G1086">
            <v>0.144173236459301</v>
          </cell>
          <cell r="H1086">
            <v>0</v>
          </cell>
        </row>
        <row r="1087">
          <cell r="E1087">
            <v>34946</v>
          </cell>
          <cell r="F1087">
            <v>0</v>
          </cell>
          <cell r="G1087">
            <v>0</v>
          </cell>
          <cell r="H1087">
            <v>0</v>
          </cell>
        </row>
        <row r="1088">
          <cell r="E1088">
            <v>34947</v>
          </cell>
          <cell r="F1088">
            <v>7.7873576168774605E-2</v>
          </cell>
          <cell r="G1088">
            <v>0</v>
          </cell>
          <cell r="H1088">
            <v>0.80528625667778719</v>
          </cell>
        </row>
        <row r="1089">
          <cell r="E1089">
            <v>34948</v>
          </cell>
          <cell r="F1089">
            <v>8.0577357052349682E-2</v>
          </cell>
          <cell r="G1089">
            <v>7.7873576168774605E-2</v>
          </cell>
          <cell r="H1089">
            <v>0.57126391915890329</v>
          </cell>
        </row>
        <row r="1090">
          <cell r="E1090">
            <v>34949</v>
          </cell>
          <cell r="F1090">
            <v>1.2721298677317756</v>
          </cell>
          <cell r="G1090">
            <v>8.0577357052349682E-2</v>
          </cell>
          <cell r="H1090">
            <v>14.38955076318884</v>
          </cell>
        </row>
        <row r="1091">
          <cell r="E1091">
            <v>34950</v>
          </cell>
          <cell r="F1091">
            <v>1.7081013662330622</v>
          </cell>
          <cell r="G1091">
            <v>1.2721298677317756</v>
          </cell>
          <cell r="H1091">
            <v>11.091233846602119</v>
          </cell>
        </row>
        <row r="1092">
          <cell r="E1092">
            <v>34951</v>
          </cell>
          <cell r="F1092">
            <v>0.3511563032919609</v>
          </cell>
          <cell r="G1092">
            <v>1.7081013662330622</v>
          </cell>
          <cell r="H1092">
            <v>3.8760273891542996</v>
          </cell>
        </row>
        <row r="1093">
          <cell r="E1093">
            <v>34952</v>
          </cell>
          <cell r="F1093">
            <v>3.2917430378906634</v>
          </cell>
          <cell r="G1093">
            <v>0.3511563032919609</v>
          </cell>
          <cell r="H1093">
            <v>38.277957329834472</v>
          </cell>
        </row>
        <row r="1094">
          <cell r="E1094">
            <v>34953</v>
          </cell>
          <cell r="F1094">
            <v>0.2644346429097616</v>
          </cell>
          <cell r="G1094">
            <v>3.2917430378906634</v>
          </cell>
          <cell r="H1094">
            <v>2.5023887421772013</v>
          </cell>
        </row>
        <row r="1095">
          <cell r="E1095">
            <v>34954</v>
          </cell>
          <cell r="F1095">
            <v>0</v>
          </cell>
          <cell r="G1095">
            <v>0.2644346429097616</v>
          </cell>
          <cell r="H1095">
            <v>0</v>
          </cell>
        </row>
        <row r="1096">
          <cell r="E1096">
            <v>34955</v>
          </cell>
          <cell r="F1096">
            <v>4.6670888742502172E-2</v>
          </cell>
          <cell r="G1096">
            <v>0</v>
          </cell>
          <cell r="H1096">
            <v>0.71562029405170002</v>
          </cell>
        </row>
        <row r="1097">
          <cell r="E1097">
            <v>34956</v>
          </cell>
          <cell r="F1097">
            <v>0.74388980265457838</v>
          </cell>
          <cell r="G1097">
            <v>4.6670888742502172E-2</v>
          </cell>
          <cell r="H1097">
            <v>7.5864535832187947</v>
          </cell>
        </row>
        <row r="1098">
          <cell r="E1098">
            <v>34957</v>
          </cell>
          <cell r="F1098">
            <v>2.0100256313608478</v>
          </cell>
          <cell r="G1098">
            <v>0.74388980265457838</v>
          </cell>
          <cell r="H1098">
            <v>19.289721199102882</v>
          </cell>
        </row>
        <row r="1099">
          <cell r="E1099">
            <v>34958</v>
          </cell>
          <cell r="F1099">
            <v>0</v>
          </cell>
          <cell r="G1099">
            <v>2.0100256313608478</v>
          </cell>
          <cell r="H1099">
            <v>0</v>
          </cell>
        </row>
        <row r="1100">
          <cell r="E1100">
            <v>34959</v>
          </cell>
          <cell r="F1100">
            <v>0.28725525886735787</v>
          </cell>
          <cell r="G1100">
            <v>0</v>
          </cell>
          <cell r="H1100">
            <v>3.3541071529315629</v>
          </cell>
        </row>
        <row r="1101">
          <cell r="E1101">
            <v>34960</v>
          </cell>
          <cell r="F1101">
            <v>3.4634987205799539</v>
          </cell>
          <cell r="G1101">
            <v>0.28725525886735787</v>
          </cell>
          <cell r="H1101">
            <v>24.607295266533672</v>
          </cell>
        </row>
        <row r="1102">
          <cell r="E1102">
            <v>34961</v>
          </cell>
          <cell r="F1102">
            <v>0.35019302011729958</v>
          </cell>
          <cell r="G1102">
            <v>3.4634987205799539</v>
          </cell>
          <cell r="H1102">
            <v>1.9346581064088608</v>
          </cell>
        </row>
        <row r="1103">
          <cell r="E1103">
            <v>34962</v>
          </cell>
          <cell r="F1103">
            <v>0.11467514997932605</v>
          </cell>
          <cell r="G1103">
            <v>0.35019302011729958</v>
          </cell>
          <cell r="H1103">
            <v>0.58166229599050268</v>
          </cell>
        </row>
        <row r="1104">
          <cell r="E1104">
            <v>34963</v>
          </cell>
          <cell r="F1104">
            <v>0.23480900366889801</v>
          </cell>
          <cell r="G1104">
            <v>0.11467514997932605</v>
          </cell>
          <cell r="H1104">
            <v>2.0345333419952039</v>
          </cell>
        </row>
        <row r="1105">
          <cell r="E1105">
            <v>34964</v>
          </cell>
          <cell r="F1105">
            <v>0.34311972041050909</v>
          </cell>
          <cell r="G1105">
            <v>0.23480900366889801</v>
          </cell>
          <cell r="H1105">
            <v>4.2324342105340831</v>
          </cell>
        </row>
        <row r="1106">
          <cell r="E1106">
            <v>34965</v>
          </cell>
          <cell r="F1106">
            <v>5.1961987993179877</v>
          </cell>
          <cell r="G1106">
            <v>0.34311972041050909</v>
          </cell>
          <cell r="H1106">
            <v>37.223226295614069</v>
          </cell>
        </row>
        <row r="1107">
          <cell r="E1107">
            <v>34966</v>
          </cell>
          <cell r="F1107">
            <v>2.9970291393484327</v>
          </cell>
          <cell r="G1107">
            <v>5.1961987993179877</v>
          </cell>
          <cell r="H1107">
            <v>18.345035885419282</v>
          </cell>
        </row>
        <row r="1108">
          <cell r="E1108">
            <v>34967</v>
          </cell>
          <cell r="F1108">
            <v>0.34658541573465079</v>
          </cell>
          <cell r="G1108">
            <v>2.9970291393484327</v>
          </cell>
          <cell r="H1108">
            <v>2.2079781552241209</v>
          </cell>
        </row>
        <row r="1109">
          <cell r="E1109">
            <v>34968</v>
          </cell>
          <cell r="F1109">
            <v>0.30465094095948236</v>
          </cell>
          <cell r="G1109">
            <v>0.34658541573465079</v>
          </cell>
          <cell r="H1109">
            <v>1.7313103170951287</v>
          </cell>
        </row>
        <row r="1110">
          <cell r="E1110">
            <v>34969</v>
          </cell>
          <cell r="F1110">
            <v>0.60616553729922573</v>
          </cell>
          <cell r="G1110">
            <v>0.30465094095948236</v>
          </cell>
          <cell r="H1110">
            <v>10.554149117908871</v>
          </cell>
        </row>
        <row r="1111">
          <cell r="E1111">
            <v>34970</v>
          </cell>
          <cell r="F1111">
            <v>4.9413332908492302</v>
          </cell>
          <cell r="G1111">
            <v>0.60616553729922573</v>
          </cell>
          <cell r="H1111">
            <v>40.47134403964246</v>
          </cell>
        </row>
        <row r="1112">
          <cell r="E1112">
            <v>34971</v>
          </cell>
          <cell r="F1112">
            <v>0.5820628500185292</v>
          </cell>
          <cell r="G1112">
            <v>4.9413332908492302</v>
          </cell>
          <cell r="H1112">
            <v>2.6570184997156616</v>
          </cell>
        </row>
        <row r="1113">
          <cell r="E1113">
            <v>34972</v>
          </cell>
          <cell r="F1113">
            <v>0.16704032724847429</v>
          </cell>
          <cell r="G1113">
            <v>0.5820628500185292</v>
          </cell>
          <cell r="H1113">
            <v>0.82916037182309388</v>
          </cell>
        </row>
        <row r="1114">
          <cell r="E1114">
            <v>34973</v>
          </cell>
          <cell r="F1114">
            <v>5.4465846695430628E-2</v>
          </cell>
          <cell r="G1114">
            <v>0.16704032724847429</v>
          </cell>
          <cell r="H1114">
            <v>0.18815474312966943</v>
          </cell>
        </row>
        <row r="1115">
          <cell r="E1115">
            <v>34974</v>
          </cell>
          <cell r="F1115">
            <v>0.11243514520496915</v>
          </cell>
          <cell r="G1115">
            <v>5.4465846695430628E-2</v>
          </cell>
          <cell r="H1115">
            <v>1.5262768194763376</v>
          </cell>
        </row>
        <row r="1116">
          <cell r="E1116">
            <v>34975</v>
          </cell>
          <cell r="F1116">
            <v>1.5881432272957834</v>
          </cell>
          <cell r="G1116">
            <v>0.11243514520496915</v>
          </cell>
          <cell r="H1116">
            <v>17.805733016179722</v>
          </cell>
        </row>
        <row r="1117">
          <cell r="E1117">
            <v>34976</v>
          </cell>
          <cell r="F1117">
            <v>1.774367791707129</v>
          </cell>
          <cell r="G1117">
            <v>1.5881432272957834</v>
          </cell>
          <cell r="H1117">
            <v>11.492461340765594</v>
          </cell>
        </row>
        <row r="1118">
          <cell r="E1118">
            <v>34977</v>
          </cell>
          <cell r="F1118">
            <v>0.42364068759049411</v>
          </cell>
          <cell r="G1118">
            <v>1.774367791707129</v>
          </cell>
          <cell r="H1118">
            <v>7.1587889794304784</v>
          </cell>
        </row>
        <row r="1119">
          <cell r="E1119">
            <v>34978</v>
          </cell>
          <cell r="F1119">
            <v>2.1010670132735529</v>
          </cell>
          <cell r="G1119">
            <v>0.42364068759049411</v>
          </cell>
          <cell r="H1119">
            <v>46.920190977894464</v>
          </cell>
        </row>
        <row r="1120">
          <cell r="E1120">
            <v>34979</v>
          </cell>
          <cell r="F1120">
            <v>0.4921014144164591</v>
          </cell>
          <cell r="G1120">
            <v>2.1010670132735529</v>
          </cell>
          <cell r="H1120">
            <v>5.0584102834377269</v>
          </cell>
        </row>
        <row r="1121">
          <cell r="E1121">
            <v>34980</v>
          </cell>
          <cell r="F1121">
            <v>0.5543263027648917</v>
          </cell>
          <cell r="G1121">
            <v>0.4921014144164591</v>
          </cell>
          <cell r="H1121">
            <v>6.9807054691141026</v>
          </cell>
        </row>
        <row r="1122">
          <cell r="E1122">
            <v>34981</v>
          </cell>
          <cell r="F1122">
            <v>2.4605309147931278</v>
          </cell>
          <cell r="G1122">
            <v>0.5543263027648917</v>
          </cell>
          <cell r="H1122">
            <v>14.149425070245215</v>
          </cell>
        </row>
        <row r="1123">
          <cell r="E1123">
            <v>34982</v>
          </cell>
          <cell r="F1123">
            <v>0.60410432000063186</v>
          </cell>
          <cell r="G1123">
            <v>2.4605309147931278</v>
          </cell>
          <cell r="H1123">
            <v>4.6655135391149081</v>
          </cell>
        </row>
        <row r="1124">
          <cell r="E1124">
            <v>34983</v>
          </cell>
          <cell r="F1124">
            <v>0.34302636120261809</v>
          </cell>
          <cell r="G1124">
            <v>0.60410432000063186</v>
          </cell>
          <cell r="H1124">
            <v>3.063945622601921</v>
          </cell>
        </row>
        <row r="1125">
          <cell r="E1125">
            <v>34984</v>
          </cell>
          <cell r="F1125">
            <v>3.2679508017258455E-2</v>
          </cell>
          <cell r="G1125">
            <v>0.34302636120261809</v>
          </cell>
          <cell r="H1125">
            <v>0.34041154184644218</v>
          </cell>
        </row>
        <row r="1126">
          <cell r="E1126">
            <v>34985</v>
          </cell>
          <cell r="F1126">
            <v>0</v>
          </cell>
          <cell r="G1126">
            <v>3.2679508017258455E-2</v>
          </cell>
          <cell r="H1126">
            <v>0</v>
          </cell>
        </row>
        <row r="1127">
          <cell r="E1127">
            <v>34986</v>
          </cell>
          <cell r="F1127">
            <v>2.7808800492499439E-2</v>
          </cell>
          <cell r="G1127">
            <v>0</v>
          </cell>
          <cell r="H1127">
            <v>0.42011125545144951</v>
          </cell>
        </row>
        <row r="1128">
          <cell r="E1128">
            <v>34987</v>
          </cell>
          <cell r="F1128">
            <v>3.5738636829415711</v>
          </cell>
          <cell r="G1128">
            <v>2.7808800492499439E-2</v>
          </cell>
          <cell r="H1128">
            <v>119.35390667957842</v>
          </cell>
        </row>
        <row r="1129">
          <cell r="E1129">
            <v>34988</v>
          </cell>
          <cell r="F1129">
            <v>7.1168461657491173</v>
          </cell>
          <cell r="G1129">
            <v>3.5738636829415711</v>
          </cell>
          <cell r="H1129">
            <v>197.17420305549575</v>
          </cell>
        </row>
        <row r="1130">
          <cell r="E1130">
            <v>34989</v>
          </cell>
          <cell r="F1130">
            <v>6.1565165006043143</v>
          </cell>
          <cell r="G1130">
            <v>7.1168461657491173</v>
          </cell>
          <cell r="H1130">
            <v>96.006318506105899</v>
          </cell>
        </row>
        <row r="1131">
          <cell r="E1131">
            <v>34990</v>
          </cell>
          <cell r="F1131">
            <v>1.0948314474225047</v>
          </cell>
          <cell r="G1131">
            <v>6.1565165006043143</v>
          </cell>
          <cell r="H1131">
            <v>14.351580385155186</v>
          </cell>
        </row>
        <row r="1132">
          <cell r="E1132">
            <v>34991</v>
          </cell>
          <cell r="F1132">
            <v>4.282011340934436</v>
          </cell>
          <cell r="G1132">
            <v>1.0948314474225047</v>
          </cell>
          <cell r="H1132">
            <v>63.738413589098833</v>
          </cell>
        </row>
        <row r="1133">
          <cell r="E1133">
            <v>34992</v>
          </cell>
          <cell r="F1133">
            <v>0.28906354423877056</v>
          </cell>
          <cell r="G1133">
            <v>4.282011340934436</v>
          </cell>
          <cell r="H1133">
            <v>6.5199324944720161</v>
          </cell>
        </row>
        <row r="1134">
          <cell r="E1134">
            <v>34993</v>
          </cell>
          <cell r="F1134">
            <v>6.1797053177762969E-2</v>
          </cell>
          <cell r="G1134">
            <v>0.28906354423877056</v>
          </cell>
          <cell r="H1134">
            <v>0.7181496155230388</v>
          </cell>
        </row>
        <row r="1135">
          <cell r="E1135">
            <v>34994</v>
          </cell>
          <cell r="F1135">
            <v>3.0938232862338997</v>
          </cell>
          <cell r="G1135">
            <v>6.1797053177762969E-2</v>
          </cell>
          <cell r="H1135">
            <v>49.792262228899858</v>
          </cell>
        </row>
        <row r="1136">
          <cell r="E1136">
            <v>34995</v>
          </cell>
          <cell r="F1136">
            <v>2.0712630610003826</v>
          </cell>
          <cell r="G1136">
            <v>3.0938232862338997</v>
          </cell>
          <cell r="H1136">
            <v>20.250995277994996</v>
          </cell>
        </row>
        <row r="1137">
          <cell r="E1137">
            <v>34996</v>
          </cell>
          <cell r="F1137">
            <v>0.34907245359080147</v>
          </cell>
          <cell r="G1137">
            <v>2.0712630610003826</v>
          </cell>
          <cell r="H1137">
            <v>7.2910940897899099</v>
          </cell>
        </row>
        <row r="1138">
          <cell r="E1138">
            <v>34997</v>
          </cell>
          <cell r="F1138">
            <v>4.6488411004174539</v>
          </cell>
          <cell r="G1138">
            <v>0.34907245359080147</v>
          </cell>
          <cell r="H1138">
            <v>63.316719041699351</v>
          </cell>
        </row>
        <row r="1139">
          <cell r="E1139">
            <v>34998</v>
          </cell>
          <cell r="F1139">
            <v>3.7664282289471522</v>
          </cell>
          <cell r="G1139">
            <v>4.6488411004174539</v>
          </cell>
          <cell r="H1139">
            <v>42.016446260566717</v>
          </cell>
        </row>
        <row r="1140">
          <cell r="E1140">
            <v>34999</v>
          </cell>
          <cell r="F1140">
            <v>0.60227305935854658</v>
          </cell>
          <cell r="G1140">
            <v>3.7664282289471522</v>
          </cell>
          <cell r="H1140">
            <v>11.356107673626855</v>
          </cell>
        </row>
        <row r="1141">
          <cell r="E1141">
            <v>35000</v>
          </cell>
          <cell r="F1141">
            <v>1.8027326505908146</v>
          </cell>
          <cell r="G1141">
            <v>0.60227305935854658</v>
          </cell>
          <cell r="H1141">
            <v>33.323665631007955</v>
          </cell>
        </row>
        <row r="1142">
          <cell r="E1142">
            <v>35001</v>
          </cell>
          <cell r="F1142">
            <v>9.9149450457622308</v>
          </cell>
          <cell r="G1142">
            <v>1.8027326505908146</v>
          </cell>
          <cell r="H1142">
            <v>191.57680645019579</v>
          </cell>
        </row>
        <row r="1143">
          <cell r="E1143">
            <v>35002</v>
          </cell>
          <cell r="F1143">
            <v>12.05358768165906</v>
          </cell>
          <cell r="G1143">
            <v>9.9149450457622308</v>
          </cell>
          <cell r="H1143">
            <v>137.44641126484922</v>
          </cell>
        </row>
        <row r="1144">
          <cell r="E1144">
            <v>35003</v>
          </cell>
          <cell r="F1144">
            <v>10.733238979317315</v>
          </cell>
          <cell r="G1144">
            <v>12.05358768165906</v>
          </cell>
          <cell r="H1144">
            <v>105.17335630066272</v>
          </cell>
        </row>
        <row r="1145">
          <cell r="E1145">
            <v>35004</v>
          </cell>
          <cell r="F1145">
            <v>9.5712691006691788</v>
          </cell>
          <cell r="G1145">
            <v>10.733238979317315</v>
          </cell>
          <cell r="H1145">
            <v>171.14311242848063</v>
          </cell>
        </row>
        <row r="1146">
          <cell r="E1146">
            <v>35005</v>
          </cell>
          <cell r="F1146">
            <v>5.2452977584644573</v>
          </cell>
          <cell r="G1146">
            <v>9.5712691006691788</v>
          </cell>
          <cell r="H1146">
            <v>76.714728227103095</v>
          </cell>
        </row>
        <row r="1147">
          <cell r="E1147">
            <v>35006</v>
          </cell>
          <cell r="F1147">
            <v>6.3937508124684905</v>
          </cell>
          <cell r="G1147">
            <v>5.2452977584644573</v>
          </cell>
          <cell r="H1147">
            <v>143.90369769525097</v>
          </cell>
        </row>
        <row r="1148">
          <cell r="E1148">
            <v>35007</v>
          </cell>
          <cell r="F1148">
            <v>12.590463959516581</v>
          </cell>
          <cell r="G1148">
            <v>6.3937508124684905</v>
          </cell>
          <cell r="H1148">
            <v>309.47631619693175</v>
          </cell>
        </row>
        <row r="1149">
          <cell r="E1149">
            <v>35008</v>
          </cell>
          <cell r="F1149">
            <v>9.241936097680906</v>
          </cell>
          <cell r="G1149">
            <v>12.590463959516581</v>
          </cell>
          <cell r="H1149">
            <v>232.58642473657667</v>
          </cell>
        </row>
        <row r="1150">
          <cell r="E1150">
            <v>35009</v>
          </cell>
          <cell r="F1150">
            <v>8.3081959486887218</v>
          </cell>
          <cell r="G1150">
            <v>9.241936097680906</v>
          </cell>
          <cell r="H1150">
            <v>133.15227356043809</v>
          </cell>
        </row>
        <row r="1151">
          <cell r="E1151">
            <v>35010</v>
          </cell>
          <cell r="F1151">
            <v>8.6804213615150587</v>
          </cell>
          <cell r="G1151">
            <v>8.3081959486887218</v>
          </cell>
          <cell r="H1151">
            <v>137.26970367247367</v>
          </cell>
        </row>
        <row r="1152">
          <cell r="E1152">
            <v>35011</v>
          </cell>
          <cell r="F1152">
            <v>13.295605657701731</v>
          </cell>
          <cell r="G1152">
            <v>8.6804213615150587</v>
          </cell>
          <cell r="H1152">
            <v>282.30822966920931</v>
          </cell>
        </row>
        <row r="1153">
          <cell r="E1153">
            <v>35012</v>
          </cell>
          <cell r="F1153">
            <v>19.272024539105388</v>
          </cell>
          <cell r="G1153">
            <v>13.295605657701731</v>
          </cell>
          <cell r="H1153">
            <v>246.45586317313925</v>
          </cell>
        </row>
        <row r="1154">
          <cell r="E1154">
            <v>35013</v>
          </cell>
          <cell r="F1154">
            <v>10.357572896538851</v>
          </cell>
          <cell r="G1154">
            <v>19.272024539105388</v>
          </cell>
          <cell r="H1154">
            <v>200.51275099334879</v>
          </cell>
        </row>
        <row r="1155">
          <cell r="E1155">
            <v>35014</v>
          </cell>
          <cell r="F1155">
            <v>1.4736330632099004</v>
          </cell>
          <cell r="G1155">
            <v>10.357572896538851</v>
          </cell>
          <cell r="H1155">
            <v>42.230410571110433</v>
          </cell>
        </row>
        <row r="1156">
          <cell r="E1156">
            <v>35015</v>
          </cell>
          <cell r="F1156">
            <v>17.063161573417059</v>
          </cell>
          <cell r="G1156">
            <v>1.4736330632099004</v>
          </cell>
          <cell r="H1156">
            <v>347.51074147407894</v>
          </cell>
        </row>
        <row r="1157">
          <cell r="E1157">
            <v>35016</v>
          </cell>
          <cell r="F1157">
            <v>14.371223527968594</v>
          </cell>
          <cell r="G1157">
            <v>17.063161573417059</v>
          </cell>
          <cell r="H1157">
            <v>114.74309922584114</v>
          </cell>
        </row>
        <row r="1158">
          <cell r="E1158">
            <v>35017</v>
          </cell>
          <cell r="F1158">
            <v>11.680996848565595</v>
          </cell>
          <cell r="G1158">
            <v>14.371223527968594</v>
          </cell>
          <cell r="H1158">
            <v>339.07136776678175</v>
          </cell>
        </row>
        <row r="1159">
          <cell r="E1159">
            <v>35018</v>
          </cell>
          <cell r="F1159">
            <v>9.8546607449098147</v>
          </cell>
          <cell r="G1159">
            <v>11.680996848565595</v>
          </cell>
          <cell r="H1159">
            <v>226.70507586990541</v>
          </cell>
        </row>
        <row r="1160">
          <cell r="E1160">
            <v>35019</v>
          </cell>
          <cell r="F1160">
            <v>13.319256437973939</v>
          </cell>
          <cell r="G1160">
            <v>9.8546607449098147</v>
          </cell>
          <cell r="H1160">
            <v>145.35360126572638</v>
          </cell>
        </row>
        <row r="1161">
          <cell r="E1161">
            <v>35020</v>
          </cell>
          <cell r="F1161">
            <v>16.649827383253545</v>
          </cell>
          <cell r="G1161">
            <v>13.319256437973939</v>
          </cell>
          <cell r="H1161">
            <v>169.22231764989257</v>
          </cell>
        </row>
        <row r="1162">
          <cell r="E1162">
            <v>35021</v>
          </cell>
          <cell r="F1162">
            <v>14.63344689170199</v>
          </cell>
          <cell r="G1162">
            <v>16.649827383253545</v>
          </cell>
          <cell r="H1162">
            <v>234.52109658219638</v>
          </cell>
        </row>
        <row r="1163">
          <cell r="E1163">
            <v>35022</v>
          </cell>
          <cell r="F1163">
            <v>13.477131982220119</v>
          </cell>
          <cell r="G1163">
            <v>14.63344689170199</v>
          </cell>
          <cell r="H1163">
            <v>152.55434601278571</v>
          </cell>
        </row>
        <row r="1164">
          <cell r="E1164">
            <v>35023</v>
          </cell>
          <cell r="F1164">
            <v>11.245468052714367</v>
          </cell>
          <cell r="G1164">
            <v>13.477131982220119</v>
          </cell>
          <cell r="H1164">
            <v>135.50220382235787</v>
          </cell>
        </row>
        <row r="1165">
          <cell r="E1165">
            <v>35024</v>
          </cell>
          <cell r="F1165">
            <v>10.467601283203466</v>
          </cell>
          <cell r="G1165">
            <v>11.245468052714367</v>
          </cell>
          <cell r="H1165">
            <v>121.8592386488998</v>
          </cell>
        </row>
        <row r="1166">
          <cell r="E1166">
            <v>35025</v>
          </cell>
          <cell r="F1166">
            <v>15.104529279371606</v>
          </cell>
          <cell r="G1166">
            <v>10.467601283203466</v>
          </cell>
          <cell r="H1166">
            <v>276.39108560521544</v>
          </cell>
        </row>
        <row r="1167">
          <cell r="E1167">
            <v>35026</v>
          </cell>
          <cell r="F1167">
            <v>15.845427346159328</v>
          </cell>
          <cell r="G1167">
            <v>15.104529279371606</v>
          </cell>
          <cell r="H1167">
            <v>287.66452199577589</v>
          </cell>
        </row>
        <row r="1168">
          <cell r="E1168">
            <v>35027</v>
          </cell>
          <cell r="F1168">
            <v>21.641859422211432</v>
          </cell>
          <cell r="G1168">
            <v>15.845427346159328</v>
          </cell>
          <cell r="H1168">
            <v>174.03970386985938</v>
          </cell>
        </row>
        <row r="1169">
          <cell r="E1169">
            <v>35028</v>
          </cell>
          <cell r="F1169">
            <v>17.543118898214544</v>
          </cell>
          <cell r="G1169">
            <v>21.641859422211432</v>
          </cell>
          <cell r="H1169">
            <v>101.05764407103361</v>
          </cell>
        </row>
        <row r="1170">
          <cell r="E1170">
            <v>35029</v>
          </cell>
          <cell r="F1170">
            <v>15.355159280450776</v>
          </cell>
          <cell r="G1170">
            <v>17.543118898214544</v>
          </cell>
          <cell r="H1170">
            <v>157.0466397745933</v>
          </cell>
        </row>
        <row r="1171">
          <cell r="E1171">
            <v>35030</v>
          </cell>
          <cell r="F1171">
            <v>19.633854514881889</v>
          </cell>
          <cell r="G1171">
            <v>15.355159280450776</v>
          </cell>
          <cell r="H1171">
            <v>408.61320438613603</v>
          </cell>
        </row>
        <row r="1172">
          <cell r="E1172">
            <v>35031</v>
          </cell>
          <cell r="F1172">
            <v>21.555429497038329</v>
          </cell>
          <cell r="G1172">
            <v>19.633854514881889</v>
          </cell>
          <cell r="H1172">
            <v>275.03340685973211</v>
          </cell>
        </row>
        <row r="1173">
          <cell r="E1173">
            <v>35032</v>
          </cell>
          <cell r="F1173">
            <v>25.666127868989463</v>
          </cell>
          <cell r="G1173">
            <v>21.555429497038329</v>
          </cell>
          <cell r="H1173">
            <v>121.3390758419426</v>
          </cell>
        </row>
        <row r="1174">
          <cell r="E1174">
            <v>35033</v>
          </cell>
          <cell r="F1174">
            <v>19.614268665741161</v>
          </cell>
          <cell r="G1174">
            <v>25.666127868989463</v>
          </cell>
          <cell r="H1174">
            <v>251.57368679472248</v>
          </cell>
        </row>
        <row r="1175">
          <cell r="E1175">
            <v>35034</v>
          </cell>
          <cell r="F1175">
            <v>13.767072865349864</v>
          </cell>
          <cell r="G1175">
            <v>19.614268665741161</v>
          </cell>
          <cell r="H1175">
            <v>294.63205042306606</v>
          </cell>
        </row>
        <row r="1176">
          <cell r="E1176">
            <v>35035</v>
          </cell>
          <cell r="F1176">
            <v>22.586441272319821</v>
          </cell>
          <cell r="G1176">
            <v>13.767072865349864</v>
          </cell>
          <cell r="H1176">
            <v>348.53107561294155</v>
          </cell>
        </row>
        <row r="1177">
          <cell r="E1177">
            <v>35036</v>
          </cell>
          <cell r="F1177">
            <v>20.976673514883352</v>
          </cell>
          <cell r="G1177">
            <v>22.586441272319821</v>
          </cell>
          <cell r="H1177">
            <v>273.39470238349236</v>
          </cell>
        </row>
        <row r="1178">
          <cell r="E1178">
            <v>35037</v>
          </cell>
          <cell r="F1178">
            <v>20.385743380054418</v>
          </cell>
          <cell r="G1178">
            <v>20.976673514883352</v>
          </cell>
          <cell r="H1178">
            <v>164.9610464986437</v>
          </cell>
        </row>
        <row r="1179">
          <cell r="E1179">
            <v>35038</v>
          </cell>
          <cell r="F1179">
            <v>17.502751586705322</v>
          </cell>
          <cell r="G1179">
            <v>20.385743380054418</v>
          </cell>
          <cell r="H1179">
            <v>368.20389430740573</v>
          </cell>
        </row>
        <row r="1180">
          <cell r="E1180">
            <v>35039</v>
          </cell>
          <cell r="F1180">
            <v>18.074190732212713</v>
          </cell>
          <cell r="G1180">
            <v>17.502751586705322</v>
          </cell>
          <cell r="H1180">
            <v>366.5773685238305</v>
          </cell>
        </row>
        <row r="1181">
          <cell r="E1181">
            <v>35040</v>
          </cell>
          <cell r="F1181">
            <v>22.646609668426695</v>
          </cell>
          <cell r="G1181">
            <v>18.074190732212713</v>
          </cell>
          <cell r="H1181">
            <v>284.32587197432036</v>
          </cell>
        </row>
        <row r="1182">
          <cell r="E1182">
            <v>35041</v>
          </cell>
          <cell r="F1182">
            <v>27.918670522931951</v>
          </cell>
          <cell r="G1182">
            <v>22.646609668426695</v>
          </cell>
          <cell r="H1182">
            <v>255.56495516966089</v>
          </cell>
        </row>
        <row r="1183">
          <cell r="E1183">
            <v>35042</v>
          </cell>
          <cell r="F1183">
            <v>21.704998345772232</v>
          </cell>
          <cell r="G1183">
            <v>27.918670522931951</v>
          </cell>
          <cell r="H1183">
            <v>453.91560122327627</v>
          </cell>
        </row>
        <row r="1184">
          <cell r="E1184">
            <v>35043</v>
          </cell>
          <cell r="F1184">
            <v>24.122102238012307</v>
          </cell>
          <cell r="G1184">
            <v>21.704998345772232</v>
          </cell>
          <cell r="H1184">
            <v>527.50917395819556</v>
          </cell>
        </row>
        <row r="1185">
          <cell r="E1185">
            <v>35044</v>
          </cell>
          <cell r="F1185">
            <v>28.224259479147008</v>
          </cell>
          <cell r="G1185">
            <v>24.122102238012307</v>
          </cell>
          <cell r="H1185">
            <v>698.76857999900619</v>
          </cell>
        </row>
        <row r="1186">
          <cell r="E1186">
            <v>35045</v>
          </cell>
          <cell r="F1186">
            <v>28.615575438977338</v>
          </cell>
          <cell r="G1186">
            <v>28.224259479147008</v>
          </cell>
          <cell r="H1186">
            <v>388.14079319266551</v>
          </cell>
        </row>
        <row r="1187">
          <cell r="E1187">
            <v>35046</v>
          </cell>
          <cell r="F1187">
            <v>28.439332889682372</v>
          </cell>
          <cell r="G1187">
            <v>28.615575438977338</v>
          </cell>
          <cell r="H1187">
            <v>228.75912020693224</v>
          </cell>
        </row>
        <row r="1188">
          <cell r="E1188">
            <v>35047</v>
          </cell>
          <cell r="F1188">
            <v>23.152136539969902</v>
          </cell>
          <cell r="G1188">
            <v>28.439332889682372</v>
          </cell>
          <cell r="H1188">
            <v>466.42223613319879</v>
          </cell>
        </row>
        <row r="1189">
          <cell r="E1189">
            <v>35048</v>
          </cell>
          <cell r="F1189">
            <v>19.23977661798304</v>
          </cell>
          <cell r="G1189">
            <v>23.152136539969902</v>
          </cell>
          <cell r="H1189">
            <v>233.64646889046588</v>
          </cell>
        </row>
        <row r="1190">
          <cell r="E1190">
            <v>35049</v>
          </cell>
          <cell r="F1190">
            <v>18.388716399242966</v>
          </cell>
          <cell r="G1190">
            <v>19.23977661798304</v>
          </cell>
          <cell r="H1190">
            <v>286.2518345217095</v>
          </cell>
        </row>
        <row r="1191">
          <cell r="E1191">
            <v>35050</v>
          </cell>
          <cell r="F1191">
            <v>19.153998891412403</v>
          </cell>
          <cell r="G1191">
            <v>18.388716399242966</v>
          </cell>
          <cell r="H1191">
            <v>292.35512355560479</v>
          </cell>
        </row>
        <row r="1192">
          <cell r="E1192">
            <v>35051</v>
          </cell>
          <cell r="F1192">
            <v>26.401065175693297</v>
          </cell>
          <cell r="G1192">
            <v>19.153998891412403</v>
          </cell>
          <cell r="H1192">
            <v>262.82911830452571</v>
          </cell>
        </row>
        <row r="1193">
          <cell r="E1193">
            <v>35052</v>
          </cell>
          <cell r="F1193">
            <v>25.395838049518389</v>
          </cell>
          <cell r="G1193">
            <v>26.401065175693297</v>
          </cell>
          <cell r="H1193">
            <v>303.81630614138118</v>
          </cell>
        </row>
        <row r="1194">
          <cell r="E1194">
            <v>35053</v>
          </cell>
          <cell r="F1194">
            <v>22.148987993145965</v>
          </cell>
          <cell r="G1194">
            <v>25.395838049518389</v>
          </cell>
          <cell r="H1194">
            <v>373.16273737399951</v>
          </cell>
        </row>
        <row r="1195">
          <cell r="E1195">
            <v>35054</v>
          </cell>
          <cell r="F1195">
            <v>17.561367383204402</v>
          </cell>
          <cell r="G1195">
            <v>22.148987993145965</v>
          </cell>
          <cell r="H1195">
            <v>306.34480713832289</v>
          </cell>
        </row>
        <row r="1196">
          <cell r="E1196">
            <v>35055</v>
          </cell>
          <cell r="F1196">
            <v>14.589796953331289</v>
          </cell>
          <cell r="G1196">
            <v>17.561367383204402</v>
          </cell>
          <cell r="H1196">
            <v>213.27376022695935</v>
          </cell>
        </row>
        <row r="1197">
          <cell r="E1197">
            <v>35056</v>
          </cell>
          <cell r="F1197">
            <v>16.441303968540076</v>
          </cell>
          <cell r="G1197">
            <v>14.589796953331289</v>
          </cell>
          <cell r="H1197">
            <v>255.59275760707084</v>
          </cell>
        </row>
        <row r="1198">
          <cell r="E1198">
            <v>35057</v>
          </cell>
          <cell r="F1198">
            <v>18.444818828412178</v>
          </cell>
          <cell r="G1198">
            <v>16.441303968540076</v>
          </cell>
          <cell r="H1198">
            <v>301.49395431846028</v>
          </cell>
        </row>
        <row r="1199">
          <cell r="E1199">
            <v>35058</v>
          </cell>
          <cell r="F1199">
            <v>18.249404882818826</v>
          </cell>
          <cell r="G1199">
            <v>18.444818828412178</v>
          </cell>
          <cell r="H1199">
            <v>216.86355772576366</v>
          </cell>
        </row>
        <row r="1200">
          <cell r="E1200">
            <v>35059</v>
          </cell>
          <cell r="F1200">
            <v>20.365156033519924</v>
          </cell>
          <cell r="G1200">
            <v>18.249404882818826</v>
          </cell>
          <cell r="H1200">
            <v>391.7734533286399</v>
          </cell>
        </row>
        <row r="1201">
          <cell r="E1201">
            <v>35060</v>
          </cell>
          <cell r="F1201">
            <v>18.35456692174909</v>
          </cell>
          <cell r="G1201">
            <v>20.365156033519924</v>
          </cell>
          <cell r="H1201">
            <v>287.57682984604702</v>
          </cell>
        </row>
        <row r="1202">
          <cell r="E1202">
            <v>35061</v>
          </cell>
          <cell r="F1202">
            <v>20.601791707150767</v>
          </cell>
          <cell r="G1202">
            <v>18.35456692174909</v>
          </cell>
          <cell r="H1202">
            <v>345.75805216775399</v>
          </cell>
        </row>
        <row r="1203">
          <cell r="E1203">
            <v>35062</v>
          </cell>
          <cell r="F1203">
            <v>20.653116722966725</v>
          </cell>
          <cell r="G1203">
            <v>20.601791707150767</v>
          </cell>
          <cell r="H1203">
            <v>168.10244629740831</v>
          </cell>
        </row>
        <row r="1204">
          <cell r="E1204">
            <v>35063</v>
          </cell>
          <cell r="F1204">
            <v>16.302872905227719</v>
          </cell>
          <cell r="G1204">
            <v>20.653116722966725</v>
          </cell>
          <cell r="H1204">
            <v>245.66796652756284</v>
          </cell>
        </row>
        <row r="1205">
          <cell r="E1205">
            <v>35064</v>
          </cell>
          <cell r="F1205">
            <v>20.431926468505363</v>
          </cell>
          <cell r="G1205">
            <v>16.302872905227719</v>
          </cell>
          <cell r="H1205">
            <v>213.00093568747678</v>
          </cell>
        </row>
        <row r="1206">
          <cell r="E1206">
            <v>35065</v>
          </cell>
          <cell r="F1206">
            <v>29.522523854834169</v>
          </cell>
          <cell r="G1206">
            <v>20.431926468505363</v>
          </cell>
          <cell r="H1206">
            <v>184.77705100091057</v>
          </cell>
        </row>
        <row r="1207">
          <cell r="E1207">
            <v>35066</v>
          </cell>
          <cell r="F1207">
            <v>32.060529046545803</v>
          </cell>
          <cell r="G1207">
            <v>29.522523854834169</v>
          </cell>
          <cell r="H1207">
            <v>296.67722105546807</v>
          </cell>
        </row>
        <row r="1208">
          <cell r="E1208">
            <v>35067</v>
          </cell>
          <cell r="F1208">
            <v>32.997143819534678</v>
          </cell>
          <cell r="G1208">
            <v>32.060529046545803</v>
          </cell>
          <cell r="H1208">
            <v>413.90067108822558</v>
          </cell>
        </row>
        <row r="1209">
          <cell r="E1209">
            <v>35068</v>
          </cell>
          <cell r="F1209">
            <v>34.237566089872914</v>
          </cell>
          <cell r="G1209">
            <v>32.997143819534678</v>
          </cell>
          <cell r="H1209">
            <v>481.13561516291054</v>
          </cell>
        </row>
        <row r="1210">
          <cell r="E1210">
            <v>35069</v>
          </cell>
          <cell r="F1210">
            <v>35.657557987972169</v>
          </cell>
          <cell r="G1210">
            <v>34.237566089872914</v>
          </cell>
          <cell r="H1210">
            <v>754.86974927263873</v>
          </cell>
        </row>
        <row r="1211">
          <cell r="E1211">
            <v>35070</v>
          </cell>
          <cell r="F1211">
            <v>34.817539889478041</v>
          </cell>
          <cell r="G1211">
            <v>35.657557987972169</v>
          </cell>
          <cell r="H1211">
            <v>283.15899291351866</v>
          </cell>
        </row>
        <row r="1212">
          <cell r="E1212">
            <v>35071</v>
          </cell>
          <cell r="F1212">
            <v>33.836911470341931</v>
          </cell>
          <cell r="G1212">
            <v>34.817539889478041</v>
          </cell>
          <cell r="H1212">
            <v>193.92210266401648</v>
          </cell>
        </row>
        <row r="1213">
          <cell r="E1213">
            <v>35072</v>
          </cell>
          <cell r="F1213">
            <v>29.045531854181736</v>
          </cell>
          <cell r="G1213">
            <v>33.836911470341931</v>
          </cell>
          <cell r="H1213">
            <v>227.49828467495993</v>
          </cell>
        </row>
        <row r="1214">
          <cell r="E1214">
            <v>35073</v>
          </cell>
          <cell r="F1214">
            <v>23.732684249928102</v>
          </cell>
          <cell r="G1214">
            <v>29.045531854181736</v>
          </cell>
          <cell r="H1214">
            <v>195.36600317792045</v>
          </cell>
        </row>
        <row r="1215">
          <cell r="E1215">
            <v>35074</v>
          </cell>
          <cell r="F1215">
            <v>26.411588937425151</v>
          </cell>
          <cell r="G1215">
            <v>23.732684249928102</v>
          </cell>
          <cell r="H1215">
            <v>199.27186227376362</v>
          </cell>
        </row>
        <row r="1216">
          <cell r="E1216">
            <v>35075</v>
          </cell>
          <cell r="F1216">
            <v>27.327298776129307</v>
          </cell>
          <cell r="G1216">
            <v>26.411588937425151</v>
          </cell>
          <cell r="H1216">
            <v>263.44601772985538</v>
          </cell>
        </row>
        <row r="1217">
          <cell r="E1217">
            <v>35076</v>
          </cell>
          <cell r="F1217">
            <v>22.584559391540843</v>
          </cell>
          <cell r="G1217">
            <v>27.327298776129307</v>
          </cell>
          <cell r="H1217">
            <v>284.06452682512543</v>
          </cell>
        </row>
        <row r="1218">
          <cell r="E1218">
            <v>35077</v>
          </cell>
          <cell r="F1218">
            <v>20.473729599647953</v>
          </cell>
          <cell r="G1218">
            <v>22.584559391540843</v>
          </cell>
          <cell r="H1218">
            <v>248.64997319069249</v>
          </cell>
        </row>
        <row r="1219">
          <cell r="E1219">
            <v>35078</v>
          </cell>
          <cell r="F1219">
            <v>21.529517563389273</v>
          </cell>
          <cell r="G1219">
            <v>20.473729599647953</v>
          </cell>
          <cell r="H1219">
            <v>352.20962683074146</v>
          </cell>
        </row>
        <row r="1220">
          <cell r="E1220">
            <v>35079</v>
          </cell>
          <cell r="F1220">
            <v>31.981580346794313</v>
          </cell>
          <cell r="G1220">
            <v>21.529517563389273</v>
          </cell>
          <cell r="H1220">
            <v>402.94702557025875</v>
          </cell>
        </row>
        <row r="1221">
          <cell r="E1221">
            <v>35080</v>
          </cell>
          <cell r="F1221">
            <v>21.438943262882379</v>
          </cell>
          <cell r="G1221">
            <v>31.981580346794313</v>
          </cell>
          <cell r="H1221">
            <v>319.19088825908375</v>
          </cell>
        </row>
        <row r="1222">
          <cell r="E1222">
            <v>35081</v>
          </cell>
          <cell r="F1222">
            <v>8.4881165930824984</v>
          </cell>
          <cell r="G1222">
            <v>21.438943262882379</v>
          </cell>
          <cell r="H1222">
            <v>84.306894731106652</v>
          </cell>
        </row>
        <row r="1223">
          <cell r="E1223">
            <v>35082</v>
          </cell>
          <cell r="F1223">
            <v>5.283595185662521</v>
          </cell>
          <cell r="G1223">
            <v>8.4881165930824984</v>
          </cell>
          <cell r="H1223">
            <v>119.88942615321395</v>
          </cell>
        </row>
        <row r="1224">
          <cell r="E1224">
            <v>35083</v>
          </cell>
          <cell r="F1224">
            <v>11.703487523073621</v>
          </cell>
          <cell r="G1224">
            <v>5.283595185662521</v>
          </cell>
          <cell r="H1224">
            <v>346.73428519124104</v>
          </cell>
        </row>
        <row r="1225">
          <cell r="E1225">
            <v>35084</v>
          </cell>
          <cell r="F1225">
            <v>22.284896663101065</v>
          </cell>
          <cell r="G1225">
            <v>11.703487523073621</v>
          </cell>
          <cell r="H1225">
            <v>287.8938470266167</v>
          </cell>
        </row>
        <row r="1226">
          <cell r="E1226">
            <v>35085</v>
          </cell>
          <cell r="F1226">
            <v>20.590663519985227</v>
          </cell>
          <cell r="G1226">
            <v>22.284896663101065</v>
          </cell>
          <cell r="H1226">
            <v>226.41365415225167</v>
          </cell>
        </row>
        <row r="1227">
          <cell r="E1227">
            <v>35086</v>
          </cell>
          <cell r="F1227">
            <v>12.855769960174982</v>
          </cell>
          <cell r="G1227">
            <v>20.590663519985227</v>
          </cell>
          <cell r="H1227">
            <v>192.48619926260855</v>
          </cell>
        </row>
        <row r="1228">
          <cell r="E1228">
            <v>35087</v>
          </cell>
          <cell r="F1228">
            <v>12.528743108545285</v>
          </cell>
          <cell r="G1228">
            <v>12.855769960174982</v>
          </cell>
          <cell r="H1228">
            <v>186.18486887265595</v>
          </cell>
        </row>
        <row r="1229">
          <cell r="E1229">
            <v>35088</v>
          </cell>
          <cell r="F1229">
            <v>14.29696000446353</v>
          </cell>
          <cell r="G1229">
            <v>12.528743108545285</v>
          </cell>
          <cell r="H1229">
            <v>326.73660394640086</v>
          </cell>
        </row>
        <row r="1230">
          <cell r="E1230">
            <v>35089</v>
          </cell>
          <cell r="F1230">
            <v>25.96182608076721</v>
          </cell>
          <cell r="G1230">
            <v>14.29696000446353</v>
          </cell>
          <cell r="H1230">
            <v>346.00090233482484</v>
          </cell>
        </row>
        <row r="1231">
          <cell r="E1231">
            <v>35090</v>
          </cell>
          <cell r="F1231">
            <v>18.503390308730268</v>
          </cell>
          <cell r="G1231">
            <v>25.96182608076721</v>
          </cell>
          <cell r="H1231">
            <v>373.18352067850162</v>
          </cell>
        </row>
        <row r="1232">
          <cell r="E1232">
            <v>35091</v>
          </cell>
          <cell r="F1232">
            <v>12.697481590953874</v>
          </cell>
          <cell r="G1232">
            <v>18.503390308730268</v>
          </cell>
          <cell r="H1232">
            <v>421.47265124704211</v>
          </cell>
        </row>
        <row r="1233">
          <cell r="E1233">
            <v>35092</v>
          </cell>
          <cell r="F1233">
            <v>25.213263625634013</v>
          </cell>
          <cell r="G1233">
            <v>12.697481590953874</v>
          </cell>
          <cell r="H1233">
            <v>387.98525416051194</v>
          </cell>
        </row>
        <row r="1234">
          <cell r="E1234">
            <v>35093</v>
          </cell>
          <cell r="F1234">
            <v>19.982944425087698</v>
          </cell>
          <cell r="G1234">
            <v>25.213263625634013</v>
          </cell>
          <cell r="H1234">
            <v>515.10812566497566</v>
          </cell>
        </row>
        <row r="1235">
          <cell r="E1235">
            <v>35094</v>
          </cell>
          <cell r="F1235">
            <v>21.057702971095594</v>
          </cell>
          <cell r="G1235">
            <v>19.982944425087698</v>
          </cell>
          <cell r="H1235">
            <v>447.53577201109181</v>
          </cell>
        </row>
        <row r="1236">
          <cell r="E1236">
            <v>35095</v>
          </cell>
          <cell r="F1236">
            <v>31.162983049862245</v>
          </cell>
          <cell r="G1236">
            <v>21.057702971095594</v>
          </cell>
          <cell r="H1236">
            <v>408.39332895654115</v>
          </cell>
        </row>
        <row r="1237">
          <cell r="E1237">
            <v>35096</v>
          </cell>
          <cell r="F1237">
            <v>29.539794067683996</v>
          </cell>
          <cell r="G1237">
            <v>31.162983049862245</v>
          </cell>
          <cell r="H1237">
            <v>269.6627036890776</v>
          </cell>
        </row>
        <row r="1238">
          <cell r="E1238">
            <v>35097</v>
          </cell>
          <cell r="F1238">
            <v>28.279587076230833</v>
          </cell>
          <cell r="G1238">
            <v>29.539794067683996</v>
          </cell>
          <cell r="H1238">
            <v>547.88981480931864</v>
          </cell>
        </row>
        <row r="1239">
          <cell r="E1239">
            <v>35098</v>
          </cell>
          <cell r="F1239">
            <v>33.351124325917823</v>
          </cell>
          <cell r="G1239">
            <v>28.279587076230833</v>
          </cell>
          <cell r="H1239">
            <v>152.29171533815367</v>
          </cell>
        </row>
        <row r="1240">
          <cell r="E1240">
            <v>35099</v>
          </cell>
          <cell r="F1240">
            <v>31.020272185135923</v>
          </cell>
          <cell r="G1240">
            <v>33.351124325917823</v>
          </cell>
          <cell r="H1240">
            <v>347.15524627716451</v>
          </cell>
        </row>
        <row r="1241">
          <cell r="E1241">
            <v>35100</v>
          </cell>
          <cell r="F1241">
            <v>26.92001498317758</v>
          </cell>
          <cell r="G1241">
            <v>31.020272185135923</v>
          </cell>
          <cell r="H1241">
            <v>241.61708921850459</v>
          </cell>
        </row>
        <row r="1242">
          <cell r="E1242">
            <v>35101</v>
          </cell>
          <cell r="F1242">
            <v>25.804838479390671</v>
          </cell>
          <cell r="G1242">
            <v>26.92001498317758</v>
          </cell>
          <cell r="H1242">
            <v>350.31286762659278</v>
          </cell>
        </row>
        <row r="1243">
          <cell r="E1243">
            <v>35102</v>
          </cell>
          <cell r="F1243">
            <v>15.544390821320683</v>
          </cell>
          <cell r="G1243">
            <v>25.804838479390671</v>
          </cell>
          <cell r="H1243">
            <v>349.65002714707077</v>
          </cell>
        </row>
        <row r="1244">
          <cell r="E1244">
            <v>35103</v>
          </cell>
          <cell r="F1244">
            <v>11.580709262837196</v>
          </cell>
          <cell r="G1244">
            <v>15.544390821320683</v>
          </cell>
          <cell r="H1244">
            <v>142.6666835865193</v>
          </cell>
        </row>
        <row r="1245">
          <cell r="E1245">
            <v>35104</v>
          </cell>
          <cell r="F1245">
            <v>14.520701083869088</v>
          </cell>
          <cell r="G1245">
            <v>11.580709262837196</v>
          </cell>
          <cell r="H1245">
            <v>243.73118325112569</v>
          </cell>
        </row>
        <row r="1246">
          <cell r="E1246">
            <v>35105</v>
          </cell>
          <cell r="F1246">
            <v>18.952736238500226</v>
          </cell>
          <cell r="G1246">
            <v>14.520701083869088</v>
          </cell>
          <cell r="H1246">
            <v>248.20480044708285</v>
          </cell>
        </row>
        <row r="1247">
          <cell r="E1247">
            <v>35106</v>
          </cell>
          <cell r="F1247">
            <v>20.796361430568744</v>
          </cell>
          <cell r="G1247">
            <v>18.952736238500226</v>
          </cell>
          <cell r="H1247">
            <v>379.41152993145221</v>
          </cell>
        </row>
        <row r="1248">
          <cell r="E1248">
            <v>35107</v>
          </cell>
          <cell r="F1248">
            <v>32.036201218875739</v>
          </cell>
          <cell r="G1248">
            <v>20.796361430568744</v>
          </cell>
          <cell r="H1248">
            <v>594.80146698024362</v>
          </cell>
        </row>
        <row r="1249">
          <cell r="E1249">
            <v>35108</v>
          </cell>
          <cell r="F1249">
            <v>30.432713662094823</v>
          </cell>
          <cell r="G1249">
            <v>32.036201218875739</v>
          </cell>
          <cell r="H1249">
            <v>411.69168103460265</v>
          </cell>
        </row>
        <row r="1250">
          <cell r="E1250">
            <v>35109</v>
          </cell>
          <cell r="F1250">
            <v>27.446855822983597</v>
          </cell>
          <cell r="G1250">
            <v>30.432713662094823</v>
          </cell>
          <cell r="H1250">
            <v>247.52162966837449</v>
          </cell>
        </row>
        <row r="1251">
          <cell r="E1251">
            <v>35110</v>
          </cell>
          <cell r="F1251">
            <v>26.287069529603841</v>
          </cell>
          <cell r="G1251">
            <v>27.446855822983597</v>
          </cell>
          <cell r="H1251">
            <v>114.98108593563252</v>
          </cell>
        </row>
        <row r="1252">
          <cell r="E1252">
            <v>35111</v>
          </cell>
          <cell r="F1252">
            <v>22.315384906062754</v>
          </cell>
          <cell r="G1252">
            <v>26.287069529603841</v>
          </cell>
          <cell r="H1252">
            <v>120.78064061328229</v>
          </cell>
        </row>
        <row r="1253">
          <cell r="E1253">
            <v>35112</v>
          </cell>
          <cell r="F1253">
            <v>21.859988898544195</v>
          </cell>
          <cell r="G1253">
            <v>22.315384906062754</v>
          </cell>
          <cell r="H1253">
            <v>365.51982593059313</v>
          </cell>
        </row>
        <row r="1254">
          <cell r="E1254">
            <v>35113</v>
          </cell>
          <cell r="F1254">
            <v>29.501217411398791</v>
          </cell>
          <cell r="G1254">
            <v>21.859988898544195</v>
          </cell>
          <cell r="H1254">
            <v>461.82082287964738</v>
          </cell>
        </row>
        <row r="1255">
          <cell r="E1255">
            <v>35114</v>
          </cell>
          <cell r="F1255">
            <v>17.909923613725024</v>
          </cell>
          <cell r="G1255">
            <v>29.501217411398791</v>
          </cell>
          <cell r="H1255">
            <v>355.93455128070667</v>
          </cell>
        </row>
        <row r="1256">
          <cell r="E1256">
            <v>35115</v>
          </cell>
          <cell r="F1256">
            <v>8.1720827485183776</v>
          </cell>
          <cell r="G1256">
            <v>17.909923613725024</v>
          </cell>
          <cell r="H1256">
            <v>154.47927466833198</v>
          </cell>
        </row>
        <row r="1257">
          <cell r="E1257">
            <v>35116</v>
          </cell>
          <cell r="F1257">
            <v>8.6586292657733139</v>
          </cell>
          <cell r="G1257">
            <v>8.1720827485183776</v>
          </cell>
          <cell r="H1257">
            <v>62.223949202354092</v>
          </cell>
        </row>
        <row r="1258">
          <cell r="E1258">
            <v>35117</v>
          </cell>
          <cell r="F1258">
            <v>11.025818787225923</v>
          </cell>
          <cell r="G1258">
            <v>8.6586292657733139</v>
          </cell>
          <cell r="H1258">
            <v>41.557390286134464</v>
          </cell>
        </row>
        <row r="1259">
          <cell r="E1259">
            <v>35118</v>
          </cell>
          <cell r="F1259">
            <v>9.7381315954637735</v>
          </cell>
          <cell r="G1259">
            <v>11.025818787225923</v>
          </cell>
          <cell r="H1259">
            <v>98.178387577878553</v>
          </cell>
        </row>
        <row r="1260">
          <cell r="E1260">
            <v>35119</v>
          </cell>
          <cell r="F1260">
            <v>9.8788413773027663</v>
          </cell>
          <cell r="G1260">
            <v>9.7381315954637735</v>
          </cell>
          <cell r="H1260">
            <v>304.50734163600589</v>
          </cell>
        </row>
        <row r="1261">
          <cell r="E1261">
            <v>35120</v>
          </cell>
          <cell r="F1261">
            <v>12.49204304957469</v>
          </cell>
          <cell r="G1261">
            <v>9.8788413773027663</v>
          </cell>
          <cell r="H1261">
            <v>401.77690533891854</v>
          </cell>
        </row>
        <row r="1262">
          <cell r="E1262">
            <v>35121</v>
          </cell>
          <cell r="F1262">
            <v>15.815781855924056</v>
          </cell>
          <cell r="G1262">
            <v>12.49204304957469</v>
          </cell>
          <cell r="H1262">
            <v>238.95909256855924</v>
          </cell>
        </row>
        <row r="1263">
          <cell r="E1263">
            <v>35122</v>
          </cell>
          <cell r="F1263">
            <v>14.200688619696198</v>
          </cell>
          <cell r="G1263">
            <v>15.815781855924056</v>
          </cell>
          <cell r="H1263">
            <v>173.94394329267979</v>
          </cell>
        </row>
        <row r="1264">
          <cell r="E1264">
            <v>35123</v>
          </cell>
          <cell r="F1264">
            <v>18.340582965525865</v>
          </cell>
          <cell r="G1264">
            <v>14.200688619696198</v>
          </cell>
          <cell r="H1264">
            <v>425.28167596410162</v>
          </cell>
        </row>
        <row r="1265">
          <cell r="E1265">
            <v>35124</v>
          </cell>
          <cell r="F1265">
            <v>23.269436515974427</v>
          </cell>
          <cell r="G1265">
            <v>18.340582965525865</v>
          </cell>
          <cell r="H1265">
            <v>458.56128801205779</v>
          </cell>
        </row>
        <row r="1266">
          <cell r="E1266">
            <v>35125</v>
          </cell>
          <cell r="F1266">
            <v>18.245212654849574</v>
          </cell>
          <cell r="G1266">
            <v>23.269436515974427</v>
          </cell>
          <cell r="H1266">
            <v>282.685903070525</v>
          </cell>
        </row>
        <row r="1267">
          <cell r="E1267">
            <v>35126</v>
          </cell>
          <cell r="F1267">
            <v>14.013782835263232</v>
          </cell>
          <cell r="G1267">
            <v>18.245212654849574</v>
          </cell>
          <cell r="H1267">
            <v>277.83367951391267</v>
          </cell>
        </row>
        <row r="1268">
          <cell r="E1268">
            <v>35127</v>
          </cell>
          <cell r="F1268">
            <v>20.066244043654468</v>
          </cell>
          <cell r="G1268">
            <v>14.013782835263232</v>
          </cell>
          <cell r="H1268">
            <v>624.19708935368249</v>
          </cell>
        </row>
        <row r="1269">
          <cell r="E1269">
            <v>35128</v>
          </cell>
          <cell r="F1269">
            <v>22.333617872187304</v>
          </cell>
          <cell r="G1269">
            <v>20.066244043654468</v>
          </cell>
          <cell r="H1269">
            <v>312.8902537224007</v>
          </cell>
        </row>
        <row r="1270">
          <cell r="E1270">
            <v>35129</v>
          </cell>
          <cell r="F1270">
            <v>19.817207587687903</v>
          </cell>
          <cell r="G1270">
            <v>22.333617872187304</v>
          </cell>
          <cell r="H1270">
            <v>212.45958230323731</v>
          </cell>
        </row>
        <row r="1271">
          <cell r="E1271">
            <v>35130</v>
          </cell>
          <cell r="F1271">
            <v>23.564833872061879</v>
          </cell>
          <cell r="G1271">
            <v>19.817207587687903</v>
          </cell>
          <cell r="H1271">
            <v>424.97668466560162</v>
          </cell>
        </row>
        <row r="1272">
          <cell r="E1272">
            <v>35131</v>
          </cell>
          <cell r="F1272">
            <v>23.557247259523169</v>
          </cell>
          <cell r="G1272">
            <v>23.564833872061879</v>
          </cell>
          <cell r="H1272">
            <v>396.03783403306409</v>
          </cell>
        </row>
        <row r="1273">
          <cell r="E1273">
            <v>35132</v>
          </cell>
          <cell r="F1273">
            <v>24.397996746410623</v>
          </cell>
          <cell r="G1273">
            <v>23.557247259523169</v>
          </cell>
          <cell r="H1273">
            <v>434.18956589391064</v>
          </cell>
        </row>
        <row r="1274">
          <cell r="E1274">
            <v>35133</v>
          </cell>
          <cell r="F1274">
            <v>24.972833377309456</v>
          </cell>
          <cell r="G1274">
            <v>24.397996746410623</v>
          </cell>
          <cell r="H1274">
            <v>411.25148259042197</v>
          </cell>
        </row>
        <row r="1275">
          <cell r="E1275">
            <v>35134</v>
          </cell>
          <cell r="F1275">
            <v>17.591477100807772</v>
          </cell>
          <cell r="G1275">
            <v>24.972833377309456</v>
          </cell>
          <cell r="H1275">
            <v>323.84346138404641</v>
          </cell>
        </row>
        <row r="1276">
          <cell r="E1276">
            <v>35135</v>
          </cell>
          <cell r="F1276">
            <v>14.926108857112322</v>
          </cell>
          <cell r="G1276">
            <v>17.591477100807772</v>
          </cell>
          <cell r="H1276">
            <v>169.24234709230402</v>
          </cell>
        </row>
        <row r="1277">
          <cell r="E1277">
            <v>35136</v>
          </cell>
          <cell r="F1277">
            <v>12.073565013877776</v>
          </cell>
          <cell r="G1277">
            <v>14.926108857112322</v>
          </cell>
          <cell r="H1277">
            <v>112.78732646431462</v>
          </cell>
        </row>
        <row r="1278">
          <cell r="E1278">
            <v>35137</v>
          </cell>
          <cell r="F1278">
            <v>8.6253107603185946</v>
          </cell>
          <cell r="G1278">
            <v>12.073565013877776</v>
          </cell>
          <cell r="H1278">
            <v>65.861223716908412</v>
          </cell>
        </row>
        <row r="1279">
          <cell r="E1279">
            <v>35138</v>
          </cell>
          <cell r="F1279">
            <v>6.1174351924658623</v>
          </cell>
          <cell r="G1279">
            <v>8.6253107603185946</v>
          </cell>
          <cell r="H1279">
            <v>85.749484621493295</v>
          </cell>
        </row>
        <row r="1280">
          <cell r="E1280">
            <v>35139</v>
          </cell>
          <cell r="F1280">
            <v>16.398272742754205</v>
          </cell>
          <cell r="G1280">
            <v>6.1174351924658623</v>
          </cell>
          <cell r="H1280">
            <v>247.61546117294753</v>
          </cell>
        </row>
        <row r="1281">
          <cell r="E1281">
            <v>35140</v>
          </cell>
          <cell r="F1281">
            <v>16.699648449585535</v>
          </cell>
          <cell r="G1281">
            <v>16.398272742754205</v>
          </cell>
          <cell r="H1281">
            <v>268.99085311082052</v>
          </cell>
        </row>
        <row r="1282">
          <cell r="E1282">
            <v>35141</v>
          </cell>
          <cell r="F1282">
            <v>13.900873744001341</v>
          </cell>
          <cell r="G1282">
            <v>16.699648449585535</v>
          </cell>
          <cell r="H1282">
            <v>196.10239977143451</v>
          </cell>
        </row>
        <row r="1283">
          <cell r="E1283">
            <v>35142</v>
          </cell>
          <cell r="F1283">
            <v>11.64696856434114</v>
          </cell>
          <cell r="G1283">
            <v>13.900873744001341</v>
          </cell>
          <cell r="H1283">
            <v>97.450134705437804</v>
          </cell>
        </row>
        <row r="1284">
          <cell r="E1284">
            <v>35143</v>
          </cell>
          <cell r="F1284">
            <v>7.5450112220283341</v>
          </cell>
          <cell r="G1284">
            <v>11.64696856434114</v>
          </cell>
          <cell r="H1284">
            <v>200.65220880103831</v>
          </cell>
        </row>
        <row r="1285">
          <cell r="E1285">
            <v>35144</v>
          </cell>
          <cell r="F1285">
            <v>11.641425425025227</v>
          </cell>
          <cell r="G1285">
            <v>7.5450112220283341</v>
          </cell>
          <cell r="H1285">
            <v>282.55701443596683</v>
          </cell>
        </row>
        <row r="1286">
          <cell r="E1286">
            <v>35145</v>
          </cell>
          <cell r="F1286">
            <v>11.703762461134998</v>
          </cell>
          <cell r="G1286">
            <v>11.641425425025227</v>
          </cell>
          <cell r="H1286">
            <v>151.34851336471021</v>
          </cell>
        </row>
        <row r="1287">
          <cell r="E1287">
            <v>35146</v>
          </cell>
          <cell r="F1287">
            <v>14.770537073231127</v>
          </cell>
          <cell r="G1287">
            <v>11.703762461134998</v>
          </cell>
          <cell r="H1287">
            <v>310.77747058393038</v>
          </cell>
        </row>
        <row r="1288">
          <cell r="E1288">
            <v>35147</v>
          </cell>
          <cell r="F1288">
            <v>16.15421760343559</v>
          </cell>
          <cell r="G1288">
            <v>14.770537073231127</v>
          </cell>
          <cell r="H1288">
            <v>364.12756491304901</v>
          </cell>
        </row>
        <row r="1289">
          <cell r="E1289">
            <v>35148</v>
          </cell>
          <cell r="F1289">
            <v>12.528397499528323</v>
          </cell>
          <cell r="G1289">
            <v>16.15421760343559</v>
          </cell>
          <cell r="H1289">
            <v>185.6179764161559</v>
          </cell>
        </row>
        <row r="1290">
          <cell r="E1290">
            <v>35149</v>
          </cell>
          <cell r="F1290">
            <v>4.8189577317988697</v>
          </cell>
          <cell r="G1290">
            <v>12.528397499528323</v>
          </cell>
          <cell r="H1290">
            <v>130.72566409556543</v>
          </cell>
        </row>
        <row r="1291">
          <cell r="E1291">
            <v>35150</v>
          </cell>
          <cell r="F1291">
            <v>15.807214159785131</v>
          </cell>
          <cell r="G1291">
            <v>4.8189577317988697</v>
          </cell>
          <cell r="H1291">
            <v>483.96548444112278</v>
          </cell>
        </row>
        <row r="1292">
          <cell r="E1292">
            <v>35151</v>
          </cell>
          <cell r="F1292">
            <v>21.158156985891935</v>
          </cell>
          <cell r="G1292">
            <v>15.807214159785131</v>
          </cell>
          <cell r="H1292">
            <v>256.12111462636074</v>
          </cell>
        </row>
        <row r="1293">
          <cell r="E1293">
            <v>35152</v>
          </cell>
          <cell r="F1293">
            <v>14.621160961807986</v>
          </cell>
          <cell r="G1293">
            <v>21.158156985891935</v>
          </cell>
          <cell r="H1293">
            <v>137.09726851668611</v>
          </cell>
        </row>
        <row r="1294">
          <cell r="E1294">
            <v>35153</v>
          </cell>
          <cell r="F1294">
            <v>12.841986228867407</v>
          </cell>
          <cell r="G1294">
            <v>14.621160961807986</v>
          </cell>
          <cell r="H1294">
            <v>124.89766115550457</v>
          </cell>
        </row>
        <row r="1295">
          <cell r="E1295">
            <v>35154</v>
          </cell>
          <cell r="F1295">
            <v>12.250586549045893</v>
          </cell>
          <cell r="G1295">
            <v>12.841986228867407</v>
          </cell>
          <cell r="H1295">
            <v>124.49616036942443</v>
          </cell>
        </row>
        <row r="1296">
          <cell r="E1296">
            <v>35155</v>
          </cell>
          <cell r="F1296">
            <v>10.017857558435798</v>
          </cell>
          <cell r="G1296">
            <v>12.250586549045893</v>
          </cell>
          <cell r="H1296">
            <v>79.985212486752019</v>
          </cell>
        </row>
        <row r="1297">
          <cell r="E1297">
            <v>35156</v>
          </cell>
          <cell r="F1297">
            <v>9.4843016720291224</v>
          </cell>
          <cell r="G1297">
            <v>10.017857558435798</v>
          </cell>
          <cell r="H1297">
            <v>117.32216079479836</v>
          </cell>
        </row>
        <row r="1298">
          <cell r="E1298">
            <v>35157</v>
          </cell>
          <cell r="F1298">
            <v>12.487496153143221</v>
          </cell>
          <cell r="G1298">
            <v>9.4843016720291224</v>
          </cell>
          <cell r="H1298">
            <v>169.56874496502721</v>
          </cell>
        </row>
        <row r="1299">
          <cell r="E1299">
            <v>35158</v>
          </cell>
          <cell r="F1299">
            <v>14.644536357015317</v>
          </cell>
          <cell r="G1299">
            <v>12.487496153143221</v>
          </cell>
          <cell r="H1299">
            <v>302.69556014417662</v>
          </cell>
        </row>
        <row r="1300">
          <cell r="E1300">
            <v>35159</v>
          </cell>
          <cell r="F1300">
            <v>12.469892743307009</v>
          </cell>
          <cell r="G1300">
            <v>14.644536357015317</v>
          </cell>
          <cell r="H1300">
            <v>186.73447134955302</v>
          </cell>
        </row>
        <row r="1301">
          <cell r="E1301">
            <v>35160</v>
          </cell>
          <cell r="F1301">
            <v>12.157628291843059</v>
          </cell>
          <cell r="G1301">
            <v>12.469892743307009</v>
          </cell>
          <cell r="H1301">
            <v>136.60249774273302</v>
          </cell>
        </row>
        <row r="1302">
          <cell r="E1302">
            <v>35161</v>
          </cell>
          <cell r="F1302">
            <v>8.8278904845671082</v>
          </cell>
          <cell r="G1302">
            <v>12.157628291843059</v>
          </cell>
          <cell r="H1302">
            <v>124.40170238847578</v>
          </cell>
        </row>
        <row r="1303">
          <cell r="E1303">
            <v>35162</v>
          </cell>
          <cell r="F1303">
            <v>9.4517138702241841</v>
          </cell>
          <cell r="G1303">
            <v>8.8278904845671082</v>
          </cell>
          <cell r="H1303">
            <v>108.54216440154741</v>
          </cell>
        </row>
        <row r="1304">
          <cell r="E1304">
            <v>35163</v>
          </cell>
          <cell r="F1304">
            <v>11.270325839192003</v>
          </cell>
          <cell r="G1304">
            <v>9.4517138702241841</v>
          </cell>
          <cell r="H1304">
            <v>84.884278987720492</v>
          </cell>
        </row>
        <row r="1305">
          <cell r="E1305">
            <v>35164</v>
          </cell>
          <cell r="F1305">
            <v>11.076908340477898</v>
          </cell>
          <cell r="G1305">
            <v>11.270325839192003</v>
          </cell>
          <cell r="H1305">
            <v>112.75475574863238</v>
          </cell>
        </row>
        <row r="1306">
          <cell r="E1306">
            <v>35165</v>
          </cell>
          <cell r="F1306">
            <v>10.167011471819819</v>
          </cell>
          <cell r="G1306">
            <v>11.076908340477898</v>
          </cell>
          <cell r="H1306">
            <v>199.20871715229356</v>
          </cell>
        </row>
        <row r="1307">
          <cell r="E1307">
            <v>35166</v>
          </cell>
          <cell r="F1307">
            <v>5.3003887519047579</v>
          </cell>
          <cell r="G1307">
            <v>10.167011471819819</v>
          </cell>
          <cell r="H1307">
            <v>97.052448572353924</v>
          </cell>
        </row>
        <row r="1308">
          <cell r="E1308">
            <v>35167</v>
          </cell>
          <cell r="F1308">
            <v>8.3597281977534905</v>
          </cell>
          <cell r="G1308">
            <v>5.3003887519047579</v>
          </cell>
          <cell r="H1308">
            <v>138.50900701162561</v>
          </cell>
        </row>
        <row r="1309">
          <cell r="E1309">
            <v>35168</v>
          </cell>
          <cell r="F1309">
            <v>9.5007553561644027</v>
          </cell>
          <cell r="G1309">
            <v>8.3597281977534905</v>
          </cell>
          <cell r="H1309">
            <v>141.68101457832779</v>
          </cell>
        </row>
        <row r="1310">
          <cell r="E1310">
            <v>35169</v>
          </cell>
          <cell r="F1310">
            <v>11.536331390271046</v>
          </cell>
          <cell r="G1310">
            <v>9.5007553561644027</v>
          </cell>
          <cell r="H1310">
            <v>137.50245919446922</v>
          </cell>
        </row>
        <row r="1311">
          <cell r="E1311">
            <v>35170</v>
          </cell>
          <cell r="F1311">
            <v>5.7625394060125794</v>
          </cell>
          <cell r="G1311">
            <v>11.536331390271046</v>
          </cell>
          <cell r="H1311">
            <v>137.63076267206804</v>
          </cell>
        </row>
        <row r="1312">
          <cell r="E1312">
            <v>35171</v>
          </cell>
          <cell r="F1312">
            <v>9.2121121944728728</v>
          </cell>
          <cell r="G1312">
            <v>5.7625394060125794</v>
          </cell>
          <cell r="H1312">
            <v>146.20281441610601</v>
          </cell>
        </row>
        <row r="1313">
          <cell r="E1313">
            <v>35172</v>
          </cell>
          <cell r="F1313">
            <v>10.236170241667748</v>
          </cell>
          <cell r="G1313">
            <v>9.2121121944728728</v>
          </cell>
          <cell r="H1313">
            <v>223.60194063818204</v>
          </cell>
        </row>
        <row r="1314">
          <cell r="E1314">
            <v>35173</v>
          </cell>
          <cell r="F1314">
            <v>5.7664741122778729</v>
          </cell>
          <cell r="G1314">
            <v>10.236170241667748</v>
          </cell>
          <cell r="H1314">
            <v>64.728826269371694</v>
          </cell>
        </row>
        <row r="1315">
          <cell r="E1315">
            <v>35174</v>
          </cell>
          <cell r="F1315">
            <v>1.7530622817090762</v>
          </cell>
          <cell r="G1315">
            <v>5.7664741122778729</v>
          </cell>
          <cell r="H1315">
            <v>25.372933060221275</v>
          </cell>
        </row>
        <row r="1316">
          <cell r="E1316">
            <v>35175</v>
          </cell>
          <cell r="F1316">
            <v>1.5332518401063358</v>
          </cell>
          <cell r="G1316">
            <v>1.7530622817090762</v>
          </cell>
          <cell r="H1316">
            <v>25.162991011808732</v>
          </cell>
        </row>
        <row r="1317">
          <cell r="E1317">
            <v>35176</v>
          </cell>
          <cell r="F1317">
            <v>1.915651114472809</v>
          </cell>
          <cell r="G1317">
            <v>1.5332518401063358</v>
          </cell>
          <cell r="H1317">
            <v>31.400295056858749</v>
          </cell>
        </row>
        <row r="1318">
          <cell r="E1318">
            <v>35177</v>
          </cell>
          <cell r="F1318">
            <v>0.76022958231582505</v>
          </cell>
          <cell r="G1318">
            <v>1.915651114472809</v>
          </cell>
          <cell r="H1318">
            <v>9.0493274420117249</v>
          </cell>
        </row>
        <row r="1319">
          <cell r="E1319">
            <v>35178</v>
          </cell>
          <cell r="F1319">
            <v>4.8686705321966199</v>
          </cell>
          <cell r="G1319">
            <v>0.76022958231582505</v>
          </cell>
          <cell r="H1319">
            <v>88.107209616179858</v>
          </cell>
        </row>
        <row r="1320">
          <cell r="E1320">
            <v>35179</v>
          </cell>
          <cell r="F1320">
            <v>9.4065167097446505</v>
          </cell>
          <cell r="G1320">
            <v>4.8686705321966199</v>
          </cell>
          <cell r="H1320">
            <v>193.2821721822007</v>
          </cell>
        </row>
        <row r="1321">
          <cell r="E1321">
            <v>35180</v>
          </cell>
          <cell r="F1321">
            <v>4.1878872201432094</v>
          </cell>
          <cell r="G1321">
            <v>9.4065167097446505</v>
          </cell>
          <cell r="H1321">
            <v>50.269305934411797</v>
          </cell>
        </row>
        <row r="1322">
          <cell r="E1322">
            <v>35181</v>
          </cell>
          <cell r="F1322">
            <v>3.1345176841452576</v>
          </cell>
          <cell r="G1322">
            <v>4.1878872201432094</v>
          </cell>
          <cell r="H1322">
            <v>55.166690011231239</v>
          </cell>
        </row>
        <row r="1323">
          <cell r="E1323">
            <v>35182</v>
          </cell>
          <cell r="F1323">
            <v>10.098396039676052</v>
          </cell>
          <cell r="G1323">
            <v>3.1345176841452576</v>
          </cell>
          <cell r="H1323">
            <v>186.32225529737909</v>
          </cell>
        </row>
        <row r="1324">
          <cell r="E1324">
            <v>35183</v>
          </cell>
          <cell r="F1324">
            <v>7.1843119653306706</v>
          </cell>
          <cell r="G1324">
            <v>10.098396039676052</v>
          </cell>
          <cell r="H1324">
            <v>86.636447135673166</v>
          </cell>
        </row>
        <row r="1325">
          <cell r="E1325">
            <v>35184</v>
          </cell>
          <cell r="F1325">
            <v>2.9715447848482417</v>
          </cell>
          <cell r="G1325">
            <v>7.1843119653306706</v>
          </cell>
          <cell r="H1325">
            <v>40.691970257380667</v>
          </cell>
        </row>
        <row r="1326">
          <cell r="E1326">
            <v>35185</v>
          </cell>
          <cell r="F1326">
            <v>3.7172347946642463</v>
          </cell>
          <cell r="G1326">
            <v>2.9715447848482417</v>
          </cell>
          <cell r="H1326">
            <v>77.68008443444046</v>
          </cell>
        </row>
        <row r="1327">
          <cell r="E1327">
            <v>35186</v>
          </cell>
          <cell r="F1327">
            <v>1.9002425348105043</v>
          </cell>
          <cell r="G1327">
            <v>3.7172347946642463</v>
          </cell>
          <cell r="H1327">
            <v>38.472243322951009</v>
          </cell>
        </row>
        <row r="1328">
          <cell r="E1328">
            <v>35187</v>
          </cell>
          <cell r="F1328">
            <v>4.9185624951574054</v>
          </cell>
          <cell r="G1328">
            <v>1.9002425348105043</v>
          </cell>
          <cell r="H1328">
            <v>69.481472750945372</v>
          </cell>
        </row>
        <row r="1329">
          <cell r="E1329">
            <v>35188</v>
          </cell>
          <cell r="F1329">
            <v>1.0237393386425919</v>
          </cell>
          <cell r="G1329">
            <v>4.9185624951574054</v>
          </cell>
          <cell r="H1329">
            <v>12.103010943521653</v>
          </cell>
        </row>
        <row r="1330">
          <cell r="E1330">
            <v>35189</v>
          </cell>
          <cell r="F1330">
            <v>1.7590413856265352</v>
          </cell>
          <cell r="G1330">
            <v>1.0237393386425919</v>
          </cell>
          <cell r="H1330">
            <v>21.30615891549904</v>
          </cell>
        </row>
        <row r="1331">
          <cell r="E1331">
            <v>35190</v>
          </cell>
          <cell r="F1331">
            <v>4.8823232495103381</v>
          </cell>
          <cell r="G1331">
            <v>1.7590413856265352</v>
          </cell>
          <cell r="H1331">
            <v>56.550111976192412</v>
          </cell>
        </row>
        <row r="1332">
          <cell r="E1332">
            <v>35191</v>
          </cell>
          <cell r="F1332">
            <v>4.3202588720441026</v>
          </cell>
          <cell r="G1332">
            <v>4.8823232495103381</v>
          </cell>
          <cell r="H1332">
            <v>58.841394460999119</v>
          </cell>
        </row>
        <row r="1333">
          <cell r="E1333">
            <v>35192</v>
          </cell>
          <cell r="F1333">
            <v>0.36227055854254542</v>
          </cell>
          <cell r="G1333">
            <v>4.3202588720441026</v>
          </cell>
          <cell r="H1333">
            <v>4.7922306390583032</v>
          </cell>
        </row>
        <row r="1334">
          <cell r="E1334">
            <v>35193</v>
          </cell>
          <cell r="F1334">
            <v>0.26747457899727606</v>
          </cell>
          <cell r="G1334">
            <v>0.36227055854254542</v>
          </cell>
          <cell r="H1334">
            <v>2.5506857087234596</v>
          </cell>
        </row>
        <row r="1335">
          <cell r="E1335">
            <v>35194</v>
          </cell>
          <cell r="F1335">
            <v>5.597707795202666E-4</v>
          </cell>
          <cell r="G1335">
            <v>0.26747457899727606</v>
          </cell>
          <cell r="H1335">
            <v>8.3265903453639649E-3</v>
          </cell>
        </row>
        <row r="1336">
          <cell r="E1336">
            <v>35195</v>
          </cell>
          <cell r="F1336">
            <v>1.4234248211586877</v>
          </cell>
          <cell r="G1336">
            <v>5.597707795202666E-4</v>
          </cell>
          <cell r="H1336">
            <v>22.446160732143721</v>
          </cell>
        </row>
        <row r="1337">
          <cell r="E1337">
            <v>35196</v>
          </cell>
          <cell r="F1337">
            <v>6.19919566209997</v>
          </cell>
          <cell r="G1337">
            <v>1.4234248211586877</v>
          </cell>
          <cell r="H1337">
            <v>159.56749657705984</v>
          </cell>
        </row>
        <row r="1338">
          <cell r="E1338">
            <v>35197</v>
          </cell>
          <cell r="F1338">
            <v>8.929058486907655</v>
          </cell>
          <cell r="G1338">
            <v>6.19919566209997</v>
          </cell>
          <cell r="H1338">
            <v>176.83842670783693</v>
          </cell>
        </row>
        <row r="1339">
          <cell r="E1339">
            <v>35198</v>
          </cell>
          <cell r="F1339">
            <v>5.6533851935587309</v>
          </cell>
          <cell r="G1339">
            <v>8.929058486907655</v>
          </cell>
          <cell r="H1339">
            <v>99.331098091535381</v>
          </cell>
        </row>
        <row r="1340">
          <cell r="E1340">
            <v>35199</v>
          </cell>
          <cell r="F1340">
            <v>2.4384056157943315</v>
          </cell>
          <cell r="G1340">
            <v>5.6533851935587309</v>
          </cell>
          <cell r="H1340">
            <v>32.208227083950909</v>
          </cell>
        </row>
        <row r="1341">
          <cell r="E1341">
            <v>35200</v>
          </cell>
          <cell r="F1341">
            <v>0.64830498752038324</v>
          </cell>
          <cell r="G1341">
            <v>2.4384056157943315</v>
          </cell>
          <cell r="H1341">
            <v>6.7885594758468715</v>
          </cell>
        </row>
        <row r="1342">
          <cell r="E1342">
            <v>35201</v>
          </cell>
          <cell r="F1342">
            <v>4.4113001661781675E-3</v>
          </cell>
          <cell r="G1342">
            <v>0.64830498752038324</v>
          </cell>
          <cell r="H1342">
            <v>4.8653100177842579E-2</v>
          </cell>
        </row>
        <row r="1343">
          <cell r="E1343">
            <v>35202</v>
          </cell>
          <cell r="F1343">
            <v>0.13524539930518181</v>
          </cell>
          <cell r="G1343">
            <v>4.4113001661781675E-3</v>
          </cell>
          <cell r="H1343">
            <v>0.74374206488447647</v>
          </cell>
        </row>
        <row r="1344">
          <cell r="E1344">
            <v>35203</v>
          </cell>
          <cell r="F1344">
            <v>3.7329368575930361E-2</v>
          </cell>
          <cell r="G1344">
            <v>0.13524539930518181</v>
          </cell>
          <cell r="H1344">
            <v>0.69183299342011051</v>
          </cell>
        </row>
        <row r="1345">
          <cell r="E1345">
            <v>35204</v>
          </cell>
          <cell r="F1345">
            <v>4.4360108716409455E-2</v>
          </cell>
          <cell r="G1345">
            <v>3.7329368575930361E-2</v>
          </cell>
          <cell r="H1345">
            <v>0.34227224242319765</v>
          </cell>
        </row>
        <row r="1346">
          <cell r="E1346">
            <v>35205</v>
          </cell>
          <cell r="F1346">
            <v>4.6065636605546266E-2</v>
          </cell>
          <cell r="G1346">
            <v>4.4360108716409455E-2</v>
          </cell>
          <cell r="H1346">
            <v>0.33909635130592575</v>
          </cell>
        </row>
        <row r="1347">
          <cell r="E1347">
            <v>35206</v>
          </cell>
          <cell r="F1347">
            <v>6.0446575631073238E-2</v>
          </cell>
          <cell r="G1347">
            <v>4.6065636605546266E-2</v>
          </cell>
          <cell r="H1347">
            <v>0.53394475140781361</v>
          </cell>
        </row>
        <row r="1348">
          <cell r="E1348">
            <v>35207</v>
          </cell>
          <cell r="F1348">
            <v>0.12133744118584705</v>
          </cell>
          <cell r="G1348">
            <v>6.0446575631073238E-2</v>
          </cell>
          <cell r="H1348">
            <v>1.4101068202982223</v>
          </cell>
        </row>
        <row r="1349">
          <cell r="E1349">
            <v>35208</v>
          </cell>
          <cell r="F1349">
            <v>0.31625927423452682</v>
          </cell>
          <cell r="G1349">
            <v>0.12133744118584705</v>
          </cell>
          <cell r="H1349">
            <v>5.4879681096278867</v>
          </cell>
        </row>
        <row r="1350">
          <cell r="E1350">
            <v>35209</v>
          </cell>
          <cell r="F1350">
            <v>2.6449121689877506</v>
          </cell>
          <cell r="G1350">
            <v>0.31625927423452682</v>
          </cell>
          <cell r="H1350">
            <v>46.021272933753501</v>
          </cell>
        </row>
        <row r="1351">
          <cell r="E1351">
            <v>35210</v>
          </cell>
          <cell r="F1351">
            <v>2.8374500231256006</v>
          </cell>
          <cell r="G1351">
            <v>2.6449121689877506</v>
          </cell>
          <cell r="H1351">
            <v>37.622567092891494</v>
          </cell>
        </row>
        <row r="1352">
          <cell r="E1352">
            <v>35211</v>
          </cell>
          <cell r="F1352">
            <v>0.85593834196738261</v>
          </cell>
          <cell r="G1352">
            <v>2.8374500231256006</v>
          </cell>
          <cell r="H1352">
            <v>8.6366922361445173</v>
          </cell>
        </row>
        <row r="1353">
          <cell r="E1353">
            <v>35212</v>
          </cell>
          <cell r="F1353">
            <v>0.29659384084598411</v>
          </cell>
          <cell r="G1353">
            <v>0.85593834196738261</v>
          </cell>
          <cell r="H1353">
            <v>2.2921885801098472</v>
          </cell>
        </row>
        <row r="1354">
          <cell r="E1354">
            <v>35213</v>
          </cell>
          <cell r="F1354">
            <v>0.44234466710465864</v>
          </cell>
          <cell r="G1354">
            <v>0.29659384084598411</v>
          </cell>
          <cell r="H1354">
            <v>7.0140770301948754</v>
          </cell>
        </row>
        <row r="1355">
          <cell r="E1355">
            <v>35214</v>
          </cell>
          <cell r="F1355">
            <v>5.2042047628707531</v>
          </cell>
          <cell r="G1355">
            <v>0.44234466710465864</v>
          </cell>
          <cell r="H1355">
            <v>67.635929760213898</v>
          </cell>
        </row>
        <row r="1356">
          <cell r="E1356">
            <v>35215</v>
          </cell>
          <cell r="F1356">
            <v>0.44371179129035315</v>
          </cell>
          <cell r="G1356">
            <v>5.2042047628707531</v>
          </cell>
          <cell r="H1356">
            <v>3.7034555011022223</v>
          </cell>
        </row>
        <row r="1357">
          <cell r="E1357">
            <v>35216</v>
          </cell>
          <cell r="F1357">
            <v>0</v>
          </cell>
          <cell r="G1357">
            <v>0.44371179129035315</v>
          </cell>
          <cell r="H1357">
            <v>0</v>
          </cell>
        </row>
        <row r="1358">
          <cell r="E1358">
            <v>35217</v>
          </cell>
          <cell r="F1358">
            <v>0</v>
          </cell>
          <cell r="G1358">
            <v>0</v>
          </cell>
          <cell r="H1358">
            <v>0</v>
          </cell>
        </row>
        <row r="1359">
          <cell r="E1359">
            <v>35218</v>
          </cell>
          <cell r="F1359">
            <v>0</v>
          </cell>
          <cell r="G1359">
            <v>0</v>
          </cell>
          <cell r="H1359">
            <v>0</v>
          </cell>
        </row>
        <row r="1360">
          <cell r="E1360">
            <v>35219</v>
          </cell>
          <cell r="F1360">
            <v>0</v>
          </cell>
          <cell r="G1360">
            <v>0</v>
          </cell>
          <cell r="H1360">
            <v>0</v>
          </cell>
        </row>
        <row r="1361">
          <cell r="E1361">
            <v>35220</v>
          </cell>
          <cell r="F1361">
            <v>0</v>
          </cell>
          <cell r="G1361">
            <v>0</v>
          </cell>
          <cell r="H1361">
            <v>0</v>
          </cell>
        </row>
        <row r="1362">
          <cell r="E1362">
            <v>35221</v>
          </cell>
          <cell r="F1362">
            <v>5.2083576386433505E-4</v>
          </cell>
          <cell r="G1362">
            <v>0</v>
          </cell>
          <cell r="H1362">
            <v>6.5104470483041878E-3</v>
          </cell>
        </row>
        <row r="1363">
          <cell r="E1363">
            <v>35222</v>
          </cell>
          <cell r="F1363">
            <v>0</v>
          </cell>
          <cell r="G1363">
            <v>5.2083576386433505E-4</v>
          </cell>
          <cell r="H1363">
            <v>0</v>
          </cell>
        </row>
        <row r="1364">
          <cell r="E1364">
            <v>35223</v>
          </cell>
          <cell r="F1364">
            <v>1.5043839699607204E-3</v>
          </cell>
          <cell r="G1364">
            <v>0</v>
          </cell>
          <cell r="H1364">
            <v>2.0810644917789965E-2</v>
          </cell>
        </row>
        <row r="1365">
          <cell r="E1365">
            <v>35224</v>
          </cell>
          <cell r="F1365">
            <v>0</v>
          </cell>
          <cell r="G1365">
            <v>1.5043839699607204E-3</v>
          </cell>
          <cell r="H1365">
            <v>0</v>
          </cell>
        </row>
        <row r="1366">
          <cell r="E1366">
            <v>35225</v>
          </cell>
          <cell r="F1366">
            <v>0</v>
          </cell>
          <cell r="G1366">
            <v>0</v>
          </cell>
          <cell r="H1366">
            <v>0</v>
          </cell>
        </row>
        <row r="1367">
          <cell r="E1367">
            <v>35226</v>
          </cell>
          <cell r="F1367">
            <v>0</v>
          </cell>
          <cell r="G1367">
            <v>0</v>
          </cell>
          <cell r="H1367">
            <v>0</v>
          </cell>
        </row>
        <row r="1368">
          <cell r="E1368">
            <v>35227</v>
          </cell>
          <cell r="F1368">
            <v>0</v>
          </cell>
          <cell r="G1368">
            <v>0</v>
          </cell>
          <cell r="H1368">
            <v>0</v>
          </cell>
        </row>
        <row r="1369">
          <cell r="E1369">
            <v>35228</v>
          </cell>
          <cell r="F1369">
            <v>0</v>
          </cell>
          <cell r="G1369">
            <v>0</v>
          </cell>
          <cell r="H1369">
            <v>0</v>
          </cell>
        </row>
        <row r="1370">
          <cell r="E1370">
            <v>35229</v>
          </cell>
          <cell r="F1370">
            <v>0</v>
          </cell>
          <cell r="G1370">
            <v>0</v>
          </cell>
          <cell r="H1370">
            <v>0</v>
          </cell>
        </row>
        <row r="1371">
          <cell r="E1371">
            <v>35230</v>
          </cell>
          <cell r="F1371">
            <v>0</v>
          </cell>
          <cell r="G1371">
            <v>0</v>
          </cell>
          <cell r="H1371">
            <v>0</v>
          </cell>
        </row>
        <row r="1372">
          <cell r="E1372">
            <v>35231</v>
          </cell>
          <cell r="F1372">
            <v>2.5903034707811259E-2</v>
          </cell>
          <cell r="G1372">
            <v>0</v>
          </cell>
          <cell r="H1372">
            <v>0.40581421042237642</v>
          </cell>
        </row>
        <row r="1373">
          <cell r="E1373">
            <v>35232</v>
          </cell>
          <cell r="F1373">
            <v>0</v>
          </cell>
          <cell r="G1373">
            <v>2.5903034707811259E-2</v>
          </cell>
          <cell r="H1373">
            <v>0</v>
          </cell>
        </row>
        <row r="1374">
          <cell r="E1374">
            <v>35233</v>
          </cell>
          <cell r="F1374">
            <v>0</v>
          </cell>
          <cell r="G1374">
            <v>0</v>
          </cell>
          <cell r="H1374">
            <v>0</v>
          </cell>
        </row>
        <row r="1375">
          <cell r="E1375">
            <v>35234</v>
          </cell>
          <cell r="F1375">
            <v>0</v>
          </cell>
          <cell r="G1375">
            <v>0</v>
          </cell>
          <cell r="H1375">
            <v>0</v>
          </cell>
        </row>
        <row r="1376">
          <cell r="E1376">
            <v>35235</v>
          </cell>
          <cell r="F1376">
            <v>0</v>
          </cell>
          <cell r="G1376">
            <v>0</v>
          </cell>
          <cell r="H1376">
            <v>0</v>
          </cell>
        </row>
        <row r="1377">
          <cell r="E1377">
            <v>35236</v>
          </cell>
          <cell r="F1377">
            <v>0</v>
          </cell>
          <cell r="G1377">
            <v>0</v>
          </cell>
          <cell r="H1377">
            <v>0</v>
          </cell>
        </row>
        <row r="1378">
          <cell r="E1378">
            <v>35237</v>
          </cell>
          <cell r="F1378">
            <v>0.11360653226158707</v>
          </cell>
          <cell r="G1378">
            <v>0</v>
          </cell>
          <cell r="H1378">
            <v>1.9627936378573003</v>
          </cell>
        </row>
        <row r="1379">
          <cell r="E1379">
            <v>35238</v>
          </cell>
          <cell r="F1379">
            <v>3.3826815963281538E-3</v>
          </cell>
          <cell r="G1379">
            <v>0.11360653226158707</v>
          </cell>
          <cell r="H1379">
            <v>3.5134119209563955E-2</v>
          </cell>
        </row>
        <row r="1380">
          <cell r="E1380">
            <v>35239</v>
          </cell>
          <cell r="F1380">
            <v>0.12837018674208778</v>
          </cell>
          <cell r="G1380">
            <v>3.3826815963281538E-3</v>
          </cell>
          <cell r="H1380">
            <v>1.3601699767367514</v>
          </cell>
        </row>
        <row r="1381">
          <cell r="E1381">
            <v>35240</v>
          </cell>
          <cell r="F1381">
            <v>5.1952401311170217E-2</v>
          </cell>
          <cell r="G1381">
            <v>0.12837018674208778</v>
          </cell>
          <cell r="H1381">
            <v>0.396822035926292</v>
          </cell>
        </row>
        <row r="1382">
          <cell r="E1382">
            <v>35241</v>
          </cell>
          <cell r="F1382">
            <v>7.4203294878391307E-2</v>
          </cell>
          <cell r="G1382">
            <v>5.1952401311170217E-2</v>
          </cell>
          <cell r="H1382">
            <v>1.2793360630601514</v>
          </cell>
        </row>
        <row r="1383">
          <cell r="E1383">
            <v>35242</v>
          </cell>
          <cell r="F1383">
            <v>0</v>
          </cell>
          <cell r="G1383">
            <v>7.4203294878391307E-2</v>
          </cell>
          <cell r="H1383">
            <v>0</v>
          </cell>
        </row>
        <row r="1384">
          <cell r="E1384">
            <v>35243</v>
          </cell>
          <cell r="F1384">
            <v>0</v>
          </cell>
          <cell r="G1384">
            <v>0</v>
          </cell>
          <cell r="H1384">
            <v>0</v>
          </cell>
        </row>
        <row r="1385">
          <cell r="E1385">
            <v>35244</v>
          </cell>
          <cell r="F1385">
            <v>0</v>
          </cell>
          <cell r="G1385">
            <v>0</v>
          </cell>
          <cell r="H1385">
            <v>0</v>
          </cell>
        </row>
        <row r="1386">
          <cell r="E1386">
            <v>35245</v>
          </cell>
          <cell r="F1386">
            <v>0</v>
          </cell>
          <cell r="G1386">
            <v>0</v>
          </cell>
          <cell r="H1386">
            <v>0</v>
          </cell>
        </row>
        <row r="1387">
          <cell r="E1387">
            <v>35246</v>
          </cell>
          <cell r="F1387">
            <v>0</v>
          </cell>
          <cell r="G1387">
            <v>0</v>
          </cell>
          <cell r="H1387">
            <v>0</v>
          </cell>
        </row>
        <row r="1388">
          <cell r="E1388">
            <v>35247</v>
          </cell>
          <cell r="F1388">
            <v>0</v>
          </cell>
          <cell r="G1388">
            <v>0</v>
          </cell>
          <cell r="H1388">
            <v>0</v>
          </cell>
        </row>
        <row r="1389">
          <cell r="E1389">
            <v>35248</v>
          </cell>
          <cell r="F1389">
            <v>0</v>
          </cell>
          <cell r="G1389">
            <v>0</v>
          </cell>
          <cell r="H1389">
            <v>0</v>
          </cell>
        </row>
        <row r="1390">
          <cell r="E1390">
            <v>35249</v>
          </cell>
          <cell r="F1390">
            <v>0</v>
          </cell>
          <cell r="G1390">
            <v>0</v>
          </cell>
          <cell r="H1390">
            <v>0</v>
          </cell>
        </row>
        <row r="1391">
          <cell r="E1391">
            <v>35250</v>
          </cell>
          <cell r="F1391">
            <v>0</v>
          </cell>
          <cell r="G1391">
            <v>0</v>
          </cell>
          <cell r="H1391">
            <v>0</v>
          </cell>
        </row>
        <row r="1392">
          <cell r="E1392">
            <v>35251</v>
          </cell>
          <cell r="F1392">
            <v>0</v>
          </cell>
          <cell r="G1392">
            <v>0</v>
          </cell>
          <cell r="H1392">
            <v>0</v>
          </cell>
        </row>
        <row r="1393">
          <cell r="E1393">
            <v>35252</v>
          </cell>
          <cell r="F1393">
            <v>0</v>
          </cell>
          <cell r="G1393">
            <v>0</v>
          </cell>
          <cell r="H1393">
            <v>0</v>
          </cell>
        </row>
        <row r="1394">
          <cell r="E1394">
            <v>35253</v>
          </cell>
          <cell r="F1394">
            <v>0</v>
          </cell>
          <cell r="G1394">
            <v>0</v>
          </cell>
          <cell r="H1394">
            <v>0</v>
          </cell>
        </row>
        <row r="1395">
          <cell r="E1395">
            <v>35254</v>
          </cell>
          <cell r="F1395">
            <v>0</v>
          </cell>
          <cell r="G1395">
            <v>0</v>
          </cell>
          <cell r="H1395">
            <v>0</v>
          </cell>
        </row>
        <row r="1396">
          <cell r="E1396">
            <v>35255</v>
          </cell>
          <cell r="F1396">
            <v>1.2804756581526076E-2</v>
          </cell>
          <cell r="G1396">
            <v>0</v>
          </cell>
          <cell r="H1396">
            <v>0.16752889860829948</v>
          </cell>
        </row>
        <row r="1397">
          <cell r="E1397">
            <v>35256</v>
          </cell>
          <cell r="F1397">
            <v>0</v>
          </cell>
          <cell r="G1397">
            <v>1.2804756581526076E-2</v>
          </cell>
          <cell r="H1397">
            <v>0</v>
          </cell>
        </row>
        <row r="1398">
          <cell r="E1398">
            <v>35257</v>
          </cell>
          <cell r="F1398">
            <v>0</v>
          </cell>
          <cell r="G1398">
            <v>0</v>
          </cell>
          <cell r="H1398">
            <v>0</v>
          </cell>
        </row>
        <row r="1399">
          <cell r="E1399">
            <v>35258</v>
          </cell>
          <cell r="F1399">
            <v>0</v>
          </cell>
          <cell r="G1399">
            <v>0</v>
          </cell>
          <cell r="H1399">
            <v>0</v>
          </cell>
        </row>
        <row r="1400">
          <cell r="E1400">
            <v>35259</v>
          </cell>
          <cell r="F1400">
            <v>0</v>
          </cell>
          <cell r="G1400">
            <v>0</v>
          </cell>
          <cell r="H1400">
            <v>0</v>
          </cell>
        </row>
        <row r="1401">
          <cell r="E1401">
            <v>35260</v>
          </cell>
          <cell r="F1401">
            <v>0</v>
          </cell>
          <cell r="G1401">
            <v>0</v>
          </cell>
          <cell r="H1401">
            <v>0</v>
          </cell>
        </row>
        <row r="1402">
          <cell r="E1402">
            <v>35261</v>
          </cell>
          <cell r="F1402">
            <v>0</v>
          </cell>
          <cell r="G1402">
            <v>0</v>
          </cell>
          <cell r="H1402">
            <v>0</v>
          </cell>
        </row>
        <row r="1403">
          <cell r="E1403">
            <v>35262</v>
          </cell>
          <cell r="F1403">
            <v>0</v>
          </cell>
          <cell r="G1403">
            <v>0</v>
          </cell>
          <cell r="H1403">
            <v>0</v>
          </cell>
        </row>
        <row r="1404">
          <cell r="E1404">
            <v>35263</v>
          </cell>
          <cell r="F1404">
            <v>0</v>
          </cell>
          <cell r="G1404">
            <v>0</v>
          </cell>
          <cell r="H1404">
            <v>0</v>
          </cell>
        </row>
        <row r="1405">
          <cell r="E1405">
            <v>35264</v>
          </cell>
          <cell r="F1405">
            <v>0</v>
          </cell>
          <cell r="G1405">
            <v>0</v>
          </cell>
          <cell r="H1405">
            <v>0</v>
          </cell>
        </row>
        <row r="1406">
          <cell r="E1406">
            <v>35265</v>
          </cell>
          <cell r="F1406">
            <v>5.597707795202666E-4</v>
          </cell>
          <cell r="G1406">
            <v>0</v>
          </cell>
          <cell r="H1406">
            <v>1.57435531740075E-2</v>
          </cell>
        </row>
        <row r="1407">
          <cell r="E1407">
            <v>35266</v>
          </cell>
          <cell r="F1407">
            <v>4.5885543053873372E-2</v>
          </cell>
          <cell r="G1407">
            <v>5.597707795202666E-4</v>
          </cell>
          <cell r="H1407">
            <v>1.0296207229850114</v>
          </cell>
        </row>
        <row r="1408">
          <cell r="E1408">
            <v>35267</v>
          </cell>
          <cell r="F1408">
            <v>0</v>
          </cell>
          <cell r="G1408">
            <v>4.5885543053873372E-2</v>
          </cell>
          <cell r="H1408">
            <v>0</v>
          </cell>
        </row>
        <row r="1409">
          <cell r="E1409">
            <v>35268</v>
          </cell>
          <cell r="F1409">
            <v>0</v>
          </cell>
          <cell r="G1409">
            <v>0</v>
          </cell>
          <cell r="H1409">
            <v>0</v>
          </cell>
        </row>
        <row r="1410">
          <cell r="E1410">
            <v>35269</v>
          </cell>
          <cell r="F1410">
            <v>0</v>
          </cell>
          <cell r="G1410">
            <v>0</v>
          </cell>
          <cell r="H1410">
            <v>0</v>
          </cell>
        </row>
        <row r="1411">
          <cell r="E1411">
            <v>35270</v>
          </cell>
          <cell r="F1411">
            <v>0</v>
          </cell>
          <cell r="G1411">
            <v>0</v>
          </cell>
          <cell r="H1411">
            <v>0</v>
          </cell>
        </row>
        <row r="1412">
          <cell r="E1412">
            <v>35271</v>
          </cell>
          <cell r="F1412">
            <v>0</v>
          </cell>
          <cell r="G1412">
            <v>0</v>
          </cell>
          <cell r="H1412">
            <v>0</v>
          </cell>
        </row>
        <row r="1413">
          <cell r="E1413">
            <v>35272</v>
          </cell>
          <cell r="F1413">
            <v>0</v>
          </cell>
          <cell r="G1413">
            <v>0</v>
          </cell>
          <cell r="H1413">
            <v>0</v>
          </cell>
        </row>
        <row r="1414">
          <cell r="E1414">
            <v>35273</v>
          </cell>
          <cell r="F1414">
            <v>0</v>
          </cell>
          <cell r="G1414">
            <v>0</v>
          </cell>
          <cell r="H1414">
            <v>0</v>
          </cell>
        </row>
        <row r="1415">
          <cell r="E1415">
            <v>35274</v>
          </cell>
          <cell r="F1415">
            <v>0</v>
          </cell>
          <cell r="G1415">
            <v>0</v>
          </cell>
          <cell r="H1415">
            <v>0</v>
          </cell>
        </row>
        <row r="1416">
          <cell r="E1416">
            <v>35275</v>
          </cell>
          <cell r="F1416">
            <v>0</v>
          </cell>
          <cell r="G1416">
            <v>0</v>
          </cell>
          <cell r="H1416">
            <v>0</v>
          </cell>
        </row>
        <row r="1417">
          <cell r="E1417">
            <v>35276</v>
          </cell>
          <cell r="F1417">
            <v>0</v>
          </cell>
          <cell r="G1417">
            <v>0</v>
          </cell>
          <cell r="H1417">
            <v>0</v>
          </cell>
        </row>
        <row r="1418">
          <cell r="E1418">
            <v>35277</v>
          </cell>
          <cell r="F1418">
            <v>0</v>
          </cell>
          <cell r="G1418">
            <v>0</v>
          </cell>
          <cell r="H1418">
            <v>0</v>
          </cell>
        </row>
        <row r="1419">
          <cell r="E1419">
            <v>35278</v>
          </cell>
          <cell r="F1419">
            <v>0</v>
          </cell>
          <cell r="G1419">
            <v>0</v>
          </cell>
          <cell r="H1419">
            <v>0</v>
          </cell>
        </row>
        <row r="1420">
          <cell r="E1420">
            <v>35279</v>
          </cell>
          <cell r="F1420">
            <v>0</v>
          </cell>
          <cell r="G1420">
            <v>0</v>
          </cell>
          <cell r="H1420">
            <v>0</v>
          </cell>
        </row>
        <row r="1421">
          <cell r="E1421">
            <v>35280</v>
          </cell>
          <cell r="F1421">
            <v>0</v>
          </cell>
          <cell r="G1421">
            <v>0</v>
          </cell>
          <cell r="H1421">
            <v>0</v>
          </cell>
        </row>
        <row r="1422">
          <cell r="E1422">
            <v>35281</v>
          </cell>
          <cell r="F1422">
            <v>0</v>
          </cell>
          <cell r="G1422">
            <v>0</v>
          </cell>
          <cell r="H1422">
            <v>0</v>
          </cell>
        </row>
        <row r="1423">
          <cell r="E1423">
            <v>35282</v>
          </cell>
          <cell r="F1423">
            <v>0</v>
          </cell>
          <cell r="G1423">
            <v>0</v>
          </cell>
          <cell r="H1423">
            <v>0</v>
          </cell>
        </row>
        <row r="1424">
          <cell r="E1424">
            <v>35283</v>
          </cell>
          <cell r="F1424">
            <v>0</v>
          </cell>
          <cell r="G1424">
            <v>0</v>
          </cell>
          <cell r="H1424">
            <v>0</v>
          </cell>
        </row>
        <row r="1425">
          <cell r="E1425">
            <v>35284</v>
          </cell>
          <cell r="F1425">
            <v>0</v>
          </cell>
          <cell r="G1425">
            <v>0</v>
          </cell>
          <cell r="H1425">
            <v>0</v>
          </cell>
        </row>
        <row r="1426">
          <cell r="E1426">
            <v>35285</v>
          </cell>
          <cell r="F1426">
            <v>0</v>
          </cell>
          <cell r="G1426">
            <v>0</v>
          </cell>
          <cell r="H1426">
            <v>0</v>
          </cell>
        </row>
        <row r="1427">
          <cell r="E1427">
            <v>35286</v>
          </cell>
          <cell r="F1427">
            <v>1.7737736576048421E-2</v>
          </cell>
          <cell r="G1427">
            <v>0</v>
          </cell>
          <cell r="H1427">
            <v>0.22098263484326991</v>
          </cell>
        </row>
        <row r="1428">
          <cell r="E1428">
            <v>35287</v>
          </cell>
          <cell r="F1428">
            <v>6.1300213184149729E-2</v>
          </cell>
          <cell r="G1428">
            <v>1.7737736576048421E-2</v>
          </cell>
          <cell r="H1428">
            <v>0.72813167558882896</v>
          </cell>
        </row>
        <row r="1429">
          <cell r="E1429">
            <v>35288</v>
          </cell>
          <cell r="F1429">
            <v>0</v>
          </cell>
          <cell r="G1429">
            <v>6.1300213184149729E-2</v>
          </cell>
          <cell r="H1429">
            <v>0</v>
          </cell>
        </row>
        <row r="1430">
          <cell r="E1430">
            <v>35289</v>
          </cell>
          <cell r="F1430">
            <v>0</v>
          </cell>
          <cell r="G1430">
            <v>0</v>
          </cell>
          <cell r="H1430">
            <v>0</v>
          </cell>
        </row>
        <row r="1431">
          <cell r="E1431">
            <v>35290</v>
          </cell>
          <cell r="F1431">
            <v>0</v>
          </cell>
          <cell r="G1431">
            <v>0</v>
          </cell>
          <cell r="H1431">
            <v>0</v>
          </cell>
        </row>
        <row r="1432">
          <cell r="E1432">
            <v>35291</v>
          </cell>
          <cell r="F1432">
            <v>0</v>
          </cell>
          <cell r="G1432">
            <v>0</v>
          </cell>
          <cell r="H1432">
            <v>0</v>
          </cell>
        </row>
        <row r="1433">
          <cell r="E1433">
            <v>35292</v>
          </cell>
          <cell r="F1433">
            <v>0</v>
          </cell>
          <cell r="G1433">
            <v>0</v>
          </cell>
          <cell r="H1433">
            <v>0</v>
          </cell>
        </row>
        <row r="1434">
          <cell r="E1434">
            <v>35293</v>
          </cell>
          <cell r="F1434">
            <v>0</v>
          </cell>
          <cell r="G1434">
            <v>0</v>
          </cell>
          <cell r="H1434">
            <v>0</v>
          </cell>
        </row>
        <row r="1435">
          <cell r="E1435">
            <v>35294</v>
          </cell>
          <cell r="F1435">
            <v>0</v>
          </cell>
          <cell r="G1435">
            <v>0</v>
          </cell>
          <cell r="H1435">
            <v>0</v>
          </cell>
        </row>
        <row r="1436">
          <cell r="E1436">
            <v>35295</v>
          </cell>
          <cell r="F1436">
            <v>2.44899716040105E-4</v>
          </cell>
          <cell r="G1436">
            <v>0</v>
          </cell>
          <cell r="H1436">
            <v>1.4898066059106385E-3</v>
          </cell>
        </row>
        <row r="1437">
          <cell r="E1437">
            <v>35296</v>
          </cell>
          <cell r="F1437">
            <v>0</v>
          </cell>
          <cell r="G1437">
            <v>2.44899716040105E-4</v>
          </cell>
          <cell r="H1437">
            <v>0</v>
          </cell>
        </row>
        <row r="1438">
          <cell r="E1438">
            <v>35297</v>
          </cell>
          <cell r="F1438">
            <v>0</v>
          </cell>
          <cell r="G1438">
            <v>0</v>
          </cell>
          <cell r="H1438">
            <v>0</v>
          </cell>
        </row>
        <row r="1439">
          <cell r="E1439">
            <v>35298</v>
          </cell>
          <cell r="F1439">
            <v>0</v>
          </cell>
          <cell r="G1439">
            <v>0</v>
          </cell>
          <cell r="H1439">
            <v>0</v>
          </cell>
        </row>
        <row r="1440">
          <cell r="E1440">
            <v>35299</v>
          </cell>
          <cell r="F1440">
            <v>0</v>
          </cell>
          <cell r="G1440">
            <v>0</v>
          </cell>
          <cell r="H1440">
            <v>0</v>
          </cell>
        </row>
        <row r="1441">
          <cell r="E1441">
            <v>35300</v>
          </cell>
          <cell r="F1441">
            <v>0</v>
          </cell>
          <cell r="G1441">
            <v>0</v>
          </cell>
          <cell r="H1441">
            <v>0</v>
          </cell>
        </row>
        <row r="1442">
          <cell r="E1442">
            <v>35301</v>
          </cell>
          <cell r="F1442">
            <v>0</v>
          </cell>
          <cell r="G1442">
            <v>0</v>
          </cell>
          <cell r="H1442">
            <v>0</v>
          </cell>
        </row>
        <row r="1443">
          <cell r="E1443">
            <v>35302</v>
          </cell>
          <cell r="F1443">
            <v>0</v>
          </cell>
          <cell r="G1443">
            <v>0</v>
          </cell>
          <cell r="H1443">
            <v>0</v>
          </cell>
        </row>
        <row r="1444">
          <cell r="E1444">
            <v>35303</v>
          </cell>
          <cell r="F1444">
            <v>0.11850195365027666</v>
          </cell>
          <cell r="G1444">
            <v>0</v>
          </cell>
          <cell r="H1444">
            <v>0.93129960881472584</v>
          </cell>
        </row>
        <row r="1445">
          <cell r="E1445">
            <v>35304</v>
          </cell>
          <cell r="F1445">
            <v>1.0601437491290271E-2</v>
          </cell>
          <cell r="G1445">
            <v>0.11850195365027666</v>
          </cell>
          <cell r="H1445">
            <v>7.8969279918562146E-2</v>
          </cell>
        </row>
        <row r="1446">
          <cell r="E1446">
            <v>35305</v>
          </cell>
          <cell r="F1446">
            <v>0</v>
          </cell>
          <cell r="G1446">
            <v>1.0601437491290271E-2</v>
          </cell>
          <cell r="H1446">
            <v>0</v>
          </cell>
        </row>
        <row r="1447">
          <cell r="E1447">
            <v>35306</v>
          </cell>
          <cell r="F1447">
            <v>4.572627555206172E-2</v>
          </cell>
          <cell r="G1447">
            <v>0</v>
          </cell>
          <cell r="H1447">
            <v>0.49917850811000714</v>
          </cell>
        </row>
        <row r="1448">
          <cell r="E1448">
            <v>35307</v>
          </cell>
          <cell r="F1448">
            <v>0</v>
          </cell>
          <cell r="G1448">
            <v>4.572627555206172E-2</v>
          </cell>
          <cell r="H1448">
            <v>0</v>
          </cell>
        </row>
        <row r="1449">
          <cell r="E1449">
            <v>35308</v>
          </cell>
          <cell r="F1449">
            <v>0</v>
          </cell>
          <cell r="G1449">
            <v>0</v>
          </cell>
          <cell r="H1449">
            <v>0</v>
          </cell>
        </row>
        <row r="1450">
          <cell r="E1450">
            <v>35309</v>
          </cell>
          <cell r="F1450">
            <v>0</v>
          </cell>
          <cell r="G1450">
            <v>0</v>
          </cell>
          <cell r="H1450">
            <v>0</v>
          </cell>
        </row>
        <row r="1451">
          <cell r="E1451">
            <v>35310</v>
          </cell>
          <cell r="F1451">
            <v>0</v>
          </cell>
          <cell r="G1451">
            <v>0</v>
          </cell>
          <cell r="H1451">
            <v>0</v>
          </cell>
        </row>
        <row r="1452">
          <cell r="E1452">
            <v>35311</v>
          </cell>
          <cell r="F1452">
            <v>0</v>
          </cell>
          <cell r="G1452">
            <v>0</v>
          </cell>
          <cell r="H1452">
            <v>0</v>
          </cell>
        </row>
        <row r="1453">
          <cell r="E1453">
            <v>35312</v>
          </cell>
          <cell r="F1453">
            <v>0</v>
          </cell>
          <cell r="G1453">
            <v>0</v>
          </cell>
          <cell r="H1453">
            <v>0</v>
          </cell>
        </row>
        <row r="1454">
          <cell r="E1454">
            <v>35313</v>
          </cell>
          <cell r="F1454">
            <v>0</v>
          </cell>
          <cell r="G1454">
            <v>0</v>
          </cell>
          <cell r="H1454">
            <v>0</v>
          </cell>
        </row>
        <row r="1455">
          <cell r="E1455">
            <v>35314</v>
          </cell>
          <cell r="F1455">
            <v>0</v>
          </cell>
          <cell r="G1455">
            <v>0</v>
          </cell>
          <cell r="H1455">
            <v>0</v>
          </cell>
        </row>
        <row r="1456">
          <cell r="E1456">
            <v>35315</v>
          </cell>
          <cell r="F1456">
            <v>0</v>
          </cell>
          <cell r="G1456">
            <v>0</v>
          </cell>
          <cell r="H1456">
            <v>0</v>
          </cell>
        </row>
        <row r="1457">
          <cell r="E1457">
            <v>35316</v>
          </cell>
          <cell r="F1457">
            <v>0</v>
          </cell>
          <cell r="G1457">
            <v>0</v>
          </cell>
          <cell r="H1457">
            <v>0</v>
          </cell>
        </row>
        <row r="1458">
          <cell r="E1458">
            <v>35317</v>
          </cell>
          <cell r="F1458">
            <v>0</v>
          </cell>
          <cell r="G1458">
            <v>0</v>
          </cell>
          <cell r="H1458">
            <v>0</v>
          </cell>
        </row>
        <row r="1459">
          <cell r="E1459">
            <v>35318</v>
          </cell>
          <cell r="F1459">
            <v>0</v>
          </cell>
          <cell r="G1459">
            <v>0</v>
          </cell>
          <cell r="H1459">
            <v>0</v>
          </cell>
        </row>
        <row r="1460">
          <cell r="E1460">
            <v>35319</v>
          </cell>
          <cell r="F1460">
            <v>0</v>
          </cell>
          <cell r="G1460">
            <v>0</v>
          </cell>
          <cell r="H1460">
            <v>0</v>
          </cell>
        </row>
        <row r="1461">
          <cell r="E1461">
            <v>35320</v>
          </cell>
          <cell r="F1461">
            <v>0</v>
          </cell>
          <cell r="G1461">
            <v>0</v>
          </cell>
          <cell r="H1461">
            <v>0</v>
          </cell>
        </row>
        <row r="1462">
          <cell r="E1462">
            <v>35321</v>
          </cell>
          <cell r="F1462">
            <v>0</v>
          </cell>
          <cell r="G1462">
            <v>0</v>
          </cell>
          <cell r="H1462">
            <v>0</v>
          </cell>
        </row>
        <row r="1463">
          <cell r="E1463">
            <v>35322</v>
          </cell>
          <cell r="F1463">
            <v>0.21513955599817408</v>
          </cell>
          <cell r="G1463">
            <v>0</v>
          </cell>
          <cell r="H1463">
            <v>4.8161074870192193</v>
          </cell>
        </row>
        <row r="1464">
          <cell r="E1464">
            <v>35323</v>
          </cell>
          <cell r="F1464">
            <v>0.17535927217388594</v>
          </cell>
          <cell r="G1464">
            <v>0.21513955599817408</v>
          </cell>
          <cell r="H1464">
            <v>2.993090111136921</v>
          </cell>
        </row>
        <row r="1465">
          <cell r="E1465">
            <v>35324</v>
          </cell>
          <cell r="F1465">
            <v>0.1456197482110729</v>
          </cell>
          <cell r="G1465">
            <v>0.17535927217388594</v>
          </cell>
          <cell r="H1465">
            <v>1.5365731468359918</v>
          </cell>
        </row>
        <row r="1466">
          <cell r="E1466">
            <v>35325</v>
          </cell>
          <cell r="F1466">
            <v>0</v>
          </cell>
          <cell r="G1466">
            <v>0.1456197482110729</v>
          </cell>
          <cell r="H1466">
            <v>0</v>
          </cell>
        </row>
        <row r="1467">
          <cell r="E1467">
            <v>35326</v>
          </cell>
          <cell r="F1467">
            <v>0.18462169195808717</v>
          </cell>
          <cell r="G1467">
            <v>0</v>
          </cell>
          <cell r="H1467">
            <v>1.5290236359307852</v>
          </cell>
        </row>
        <row r="1468">
          <cell r="E1468">
            <v>35327</v>
          </cell>
          <cell r="F1468">
            <v>0</v>
          </cell>
          <cell r="G1468">
            <v>0.18462169195808717</v>
          </cell>
          <cell r="H1468">
            <v>0</v>
          </cell>
        </row>
        <row r="1469">
          <cell r="E1469">
            <v>35328</v>
          </cell>
          <cell r="F1469">
            <v>0</v>
          </cell>
          <cell r="G1469">
            <v>0</v>
          </cell>
          <cell r="H1469">
            <v>0</v>
          </cell>
        </row>
        <row r="1470">
          <cell r="E1470">
            <v>35329</v>
          </cell>
          <cell r="F1470">
            <v>0.11432431860163025</v>
          </cell>
          <cell r="G1470">
            <v>0</v>
          </cell>
          <cell r="H1470">
            <v>1.6271586104811822</v>
          </cell>
        </row>
        <row r="1471">
          <cell r="E1471">
            <v>35330</v>
          </cell>
          <cell r="F1471">
            <v>2.1340810930556637</v>
          </cell>
          <cell r="G1471">
            <v>0.11432431860163025</v>
          </cell>
          <cell r="H1471">
            <v>44.531810261036966</v>
          </cell>
        </row>
        <row r="1472">
          <cell r="E1472">
            <v>35331</v>
          </cell>
          <cell r="F1472">
            <v>3.7383116758890562</v>
          </cell>
          <cell r="G1472">
            <v>2.1340810930556637</v>
          </cell>
          <cell r="H1472">
            <v>26.94610819517461</v>
          </cell>
        </row>
        <row r="1473">
          <cell r="E1473">
            <v>35332</v>
          </cell>
          <cell r="F1473">
            <v>1.5996461089107439</v>
          </cell>
          <cell r="G1473">
            <v>3.7383116758890562</v>
          </cell>
          <cell r="H1473">
            <v>14.907494060378374</v>
          </cell>
        </row>
        <row r="1474">
          <cell r="E1474">
            <v>35333</v>
          </cell>
          <cell r="F1474">
            <v>3.0805507110026862</v>
          </cell>
          <cell r="G1474">
            <v>1.5996461089107439</v>
          </cell>
          <cell r="H1474">
            <v>24.581750703430842</v>
          </cell>
        </row>
        <row r="1475">
          <cell r="E1475">
            <v>35334</v>
          </cell>
          <cell r="F1475">
            <v>0.92483754978323651</v>
          </cell>
          <cell r="G1475">
            <v>3.0805507110026862</v>
          </cell>
          <cell r="H1475">
            <v>7.5199505708746033</v>
          </cell>
        </row>
        <row r="1476">
          <cell r="E1476">
            <v>35335</v>
          </cell>
          <cell r="F1476">
            <v>4.2807713345118046E-3</v>
          </cell>
          <cell r="G1476">
            <v>0.92483754978323651</v>
          </cell>
          <cell r="H1476">
            <v>5.8503874904994667E-2</v>
          </cell>
        </row>
        <row r="1477">
          <cell r="E1477">
            <v>35336</v>
          </cell>
          <cell r="F1477">
            <v>3.5438816508111391E-2</v>
          </cell>
          <cell r="G1477">
            <v>4.2807713345118046E-3</v>
          </cell>
          <cell r="H1477">
            <v>0.57128167906165961</v>
          </cell>
        </row>
        <row r="1478">
          <cell r="E1478">
            <v>35337</v>
          </cell>
          <cell r="F1478">
            <v>0.19799656215173353</v>
          </cell>
          <cell r="G1478">
            <v>3.5438816508111391E-2</v>
          </cell>
          <cell r="H1478">
            <v>2.2670100876157782</v>
          </cell>
        </row>
        <row r="1479">
          <cell r="E1479">
            <v>35338</v>
          </cell>
          <cell r="F1479">
            <v>3.1664308593293335</v>
          </cell>
          <cell r="G1479">
            <v>0.19799656215173353</v>
          </cell>
          <cell r="H1479">
            <v>33.863332517502634</v>
          </cell>
        </row>
        <row r="1480">
          <cell r="E1480">
            <v>35339</v>
          </cell>
          <cell r="F1480">
            <v>0.3840089772099603</v>
          </cell>
          <cell r="G1480">
            <v>3.1664308593293335</v>
          </cell>
          <cell r="H1480">
            <v>3.089585960868003</v>
          </cell>
        </row>
        <row r="1481">
          <cell r="E1481">
            <v>35340</v>
          </cell>
          <cell r="F1481">
            <v>0.19024857722863248</v>
          </cell>
          <cell r="G1481">
            <v>0.3840089772099603</v>
          </cell>
          <cell r="H1481">
            <v>4.198204710300228</v>
          </cell>
        </row>
        <row r="1482">
          <cell r="E1482">
            <v>35341</v>
          </cell>
          <cell r="F1482">
            <v>10.027859163650865</v>
          </cell>
          <cell r="G1482">
            <v>0.19024857722863248</v>
          </cell>
          <cell r="H1482">
            <v>148.41254691646623</v>
          </cell>
        </row>
        <row r="1483">
          <cell r="E1483">
            <v>35342</v>
          </cell>
          <cell r="F1483">
            <v>10.333513801890357</v>
          </cell>
          <cell r="G1483">
            <v>10.027859163650865</v>
          </cell>
          <cell r="H1483">
            <v>76.818066077557191</v>
          </cell>
        </row>
        <row r="1484">
          <cell r="E1484">
            <v>35343</v>
          </cell>
          <cell r="F1484">
            <v>6.7837587020561561</v>
          </cell>
          <cell r="G1484">
            <v>10.333513801890357</v>
          </cell>
          <cell r="H1484">
            <v>53.931364344802454</v>
          </cell>
        </row>
        <row r="1485">
          <cell r="E1485">
            <v>35344</v>
          </cell>
          <cell r="F1485">
            <v>1.849195800349603</v>
          </cell>
          <cell r="G1485">
            <v>6.7837587020561561</v>
          </cell>
          <cell r="H1485">
            <v>19.663320930694891</v>
          </cell>
        </row>
        <row r="1486">
          <cell r="E1486">
            <v>35345</v>
          </cell>
          <cell r="F1486">
            <v>0.48735449343009296</v>
          </cell>
          <cell r="G1486">
            <v>1.849195800349603</v>
          </cell>
          <cell r="H1486">
            <v>6.2191028465244038</v>
          </cell>
        </row>
        <row r="1487">
          <cell r="E1487">
            <v>35346</v>
          </cell>
          <cell r="F1487">
            <v>1.850317063036921</v>
          </cell>
          <cell r="G1487">
            <v>0.48735449343009296</v>
          </cell>
          <cell r="H1487">
            <v>26.726309485273852</v>
          </cell>
        </row>
        <row r="1488">
          <cell r="E1488">
            <v>35347</v>
          </cell>
          <cell r="F1488">
            <v>1.8471655875551383</v>
          </cell>
          <cell r="G1488">
            <v>1.850317063036921</v>
          </cell>
          <cell r="H1488">
            <v>19.490801033472231</v>
          </cell>
        </row>
        <row r="1489">
          <cell r="E1489">
            <v>35348</v>
          </cell>
          <cell r="F1489">
            <v>8.2079278084286198</v>
          </cell>
          <cell r="G1489">
            <v>1.8471655875551383</v>
          </cell>
          <cell r="H1489">
            <v>127.10307675882954</v>
          </cell>
        </row>
        <row r="1490">
          <cell r="E1490">
            <v>35349</v>
          </cell>
          <cell r="F1490">
            <v>8.8883823157634669</v>
          </cell>
          <cell r="G1490">
            <v>8.2079278084286198</v>
          </cell>
          <cell r="H1490">
            <v>116.45895494247917</v>
          </cell>
        </row>
        <row r="1491">
          <cell r="E1491">
            <v>35350</v>
          </cell>
          <cell r="F1491">
            <v>3.7469156192094424</v>
          </cell>
          <cell r="G1491">
            <v>8.8883823157634669</v>
          </cell>
          <cell r="H1491">
            <v>28.545519319374716</v>
          </cell>
        </row>
        <row r="1492">
          <cell r="E1492">
            <v>35351</v>
          </cell>
          <cell r="F1492">
            <v>0.94989605221223583</v>
          </cell>
          <cell r="G1492">
            <v>3.7469156192094424</v>
          </cell>
          <cell r="H1492">
            <v>15.882260803990826</v>
          </cell>
        </row>
        <row r="1493">
          <cell r="E1493">
            <v>35352</v>
          </cell>
          <cell r="F1493">
            <v>9.0540706021024135</v>
          </cell>
          <cell r="G1493">
            <v>0.94989605221223583</v>
          </cell>
          <cell r="H1493">
            <v>224.28440183754179</v>
          </cell>
        </row>
        <row r="1494">
          <cell r="E1494">
            <v>35353</v>
          </cell>
          <cell r="F1494">
            <v>8.4990694094323143</v>
          </cell>
          <cell r="G1494">
            <v>9.0540706021024135</v>
          </cell>
          <cell r="H1494">
            <v>98.44302858071471</v>
          </cell>
        </row>
        <row r="1495">
          <cell r="E1495">
            <v>35354</v>
          </cell>
          <cell r="F1495">
            <v>4.7698804464833691</v>
          </cell>
          <cell r="G1495">
            <v>8.4990694094323143</v>
          </cell>
          <cell r="H1495">
            <v>60.308735489739604</v>
          </cell>
        </row>
        <row r="1496">
          <cell r="E1496">
            <v>35355</v>
          </cell>
          <cell r="F1496">
            <v>7.9466949062457033</v>
          </cell>
          <cell r="G1496">
            <v>4.7698804464833691</v>
          </cell>
          <cell r="H1496">
            <v>100.8513259071334</v>
          </cell>
        </row>
        <row r="1497">
          <cell r="E1497">
            <v>35356</v>
          </cell>
          <cell r="F1497">
            <v>3.3922730711768261</v>
          </cell>
          <cell r="G1497">
            <v>7.9466949062457033</v>
          </cell>
          <cell r="H1497">
            <v>54.600318849124072</v>
          </cell>
        </row>
        <row r="1498">
          <cell r="E1498">
            <v>35357</v>
          </cell>
          <cell r="F1498">
            <v>3.0048195186751783</v>
          </cell>
          <cell r="G1498">
            <v>3.3922730711768261</v>
          </cell>
          <cell r="H1498">
            <v>55.815714300870837</v>
          </cell>
        </row>
        <row r="1499">
          <cell r="E1499">
            <v>35358</v>
          </cell>
          <cell r="F1499">
            <v>4.4647191371351553</v>
          </cell>
          <cell r="G1499">
            <v>3.0048195186751783</v>
          </cell>
          <cell r="H1499">
            <v>116.68033610415368</v>
          </cell>
        </row>
        <row r="1500">
          <cell r="E1500">
            <v>35359</v>
          </cell>
          <cell r="F1500">
            <v>5.8112651689857246</v>
          </cell>
          <cell r="G1500">
            <v>4.4647191371351553</v>
          </cell>
          <cell r="H1500">
            <v>123.43908247783662</v>
          </cell>
        </row>
        <row r="1501">
          <cell r="E1501">
            <v>35360</v>
          </cell>
          <cell r="F1501">
            <v>4.798359017665593</v>
          </cell>
          <cell r="G1501">
            <v>5.8112651689857246</v>
          </cell>
          <cell r="H1501">
            <v>41.136547852920273</v>
          </cell>
        </row>
        <row r="1502">
          <cell r="E1502">
            <v>35361</v>
          </cell>
          <cell r="F1502">
            <v>2.0624719693992706</v>
          </cell>
          <cell r="G1502">
            <v>4.798359017665593</v>
          </cell>
          <cell r="H1502">
            <v>31.05128679809809</v>
          </cell>
        </row>
        <row r="1503">
          <cell r="E1503">
            <v>35362</v>
          </cell>
          <cell r="F1503">
            <v>2.3156392143248201</v>
          </cell>
          <cell r="G1503">
            <v>2.0624719693992706</v>
          </cell>
          <cell r="H1503">
            <v>52.106010753942101</v>
          </cell>
        </row>
        <row r="1504">
          <cell r="E1504">
            <v>35363</v>
          </cell>
          <cell r="F1504">
            <v>6.1363198520213214</v>
          </cell>
          <cell r="G1504">
            <v>2.3156392143248201</v>
          </cell>
          <cell r="H1504">
            <v>82.010259289068017</v>
          </cell>
        </row>
        <row r="1505">
          <cell r="E1505">
            <v>35364</v>
          </cell>
          <cell r="F1505">
            <v>4.8835846013216564</v>
          </cell>
          <cell r="G1505">
            <v>6.1363198520213214</v>
          </cell>
          <cell r="H1505">
            <v>42.578117709779328</v>
          </cell>
        </row>
        <row r="1506">
          <cell r="E1506">
            <v>35365</v>
          </cell>
          <cell r="F1506">
            <v>1.0237912718693085</v>
          </cell>
          <cell r="G1506">
            <v>4.8835846013216564</v>
          </cell>
          <cell r="H1506">
            <v>12.43504866284488</v>
          </cell>
        </row>
        <row r="1507">
          <cell r="E1507">
            <v>35366</v>
          </cell>
          <cell r="F1507">
            <v>5.0465368058291364</v>
          </cell>
          <cell r="G1507">
            <v>1.0237912718693085</v>
          </cell>
          <cell r="H1507">
            <v>102.87137193498194</v>
          </cell>
        </row>
        <row r="1508">
          <cell r="E1508">
            <v>35367</v>
          </cell>
          <cell r="F1508">
            <v>7.8814969588424137</v>
          </cell>
          <cell r="G1508">
            <v>5.0465368058291364</v>
          </cell>
          <cell r="H1508">
            <v>97.373369247216601</v>
          </cell>
        </row>
        <row r="1509">
          <cell r="E1509">
            <v>35368</v>
          </cell>
          <cell r="F1509">
            <v>5.9101716727366185</v>
          </cell>
          <cell r="G1509">
            <v>7.8814969588424137</v>
          </cell>
          <cell r="H1509">
            <v>143.95235291781222</v>
          </cell>
        </row>
        <row r="1510">
          <cell r="E1510">
            <v>35369</v>
          </cell>
          <cell r="F1510">
            <v>9.0723304036372614</v>
          </cell>
          <cell r="G1510">
            <v>5.9101716727366185</v>
          </cell>
          <cell r="H1510">
            <v>238.31621622845137</v>
          </cell>
        </row>
        <row r="1511">
          <cell r="E1511">
            <v>35370</v>
          </cell>
          <cell r="F1511">
            <v>9.8042258099264359</v>
          </cell>
          <cell r="G1511">
            <v>9.0723304036372614</v>
          </cell>
          <cell r="H1511">
            <v>182.04551196937351</v>
          </cell>
        </row>
        <row r="1512">
          <cell r="E1512">
            <v>35371</v>
          </cell>
          <cell r="F1512">
            <v>13.777319303555243</v>
          </cell>
          <cell r="G1512">
            <v>9.8042258099264359</v>
          </cell>
          <cell r="H1512">
            <v>212.40636980620476</v>
          </cell>
        </row>
        <row r="1513">
          <cell r="E1513">
            <v>35372</v>
          </cell>
          <cell r="F1513">
            <v>13.705478844714881</v>
          </cell>
          <cell r="G1513">
            <v>13.777319303555243</v>
          </cell>
          <cell r="H1513">
            <v>198.55292807663554</v>
          </cell>
        </row>
        <row r="1514">
          <cell r="E1514">
            <v>35373</v>
          </cell>
          <cell r="F1514">
            <v>7.2677767687547519</v>
          </cell>
          <cell r="G1514">
            <v>13.705478844714881</v>
          </cell>
          <cell r="H1514">
            <v>124.07262513289191</v>
          </cell>
        </row>
        <row r="1515">
          <cell r="E1515">
            <v>35374</v>
          </cell>
          <cell r="F1515">
            <v>10.185346123035171</v>
          </cell>
          <cell r="G1515">
            <v>7.2677767687547519</v>
          </cell>
          <cell r="H1515">
            <v>124.18934938630355</v>
          </cell>
        </row>
        <row r="1516">
          <cell r="E1516">
            <v>35375</v>
          </cell>
          <cell r="F1516">
            <v>5.0701549827284484</v>
          </cell>
          <cell r="G1516">
            <v>10.185346123035171</v>
          </cell>
          <cell r="H1516">
            <v>77.788345215225817</v>
          </cell>
        </row>
        <row r="1517">
          <cell r="E1517">
            <v>35376</v>
          </cell>
          <cell r="F1517">
            <v>0.54276475989505846</v>
          </cell>
          <cell r="G1517">
            <v>5.0701549827284484</v>
          </cell>
          <cell r="H1517">
            <v>8.7489396231520775</v>
          </cell>
        </row>
        <row r="1518">
          <cell r="E1518">
            <v>35377</v>
          </cell>
          <cell r="F1518">
            <v>0.35924712878990583</v>
          </cell>
          <cell r="G1518">
            <v>0.54276475989505846</v>
          </cell>
          <cell r="H1518">
            <v>3.2707254998100899</v>
          </cell>
        </row>
        <row r="1519">
          <cell r="E1519">
            <v>35378</v>
          </cell>
          <cell r="F1519">
            <v>7.7239318776924168</v>
          </cell>
          <cell r="G1519">
            <v>0.35924712878990583</v>
          </cell>
          <cell r="H1519">
            <v>122.3596216792844</v>
          </cell>
        </row>
        <row r="1520">
          <cell r="E1520">
            <v>35379</v>
          </cell>
          <cell r="F1520">
            <v>9.2255669327130292</v>
          </cell>
          <cell r="G1520">
            <v>7.7239318776924168</v>
          </cell>
          <cell r="H1520">
            <v>147.7185329213122</v>
          </cell>
        </row>
        <row r="1521">
          <cell r="E1521">
            <v>35380</v>
          </cell>
          <cell r="F1521">
            <v>13.420334733711737</v>
          </cell>
          <cell r="G1521">
            <v>9.2255669327130292</v>
          </cell>
          <cell r="H1521">
            <v>164.07959457648619</v>
          </cell>
        </row>
        <row r="1522">
          <cell r="E1522">
            <v>35381</v>
          </cell>
          <cell r="F1522">
            <v>16.054177321687728</v>
          </cell>
          <cell r="G1522">
            <v>13.420334733711737</v>
          </cell>
          <cell r="H1522">
            <v>212.13003461819062</v>
          </cell>
        </row>
        <row r="1523">
          <cell r="E1523">
            <v>35382</v>
          </cell>
          <cell r="F1523">
            <v>19.490789908866013</v>
          </cell>
          <cell r="G1523">
            <v>16.054177321687728</v>
          </cell>
          <cell r="H1523">
            <v>142.02691119705167</v>
          </cell>
        </row>
        <row r="1524">
          <cell r="E1524">
            <v>35383</v>
          </cell>
          <cell r="F1524">
            <v>19.82068585681138</v>
          </cell>
          <cell r="G1524">
            <v>19.490789908866013</v>
          </cell>
          <cell r="H1524">
            <v>192.46919744874322</v>
          </cell>
        </row>
        <row r="1525">
          <cell r="E1525">
            <v>35384</v>
          </cell>
          <cell r="F1525">
            <v>20.094796059322814</v>
          </cell>
          <cell r="G1525">
            <v>19.82068585681138</v>
          </cell>
          <cell r="H1525">
            <v>127.33060742337071</v>
          </cell>
        </row>
        <row r="1526">
          <cell r="E1526">
            <v>35385</v>
          </cell>
          <cell r="F1526">
            <v>15.657422780760006</v>
          </cell>
          <cell r="G1526">
            <v>20.094796059322814</v>
          </cell>
          <cell r="H1526">
            <v>127.52197499029722</v>
          </cell>
        </row>
        <row r="1527">
          <cell r="E1527">
            <v>35386</v>
          </cell>
          <cell r="F1527">
            <v>11.181906474353541</v>
          </cell>
          <cell r="G1527">
            <v>15.657422780760006</v>
          </cell>
          <cell r="H1527">
            <v>124.93223677712133</v>
          </cell>
        </row>
        <row r="1528">
          <cell r="E1528">
            <v>35387</v>
          </cell>
          <cell r="F1528">
            <v>10.925850612999056</v>
          </cell>
          <cell r="G1528">
            <v>11.181906474353541</v>
          </cell>
          <cell r="H1528">
            <v>59.390039548835176</v>
          </cell>
        </row>
        <row r="1529">
          <cell r="E1529">
            <v>35388</v>
          </cell>
          <cell r="F1529">
            <v>11.822200073176976</v>
          </cell>
          <cell r="G1529">
            <v>10.925850612999056</v>
          </cell>
          <cell r="H1529">
            <v>126.15168629829338</v>
          </cell>
        </row>
        <row r="1530">
          <cell r="E1530">
            <v>35389</v>
          </cell>
          <cell r="F1530">
            <v>13.280237710754255</v>
          </cell>
          <cell r="G1530">
            <v>11.822200073176976</v>
          </cell>
          <cell r="H1530">
            <v>244.86180917641872</v>
          </cell>
        </row>
        <row r="1531">
          <cell r="E1531">
            <v>35390</v>
          </cell>
          <cell r="F1531">
            <v>13.887221463880568</v>
          </cell>
          <cell r="G1531">
            <v>13.280237710754255</v>
          </cell>
          <cell r="H1531">
            <v>216.1589834859889</v>
          </cell>
        </row>
        <row r="1532">
          <cell r="E1532">
            <v>35391</v>
          </cell>
          <cell r="F1532">
            <v>13.895025794790625</v>
          </cell>
          <cell r="G1532">
            <v>13.887221463880568</v>
          </cell>
          <cell r="H1532">
            <v>233.80616751892219</v>
          </cell>
        </row>
        <row r="1533">
          <cell r="E1533">
            <v>35392</v>
          </cell>
          <cell r="F1533">
            <v>19.021764210639375</v>
          </cell>
          <cell r="G1533">
            <v>13.895025794790625</v>
          </cell>
          <cell r="H1533">
            <v>335.45158416828008</v>
          </cell>
        </row>
        <row r="1534">
          <cell r="E1534">
            <v>35393</v>
          </cell>
          <cell r="F1534">
            <v>20.618160154932298</v>
          </cell>
          <cell r="G1534">
            <v>19.021764210639375</v>
          </cell>
          <cell r="H1534">
            <v>128.25205217121115</v>
          </cell>
        </row>
        <row r="1535">
          <cell r="E1535">
            <v>35394</v>
          </cell>
          <cell r="F1535">
            <v>18.298694395783098</v>
          </cell>
          <cell r="G1535">
            <v>20.618160154932298</v>
          </cell>
          <cell r="H1535">
            <v>142.50660398677246</v>
          </cell>
        </row>
        <row r="1536">
          <cell r="E1536">
            <v>35395</v>
          </cell>
          <cell r="F1536">
            <v>17.481215872058826</v>
          </cell>
          <cell r="G1536">
            <v>18.298694395783098</v>
          </cell>
          <cell r="H1536">
            <v>272.40435287311158</v>
          </cell>
        </row>
        <row r="1537">
          <cell r="E1537">
            <v>35396</v>
          </cell>
          <cell r="F1537">
            <v>18.68808101826367</v>
          </cell>
          <cell r="G1537">
            <v>17.481215872058826</v>
          </cell>
          <cell r="H1537">
            <v>216.42047287861001</v>
          </cell>
        </row>
        <row r="1538">
          <cell r="E1538">
            <v>35397</v>
          </cell>
          <cell r="F1538">
            <v>18.447151614245772</v>
          </cell>
          <cell r="G1538">
            <v>18.68808101826367</v>
          </cell>
          <cell r="H1538">
            <v>176.10032391038857</v>
          </cell>
        </row>
        <row r="1539">
          <cell r="E1539">
            <v>35398</v>
          </cell>
          <cell r="F1539">
            <v>14.991038579654704</v>
          </cell>
          <cell r="G1539">
            <v>18.447151614245772</v>
          </cell>
          <cell r="H1539">
            <v>132.59116156354384</v>
          </cell>
        </row>
        <row r="1540">
          <cell r="E1540">
            <v>35399</v>
          </cell>
          <cell r="F1540">
            <v>10.684769795995466</v>
          </cell>
          <cell r="G1540">
            <v>14.991038579654704</v>
          </cell>
          <cell r="H1540">
            <v>172.15839443024146</v>
          </cell>
        </row>
        <row r="1541">
          <cell r="E1541">
            <v>35400</v>
          </cell>
          <cell r="F1541">
            <v>5.2775491392139946</v>
          </cell>
          <cell r="G1541">
            <v>10.684769795995466</v>
          </cell>
          <cell r="H1541">
            <v>98.55193015553921</v>
          </cell>
        </row>
        <row r="1542">
          <cell r="E1542">
            <v>35401</v>
          </cell>
          <cell r="F1542">
            <v>10.722992753951475</v>
          </cell>
          <cell r="G1542">
            <v>5.2775491392139946</v>
          </cell>
          <cell r="H1542">
            <v>258.53622139498947</v>
          </cell>
        </row>
        <row r="1543">
          <cell r="E1543">
            <v>35402</v>
          </cell>
          <cell r="F1543">
            <v>11.881364223403747</v>
          </cell>
          <cell r="G1543">
            <v>10.722992753951475</v>
          </cell>
          <cell r="H1543">
            <v>113.99315867201395</v>
          </cell>
        </row>
        <row r="1544">
          <cell r="E1544">
            <v>35403</v>
          </cell>
          <cell r="F1544">
            <v>11.673765213539166</v>
          </cell>
          <cell r="G1544">
            <v>11.881364223403747</v>
          </cell>
          <cell r="H1544">
            <v>93.636301300053518</v>
          </cell>
        </row>
        <row r="1545">
          <cell r="E1545">
            <v>35404</v>
          </cell>
          <cell r="F1545">
            <v>12.700136222065602</v>
          </cell>
          <cell r="G1545">
            <v>11.673765213539166</v>
          </cell>
          <cell r="H1545">
            <v>144.84307802493976</v>
          </cell>
        </row>
        <row r="1546">
          <cell r="E1546">
            <v>35405</v>
          </cell>
          <cell r="F1546">
            <v>13.226722693660262</v>
          </cell>
          <cell r="G1546">
            <v>12.700136222065602</v>
          </cell>
          <cell r="H1546">
            <v>234.48576484819523</v>
          </cell>
        </row>
        <row r="1547">
          <cell r="E1547">
            <v>35406</v>
          </cell>
          <cell r="F1547">
            <v>11.377173330543853</v>
          </cell>
          <cell r="G1547">
            <v>13.226722693660262</v>
          </cell>
          <cell r="H1547">
            <v>187.20451480781099</v>
          </cell>
        </row>
        <row r="1548">
          <cell r="E1548">
            <v>35407</v>
          </cell>
          <cell r="F1548">
            <v>12.800526337237944</v>
          </cell>
          <cell r="G1548">
            <v>11.377173330543853</v>
          </cell>
          <cell r="H1548">
            <v>170.11536063395206</v>
          </cell>
        </row>
        <row r="1549">
          <cell r="E1549">
            <v>35408</v>
          </cell>
          <cell r="F1549">
            <v>13.684665391851476</v>
          </cell>
          <cell r="G1549">
            <v>12.800526337237944</v>
          </cell>
          <cell r="H1549">
            <v>169.22828606981281</v>
          </cell>
        </row>
        <row r="1550">
          <cell r="E1550">
            <v>35409</v>
          </cell>
          <cell r="F1550">
            <v>14.94406310966145</v>
          </cell>
          <cell r="G1550">
            <v>13.684665391851476</v>
          </cell>
          <cell r="H1550">
            <v>155.2672937219931</v>
          </cell>
        </row>
        <row r="1551">
          <cell r="E1551">
            <v>35410</v>
          </cell>
          <cell r="F1551">
            <v>15.181549671549663</v>
          </cell>
          <cell r="G1551">
            <v>14.94406310966145</v>
          </cell>
          <cell r="H1551">
            <v>248.52179563259611</v>
          </cell>
        </row>
        <row r="1552">
          <cell r="E1552">
            <v>35411</v>
          </cell>
          <cell r="F1552">
            <v>11.889314351526528</v>
          </cell>
          <cell r="G1552">
            <v>15.181549671549663</v>
          </cell>
          <cell r="H1552">
            <v>252.20444370252045</v>
          </cell>
        </row>
        <row r="1553">
          <cell r="E1553">
            <v>35412</v>
          </cell>
          <cell r="F1553">
            <v>11.210744673643996</v>
          </cell>
          <cell r="G1553">
            <v>11.889314351526528</v>
          </cell>
          <cell r="H1553">
            <v>164.59776245688676</v>
          </cell>
        </row>
        <row r="1554">
          <cell r="E1554">
            <v>35413</v>
          </cell>
          <cell r="F1554">
            <v>11.774254634429553</v>
          </cell>
          <cell r="G1554">
            <v>11.210744673643996</v>
          </cell>
          <cell r="H1554">
            <v>93.904026005486955</v>
          </cell>
        </row>
        <row r="1555">
          <cell r="E1555">
            <v>35414</v>
          </cell>
          <cell r="F1555">
            <v>10.730997623256609</v>
          </cell>
          <cell r="G1555">
            <v>11.774254634429553</v>
          </cell>
          <cell r="H1555">
            <v>124.9934514186438</v>
          </cell>
        </row>
        <row r="1556">
          <cell r="E1556">
            <v>35415</v>
          </cell>
          <cell r="F1556">
            <v>8.7177671421099241</v>
          </cell>
          <cell r="G1556">
            <v>10.730997623256609</v>
          </cell>
          <cell r="H1556">
            <v>80.473236402773168</v>
          </cell>
        </row>
        <row r="1557">
          <cell r="E1557">
            <v>35416</v>
          </cell>
          <cell r="F1557">
            <v>7.5176795582861011</v>
          </cell>
          <cell r="G1557">
            <v>8.7177671421099241</v>
          </cell>
          <cell r="H1557">
            <v>121.10461989049904</v>
          </cell>
        </row>
        <row r="1558">
          <cell r="E1558">
            <v>35417</v>
          </cell>
          <cell r="F1558">
            <v>9.5737914212774378</v>
          </cell>
          <cell r="G1558">
            <v>7.5176795582861011</v>
          </cell>
          <cell r="H1558">
            <v>119.41188618844942</v>
          </cell>
        </row>
        <row r="1559">
          <cell r="E1559">
            <v>35418</v>
          </cell>
          <cell r="F1559">
            <v>14.484972123220077</v>
          </cell>
          <cell r="G1559">
            <v>9.5737914212774378</v>
          </cell>
          <cell r="H1559">
            <v>268.20556495175884</v>
          </cell>
        </row>
        <row r="1560">
          <cell r="E1560">
            <v>35419</v>
          </cell>
          <cell r="F1560">
            <v>20.226718827205726</v>
          </cell>
          <cell r="G1560">
            <v>14.484972123220077</v>
          </cell>
          <cell r="H1560">
            <v>428.48422146723476</v>
          </cell>
        </row>
        <row r="1561">
          <cell r="E1561">
            <v>35420</v>
          </cell>
          <cell r="F1561">
            <v>17.156674277752003</v>
          </cell>
          <cell r="G1561">
            <v>20.226718827205726</v>
          </cell>
          <cell r="H1561">
            <v>223.2853657589383</v>
          </cell>
        </row>
        <row r="1562">
          <cell r="E1562">
            <v>35421</v>
          </cell>
          <cell r="F1562">
            <v>13.587319582795816</v>
          </cell>
          <cell r="G1562">
            <v>17.156674277752003</v>
          </cell>
          <cell r="H1562">
            <v>115.3310256723186</v>
          </cell>
        </row>
        <row r="1563">
          <cell r="E1563">
            <v>35422</v>
          </cell>
          <cell r="F1563">
            <v>11.869713784090257</v>
          </cell>
          <cell r="G1563">
            <v>13.587319582795816</v>
          </cell>
          <cell r="H1563">
            <v>183.68981987277198</v>
          </cell>
        </row>
        <row r="1564">
          <cell r="E1564">
            <v>35423</v>
          </cell>
          <cell r="F1564">
            <v>12.199989189069644</v>
          </cell>
          <cell r="G1564">
            <v>11.869713784090257</v>
          </cell>
          <cell r="H1564">
            <v>336.68680253333923</v>
          </cell>
        </row>
        <row r="1565">
          <cell r="E1565">
            <v>35424</v>
          </cell>
          <cell r="F1565">
            <v>24.489748683493076</v>
          </cell>
          <cell r="G1565">
            <v>12.199989189069644</v>
          </cell>
          <cell r="H1565">
            <v>356.61898642975302</v>
          </cell>
        </row>
        <row r="1566">
          <cell r="E1566">
            <v>35425</v>
          </cell>
          <cell r="F1566">
            <v>18.190488117000299</v>
          </cell>
          <cell r="G1566">
            <v>24.489748683493076</v>
          </cell>
          <cell r="H1566">
            <v>195.91446508046118</v>
          </cell>
        </row>
        <row r="1567">
          <cell r="E1567">
            <v>35426</v>
          </cell>
          <cell r="F1567">
            <v>18.308375645717195</v>
          </cell>
          <cell r="G1567">
            <v>18.190488117000299</v>
          </cell>
          <cell r="H1567">
            <v>140.84708968947859</v>
          </cell>
        </row>
        <row r="1568">
          <cell r="E1568">
            <v>35427</v>
          </cell>
          <cell r="F1568">
            <v>13.291407167975992</v>
          </cell>
          <cell r="G1568">
            <v>18.308375645717195</v>
          </cell>
          <cell r="H1568">
            <v>96.767318136245123</v>
          </cell>
        </row>
        <row r="1569">
          <cell r="E1569">
            <v>35428</v>
          </cell>
          <cell r="F1569">
            <v>13.934570154159992</v>
          </cell>
          <cell r="G1569">
            <v>13.291407167975992</v>
          </cell>
          <cell r="H1569">
            <v>234.4297963770365</v>
          </cell>
        </row>
        <row r="1570">
          <cell r="E1570">
            <v>35429</v>
          </cell>
          <cell r="F1570">
            <v>28.505785971551166</v>
          </cell>
          <cell r="G1570">
            <v>13.934570154159992</v>
          </cell>
          <cell r="H1570">
            <v>481.18592390349534</v>
          </cell>
        </row>
        <row r="1571">
          <cell r="E1571">
            <v>35430</v>
          </cell>
          <cell r="F1571">
            <v>31.23051933754045</v>
          </cell>
          <cell r="G1571">
            <v>28.505785971551166</v>
          </cell>
          <cell r="H1571">
            <v>285.99852846809256</v>
          </cell>
        </row>
        <row r="1572">
          <cell r="E1572">
            <v>35431</v>
          </cell>
          <cell r="F1572">
            <v>29.465561451716788</v>
          </cell>
          <cell r="G1572">
            <v>31.23051933754045</v>
          </cell>
          <cell r="H1572">
            <v>389.9139347611702</v>
          </cell>
        </row>
        <row r="1573">
          <cell r="E1573">
            <v>35432</v>
          </cell>
          <cell r="F1573">
            <v>21.662007806751085</v>
          </cell>
          <cell r="G1573">
            <v>29.465561451716788</v>
          </cell>
          <cell r="H1573">
            <v>281.06425423791308</v>
          </cell>
        </row>
        <row r="1574">
          <cell r="E1574">
            <v>35433</v>
          </cell>
          <cell r="F1574">
            <v>18.335940698460302</v>
          </cell>
          <cell r="G1574">
            <v>21.662007806751085</v>
          </cell>
          <cell r="H1574">
            <v>123.26360320000371</v>
          </cell>
        </row>
        <row r="1575">
          <cell r="E1575">
            <v>35434</v>
          </cell>
          <cell r="F1575">
            <v>14.640102065223747</v>
          </cell>
          <cell r="G1575">
            <v>18.335940698460302</v>
          </cell>
          <cell r="H1575">
            <v>202.86781085750661</v>
          </cell>
        </row>
        <row r="1576">
          <cell r="E1576">
            <v>35435</v>
          </cell>
          <cell r="F1576">
            <v>11.682370910304556</v>
          </cell>
          <cell r="G1576">
            <v>14.640102065223747</v>
          </cell>
          <cell r="H1576">
            <v>271.74170430358345</v>
          </cell>
        </row>
        <row r="1577">
          <cell r="E1577">
            <v>35436</v>
          </cell>
          <cell r="F1577">
            <v>16.84419273864566</v>
          </cell>
          <cell r="G1577">
            <v>11.682370910304556</v>
          </cell>
          <cell r="H1577">
            <v>470.02333972553174</v>
          </cell>
        </row>
        <row r="1578">
          <cell r="E1578">
            <v>35437</v>
          </cell>
          <cell r="F1578">
            <v>23.34769355960016</v>
          </cell>
          <cell r="G1578">
            <v>16.84419273864566</v>
          </cell>
          <cell r="H1578">
            <v>694.07104738325222</v>
          </cell>
        </row>
        <row r="1579">
          <cell r="E1579">
            <v>35438</v>
          </cell>
          <cell r="F1579">
            <v>24.284316035401858</v>
          </cell>
          <cell r="G1579">
            <v>23.34769355960016</v>
          </cell>
          <cell r="H1579">
            <v>508.03116429896016</v>
          </cell>
        </row>
        <row r="1580">
          <cell r="E1580">
            <v>35439</v>
          </cell>
          <cell r="F1580">
            <v>22.445813605382131</v>
          </cell>
          <cell r="G1580">
            <v>24.284316035401858</v>
          </cell>
          <cell r="H1580">
            <v>337.84452359666278</v>
          </cell>
        </row>
        <row r="1581">
          <cell r="E1581">
            <v>35440</v>
          </cell>
          <cell r="F1581">
            <v>16.805112662992983</v>
          </cell>
          <cell r="G1581">
            <v>22.445813605382131</v>
          </cell>
          <cell r="H1581">
            <v>319.36243378095213</v>
          </cell>
        </row>
        <row r="1582">
          <cell r="E1582">
            <v>35441</v>
          </cell>
          <cell r="F1582">
            <v>21.705043535272573</v>
          </cell>
          <cell r="G1582">
            <v>16.805112662992983</v>
          </cell>
          <cell r="H1582">
            <v>558.48978731504542</v>
          </cell>
        </row>
        <row r="1583">
          <cell r="E1583">
            <v>35442</v>
          </cell>
          <cell r="F1583">
            <v>21.594740499958768</v>
          </cell>
          <cell r="G1583">
            <v>21.705043535272573</v>
          </cell>
          <cell r="H1583">
            <v>529.00653138237556</v>
          </cell>
        </row>
        <row r="1584">
          <cell r="E1584">
            <v>35443</v>
          </cell>
          <cell r="F1584">
            <v>19.624955152270093</v>
          </cell>
          <cell r="G1584">
            <v>21.594740499958768</v>
          </cell>
          <cell r="H1584">
            <v>433.04405254381044</v>
          </cell>
        </row>
        <row r="1585">
          <cell r="E1585">
            <v>35444</v>
          </cell>
          <cell r="F1585">
            <v>16.795975918543199</v>
          </cell>
          <cell r="G1585">
            <v>19.624955152270093</v>
          </cell>
          <cell r="H1585">
            <v>362.33408377813282</v>
          </cell>
        </row>
        <row r="1586">
          <cell r="E1586">
            <v>35445</v>
          </cell>
          <cell r="F1586">
            <v>14.293300988779274</v>
          </cell>
          <cell r="G1586">
            <v>16.795975918543199</v>
          </cell>
          <cell r="H1586">
            <v>287.49173651692371</v>
          </cell>
        </row>
        <row r="1587">
          <cell r="E1587">
            <v>35446</v>
          </cell>
          <cell r="F1587">
            <v>22.0579814465131</v>
          </cell>
          <cell r="G1587">
            <v>14.293300988779274</v>
          </cell>
          <cell r="H1587">
            <v>749.63161871779289</v>
          </cell>
        </row>
        <row r="1588">
          <cell r="E1588">
            <v>35447</v>
          </cell>
          <cell r="F1588">
            <v>37.122638904436329</v>
          </cell>
          <cell r="G1588">
            <v>22.0579814465131</v>
          </cell>
          <cell r="H1588">
            <v>513.54440696387064</v>
          </cell>
        </row>
        <row r="1589">
          <cell r="E1589">
            <v>35448</v>
          </cell>
          <cell r="F1589">
            <v>37.584315191744849</v>
          </cell>
          <cell r="G1589">
            <v>37.122638904436329</v>
          </cell>
          <cell r="H1589">
            <v>488.37825000336278</v>
          </cell>
        </row>
        <row r="1590">
          <cell r="E1590">
            <v>35449</v>
          </cell>
          <cell r="F1590">
            <v>23.770001942236206</v>
          </cell>
          <cell r="G1590">
            <v>37.584315191744849</v>
          </cell>
          <cell r="H1590">
            <v>518.45917330971508</v>
          </cell>
        </row>
        <row r="1591">
          <cell r="E1591">
            <v>35450</v>
          </cell>
          <cell r="F1591">
            <v>20.412476979305051</v>
          </cell>
          <cell r="G1591">
            <v>23.770001942236206</v>
          </cell>
          <cell r="H1591">
            <v>256.55699944776308</v>
          </cell>
        </row>
        <row r="1592">
          <cell r="E1592">
            <v>35451</v>
          </cell>
          <cell r="F1592">
            <v>23.215530953233849</v>
          </cell>
          <cell r="G1592">
            <v>20.412476979305051</v>
          </cell>
          <cell r="H1592">
            <v>223.0145653492423</v>
          </cell>
        </row>
        <row r="1593">
          <cell r="E1593">
            <v>35452</v>
          </cell>
          <cell r="F1593">
            <v>10.919338242385027</v>
          </cell>
          <cell r="G1593">
            <v>23.215530953233849</v>
          </cell>
          <cell r="H1593">
            <v>267.87520956881218</v>
          </cell>
        </row>
        <row r="1594">
          <cell r="E1594">
            <v>35453</v>
          </cell>
          <cell r="F1594">
            <v>27.875424683725544</v>
          </cell>
          <cell r="G1594">
            <v>10.919338242385027</v>
          </cell>
          <cell r="H1594">
            <v>485.5781391035502</v>
          </cell>
        </row>
        <row r="1595">
          <cell r="E1595">
            <v>35454</v>
          </cell>
          <cell r="F1595">
            <v>22.505813801930984</v>
          </cell>
          <cell r="G1595">
            <v>27.875424683725544</v>
          </cell>
          <cell r="H1595">
            <v>425.54238062211203</v>
          </cell>
        </row>
        <row r="1596">
          <cell r="E1596">
            <v>35455</v>
          </cell>
          <cell r="F1596">
            <v>16.734209513707381</v>
          </cell>
          <cell r="G1596">
            <v>22.505813801930984</v>
          </cell>
          <cell r="H1596">
            <v>539.93396414344386</v>
          </cell>
        </row>
        <row r="1597">
          <cell r="E1597">
            <v>35456</v>
          </cell>
          <cell r="F1597">
            <v>31.984322495699072</v>
          </cell>
          <cell r="G1597">
            <v>16.734209513707381</v>
          </cell>
          <cell r="H1597">
            <v>462.72846893567993</v>
          </cell>
        </row>
        <row r="1598">
          <cell r="E1598">
            <v>35457</v>
          </cell>
          <cell r="F1598">
            <v>27.054336946798966</v>
          </cell>
          <cell r="G1598">
            <v>31.984322495699072</v>
          </cell>
          <cell r="H1598">
            <v>485.73239815824053</v>
          </cell>
        </row>
        <row r="1599">
          <cell r="E1599">
            <v>35458</v>
          </cell>
          <cell r="F1599">
            <v>25.642926999821665</v>
          </cell>
          <cell r="G1599">
            <v>27.054336946798966</v>
          </cell>
          <cell r="H1599">
            <v>548.03354022621227</v>
          </cell>
        </row>
        <row r="1600">
          <cell r="E1600">
            <v>35459</v>
          </cell>
          <cell r="F1600">
            <v>34.140854831199739</v>
          </cell>
          <cell r="G1600">
            <v>25.642926999821665</v>
          </cell>
          <cell r="H1600">
            <v>459.52481622144245</v>
          </cell>
        </row>
        <row r="1601">
          <cell r="E1601">
            <v>35460</v>
          </cell>
          <cell r="F1601">
            <v>32.186612755170714</v>
          </cell>
          <cell r="G1601">
            <v>34.140854831199739</v>
          </cell>
          <cell r="H1601">
            <v>577.05670212073403</v>
          </cell>
        </row>
        <row r="1602">
          <cell r="E1602">
            <v>35461</v>
          </cell>
          <cell r="F1602">
            <v>20.058810404268321</v>
          </cell>
          <cell r="G1602">
            <v>32.186612755170714</v>
          </cell>
          <cell r="H1602">
            <v>346.86016347863512</v>
          </cell>
        </row>
        <row r="1603">
          <cell r="E1603">
            <v>35462</v>
          </cell>
          <cell r="F1603">
            <v>16.160841799141227</v>
          </cell>
          <cell r="G1603">
            <v>20.058810404268321</v>
          </cell>
          <cell r="H1603">
            <v>231.21166619674446</v>
          </cell>
        </row>
        <row r="1604">
          <cell r="E1604">
            <v>35463</v>
          </cell>
          <cell r="F1604">
            <v>17.404731239277574</v>
          </cell>
          <cell r="G1604">
            <v>16.160841799141227</v>
          </cell>
          <cell r="H1604">
            <v>110.15893332851542</v>
          </cell>
        </row>
        <row r="1605">
          <cell r="E1605">
            <v>35464</v>
          </cell>
          <cell r="F1605">
            <v>19.217170305313601</v>
          </cell>
          <cell r="G1605">
            <v>17.404731239277574</v>
          </cell>
          <cell r="H1605">
            <v>186.04998171931797</v>
          </cell>
        </row>
        <row r="1606">
          <cell r="E1606">
            <v>35465</v>
          </cell>
          <cell r="F1606">
            <v>18.535756689151473</v>
          </cell>
          <cell r="G1606">
            <v>19.217170305313601</v>
          </cell>
          <cell r="H1606">
            <v>263.46346633408035</v>
          </cell>
        </row>
        <row r="1607">
          <cell r="E1607">
            <v>35466</v>
          </cell>
          <cell r="F1607">
            <v>15.870938145968207</v>
          </cell>
          <cell r="G1607">
            <v>18.535756689151473</v>
          </cell>
          <cell r="H1607">
            <v>231.41711561670488</v>
          </cell>
        </row>
        <row r="1608">
          <cell r="E1608">
            <v>35467</v>
          </cell>
          <cell r="F1608">
            <v>17.487723936226072</v>
          </cell>
          <cell r="G1608">
            <v>15.870938145968207</v>
          </cell>
          <cell r="H1608">
            <v>314.60088790220601</v>
          </cell>
        </row>
        <row r="1609">
          <cell r="E1609">
            <v>35468</v>
          </cell>
          <cell r="F1609">
            <v>22.537162840472313</v>
          </cell>
          <cell r="G1609">
            <v>17.487723936226072</v>
          </cell>
          <cell r="H1609">
            <v>259.8247120772848</v>
          </cell>
        </row>
        <row r="1610">
          <cell r="E1610">
            <v>35469</v>
          </cell>
          <cell r="F1610">
            <v>30.435827025115334</v>
          </cell>
          <cell r="G1610">
            <v>22.537162840472313</v>
          </cell>
          <cell r="H1610">
            <v>250.38894037056278</v>
          </cell>
        </row>
        <row r="1611">
          <cell r="E1611">
            <v>35470</v>
          </cell>
          <cell r="F1611">
            <v>21.760136662668749</v>
          </cell>
          <cell r="G1611">
            <v>30.435827025115334</v>
          </cell>
          <cell r="H1611">
            <v>399.41687447692306</v>
          </cell>
        </row>
        <row r="1612">
          <cell r="E1612">
            <v>35471</v>
          </cell>
          <cell r="F1612">
            <v>20.319063681924661</v>
          </cell>
          <cell r="G1612">
            <v>21.760136662668749</v>
          </cell>
          <cell r="H1612">
            <v>281.01516280520184</v>
          </cell>
        </row>
        <row r="1613">
          <cell r="E1613">
            <v>35472</v>
          </cell>
          <cell r="F1613">
            <v>23.922719836202628</v>
          </cell>
          <cell r="G1613">
            <v>20.319063681924661</v>
          </cell>
          <cell r="H1613">
            <v>172.39490864118778</v>
          </cell>
        </row>
        <row r="1614">
          <cell r="E1614">
            <v>35473</v>
          </cell>
          <cell r="F1614">
            <v>21.526079235350529</v>
          </cell>
          <cell r="G1614">
            <v>23.922719836202628</v>
          </cell>
          <cell r="H1614">
            <v>283.23805525613545</v>
          </cell>
        </row>
        <row r="1615">
          <cell r="E1615">
            <v>35474</v>
          </cell>
          <cell r="F1615">
            <v>30.241728175048021</v>
          </cell>
          <cell r="G1615">
            <v>21.526079235350529</v>
          </cell>
          <cell r="H1615">
            <v>344.52311835406653</v>
          </cell>
        </row>
        <row r="1616">
          <cell r="E1616">
            <v>35475</v>
          </cell>
          <cell r="F1616">
            <v>21.231550023893849</v>
          </cell>
          <cell r="G1616">
            <v>30.241728175048021</v>
          </cell>
          <cell r="H1616">
            <v>203.33218691735965</v>
          </cell>
        </row>
        <row r="1617">
          <cell r="E1617">
            <v>35476</v>
          </cell>
          <cell r="F1617">
            <v>21.250916699020912</v>
          </cell>
          <cell r="G1617">
            <v>21.231550023893849</v>
          </cell>
          <cell r="H1617">
            <v>364.73847840626877</v>
          </cell>
        </row>
        <row r="1618">
          <cell r="E1618">
            <v>35477</v>
          </cell>
          <cell r="F1618">
            <v>31.505053410991898</v>
          </cell>
          <cell r="G1618">
            <v>21.250916699020912</v>
          </cell>
          <cell r="H1618">
            <v>205.14313207407565</v>
          </cell>
        </row>
        <row r="1619">
          <cell r="E1619">
            <v>35478</v>
          </cell>
          <cell r="F1619">
            <v>26.216591452628766</v>
          </cell>
          <cell r="G1619">
            <v>31.505053410991898</v>
          </cell>
          <cell r="H1619">
            <v>192.97347677551619</v>
          </cell>
        </row>
        <row r="1620">
          <cell r="E1620">
            <v>35479</v>
          </cell>
          <cell r="F1620">
            <v>8.1619344565578551</v>
          </cell>
          <cell r="G1620">
            <v>26.216591452628766</v>
          </cell>
          <cell r="H1620">
            <v>189.25794026348802</v>
          </cell>
        </row>
        <row r="1621">
          <cell r="E1621">
            <v>35480</v>
          </cell>
          <cell r="F1621">
            <v>13.130995616646116</v>
          </cell>
          <cell r="G1621">
            <v>8.1619344565578551</v>
          </cell>
          <cell r="H1621">
            <v>245.90319328448436</v>
          </cell>
        </row>
        <row r="1622">
          <cell r="E1622">
            <v>35481</v>
          </cell>
          <cell r="F1622">
            <v>17.716048465753158</v>
          </cell>
          <cell r="G1622">
            <v>13.130995616646116</v>
          </cell>
          <cell r="H1622">
            <v>140.9595877009593</v>
          </cell>
        </row>
        <row r="1623">
          <cell r="E1623">
            <v>35482</v>
          </cell>
          <cell r="F1623">
            <v>13.145275060716157</v>
          </cell>
          <cell r="G1623">
            <v>17.716048465753158</v>
          </cell>
          <cell r="H1623">
            <v>279.66286845224846</v>
          </cell>
        </row>
        <row r="1624">
          <cell r="E1624">
            <v>35483</v>
          </cell>
          <cell r="F1624">
            <v>21.778516871546106</v>
          </cell>
          <cell r="G1624">
            <v>13.145275060716157</v>
          </cell>
          <cell r="H1624">
            <v>556.55012645201816</v>
          </cell>
        </row>
        <row r="1625">
          <cell r="E1625">
            <v>35484</v>
          </cell>
          <cell r="F1625">
            <v>22.004376108099951</v>
          </cell>
          <cell r="G1625">
            <v>21.778516871546106</v>
          </cell>
          <cell r="H1625">
            <v>233.30886251507789</v>
          </cell>
        </row>
        <row r="1626">
          <cell r="E1626">
            <v>35485</v>
          </cell>
          <cell r="F1626">
            <v>26.132701752869838</v>
          </cell>
          <cell r="G1626">
            <v>22.004376108099951</v>
          </cell>
          <cell r="H1626">
            <v>547.45247898043192</v>
          </cell>
        </row>
        <row r="1627">
          <cell r="E1627">
            <v>35486</v>
          </cell>
          <cell r="F1627">
            <v>22.0243900318108</v>
          </cell>
          <cell r="G1627">
            <v>26.132701752869838</v>
          </cell>
          <cell r="H1627">
            <v>392.30996156448379</v>
          </cell>
        </row>
        <row r="1628">
          <cell r="E1628">
            <v>35487</v>
          </cell>
          <cell r="F1628">
            <v>10.207314239891904</v>
          </cell>
          <cell r="G1628">
            <v>22.0243900318108</v>
          </cell>
          <cell r="H1628">
            <v>170.73805398701253</v>
          </cell>
        </row>
        <row r="1629">
          <cell r="E1629">
            <v>35488</v>
          </cell>
          <cell r="F1629">
            <v>14.163939232989705</v>
          </cell>
          <cell r="G1629">
            <v>10.207314239891904</v>
          </cell>
          <cell r="H1629">
            <v>228.19729838123376</v>
          </cell>
        </row>
        <row r="1630">
          <cell r="E1630">
            <v>35489</v>
          </cell>
          <cell r="F1630">
            <v>15.146153596203526</v>
          </cell>
          <cell r="G1630">
            <v>14.163939232989705</v>
          </cell>
          <cell r="H1630">
            <v>96.514296610431842</v>
          </cell>
        </row>
        <row r="1631">
          <cell r="E1631">
            <v>35490</v>
          </cell>
          <cell r="F1631">
            <v>10.481367002153171</v>
          </cell>
          <cell r="G1631">
            <v>15.146153596203526</v>
          </cell>
          <cell r="H1631">
            <v>155.90353444750298</v>
          </cell>
        </row>
        <row r="1632">
          <cell r="E1632">
            <v>35491</v>
          </cell>
          <cell r="F1632">
            <v>13.255676893270925</v>
          </cell>
          <cell r="G1632">
            <v>10.481367002153171</v>
          </cell>
          <cell r="H1632">
            <v>285.59127127706802</v>
          </cell>
        </row>
        <row r="1633">
          <cell r="E1633">
            <v>35492</v>
          </cell>
          <cell r="F1633">
            <v>20.420220997166439</v>
          </cell>
          <cell r="G1633">
            <v>13.255676893270925</v>
          </cell>
          <cell r="H1633">
            <v>261.74025739537029</v>
          </cell>
        </row>
        <row r="1634">
          <cell r="E1634">
            <v>35493</v>
          </cell>
          <cell r="F1634">
            <v>18.137555283824323</v>
          </cell>
          <cell r="G1634">
            <v>20.420220997166439</v>
          </cell>
          <cell r="H1634">
            <v>192.66800614460846</v>
          </cell>
        </row>
        <row r="1635">
          <cell r="E1635">
            <v>35494</v>
          </cell>
          <cell r="F1635">
            <v>15.255116716304137</v>
          </cell>
          <cell r="G1635">
            <v>18.137555283824323</v>
          </cell>
          <cell r="H1635">
            <v>275.84683415322723</v>
          </cell>
        </row>
        <row r="1636">
          <cell r="E1636">
            <v>35495</v>
          </cell>
          <cell r="F1636">
            <v>17.799259673320453</v>
          </cell>
          <cell r="G1636">
            <v>15.255116716304137</v>
          </cell>
          <cell r="H1636">
            <v>350.60613353811516</v>
          </cell>
        </row>
        <row r="1637">
          <cell r="E1637">
            <v>35496</v>
          </cell>
          <cell r="F1637">
            <v>22.714970807225498</v>
          </cell>
          <cell r="G1637">
            <v>17.799259673320453</v>
          </cell>
          <cell r="H1637">
            <v>330.46934468275003</v>
          </cell>
        </row>
        <row r="1638">
          <cell r="E1638">
            <v>35497</v>
          </cell>
          <cell r="F1638">
            <v>22.364669868359528</v>
          </cell>
          <cell r="G1638">
            <v>22.714970807225498</v>
          </cell>
          <cell r="H1638">
            <v>257.79298740598205</v>
          </cell>
        </row>
        <row r="1639">
          <cell r="E1639">
            <v>35498</v>
          </cell>
          <cell r="F1639">
            <v>20.929804824313337</v>
          </cell>
          <cell r="G1639">
            <v>22.364669868359528</v>
          </cell>
          <cell r="H1639">
            <v>383.94487934094866</v>
          </cell>
        </row>
        <row r="1640">
          <cell r="E1640">
            <v>35499</v>
          </cell>
          <cell r="F1640">
            <v>12.655745864451754</v>
          </cell>
          <cell r="G1640">
            <v>20.929804824313337</v>
          </cell>
          <cell r="H1640">
            <v>194.31022881348542</v>
          </cell>
        </row>
        <row r="1641">
          <cell r="E1641">
            <v>35500</v>
          </cell>
          <cell r="F1641">
            <v>16.433846705176418</v>
          </cell>
          <cell r="G1641">
            <v>12.655745864451754</v>
          </cell>
          <cell r="H1641">
            <v>200.42443198814286</v>
          </cell>
        </row>
        <row r="1642">
          <cell r="E1642">
            <v>35501</v>
          </cell>
          <cell r="F1642">
            <v>23.082862933546597</v>
          </cell>
          <cell r="G1642">
            <v>16.433846705176418</v>
          </cell>
          <cell r="H1642">
            <v>467.85994198392694</v>
          </cell>
        </row>
        <row r="1643">
          <cell r="E1643">
            <v>35502</v>
          </cell>
          <cell r="F1643">
            <v>24.658712049625073</v>
          </cell>
          <cell r="G1643">
            <v>23.082862933546597</v>
          </cell>
          <cell r="H1643">
            <v>379.5894429459554</v>
          </cell>
        </row>
        <row r="1644">
          <cell r="E1644">
            <v>35503</v>
          </cell>
          <cell r="F1644">
            <v>19.751195903672929</v>
          </cell>
          <cell r="G1644">
            <v>24.658712049625073</v>
          </cell>
          <cell r="H1644">
            <v>396.84172024564521</v>
          </cell>
        </row>
        <row r="1645">
          <cell r="E1645">
            <v>35504</v>
          </cell>
          <cell r="F1645">
            <v>20.944443754345148</v>
          </cell>
          <cell r="G1645">
            <v>19.751195903672929</v>
          </cell>
          <cell r="H1645">
            <v>552.14065099315974</v>
          </cell>
        </row>
        <row r="1646">
          <cell r="E1646">
            <v>35505</v>
          </cell>
          <cell r="F1646">
            <v>23.841597370870709</v>
          </cell>
          <cell r="G1646">
            <v>20.944443754345148</v>
          </cell>
          <cell r="H1646">
            <v>455.30836653993885</v>
          </cell>
        </row>
        <row r="1647">
          <cell r="E1647">
            <v>35506</v>
          </cell>
          <cell r="F1647">
            <v>18.082427550170362</v>
          </cell>
          <cell r="G1647">
            <v>23.841597370870709</v>
          </cell>
          <cell r="H1647">
            <v>319.45602831640048</v>
          </cell>
        </row>
        <row r="1648">
          <cell r="E1648">
            <v>35507</v>
          </cell>
          <cell r="F1648">
            <v>21.06449615458267</v>
          </cell>
          <cell r="G1648">
            <v>18.082427550170362</v>
          </cell>
          <cell r="H1648">
            <v>253.85893739307502</v>
          </cell>
        </row>
        <row r="1649">
          <cell r="E1649">
            <v>35508</v>
          </cell>
          <cell r="F1649">
            <v>16.461082511536627</v>
          </cell>
          <cell r="G1649">
            <v>21.06449615458267</v>
          </cell>
          <cell r="H1649">
            <v>216.98734075899449</v>
          </cell>
        </row>
        <row r="1650">
          <cell r="E1650">
            <v>35509</v>
          </cell>
          <cell r="F1650">
            <v>16.053353367845041</v>
          </cell>
          <cell r="G1650">
            <v>16.461082511536627</v>
          </cell>
          <cell r="H1650">
            <v>221.5147346120591</v>
          </cell>
        </row>
        <row r="1651">
          <cell r="E1651">
            <v>35510</v>
          </cell>
          <cell r="F1651">
            <v>15.922964917985738</v>
          </cell>
          <cell r="G1651">
            <v>16.053353367845041</v>
          </cell>
          <cell r="H1651">
            <v>199.92154582178733</v>
          </cell>
        </row>
        <row r="1652">
          <cell r="E1652">
            <v>35511</v>
          </cell>
          <cell r="F1652">
            <v>20.146376332303156</v>
          </cell>
          <cell r="G1652">
            <v>15.922964917985738</v>
          </cell>
          <cell r="H1652">
            <v>306.0626650791275</v>
          </cell>
        </row>
        <row r="1653">
          <cell r="E1653">
            <v>35512</v>
          </cell>
          <cell r="F1653">
            <v>22.534526792170261</v>
          </cell>
          <cell r="G1653">
            <v>20.146376332303156</v>
          </cell>
          <cell r="H1653">
            <v>462.41569599791353</v>
          </cell>
        </row>
        <row r="1654">
          <cell r="E1654">
            <v>35513</v>
          </cell>
          <cell r="F1654">
            <v>19.880378830388931</v>
          </cell>
          <cell r="G1654">
            <v>22.534526792170261</v>
          </cell>
          <cell r="H1654">
            <v>302.16979609364273</v>
          </cell>
        </row>
        <row r="1655">
          <cell r="E1655">
            <v>35514</v>
          </cell>
          <cell r="F1655">
            <v>12.169882670947388</v>
          </cell>
          <cell r="G1655">
            <v>19.880378830388931</v>
          </cell>
          <cell r="H1655">
            <v>341.41029043573877</v>
          </cell>
        </row>
        <row r="1656">
          <cell r="E1656">
            <v>35515</v>
          </cell>
          <cell r="F1656">
            <v>11.66623733311965</v>
          </cell>
          <cell r="G1656">
            <v>12.169882670947388</v>
          </cell>
          <cell r="H1656">
            <v>272.45968205594693</v>
          </cell>
        </row>
        <row r="1657">
          <cell r="E1657">
            <v>35516</v>
          </cell>
          <cell r="F1657">
            <v>10.274243190870251</v>
          </cell>
          <cell r="G1657">
            <v>11.66623733311965</v>
          </cell>
          <cell r="H1657">
            <v>81.538556748222774</v>
          </cell>
        </row>
        <row r="1658">
          <cell r="E1658">
            <v>35517</v>
          </cell>
          <cell r="F1658">
            <v>7.6291016721311573</v>
          </cell>
          <cell r="G1658">
            <v>10.274243190870251</v>
          </cell>
          <cell r="H1658">
            <v>96.986431634013201</v>
          </cell>
        </row>
        <row r="1659">
          <cell r="E1659">
            <v>35518</v>
          </cell>
          <cell r="F1659">
            <v>7.8861150911154851</v>
          </cell>
          <cell r="G1659">
            <v>7.6291016721311573</v>
          </cell>
          <cell r="H1659">
            <v>69.11847604434567</v>
          </cell>
        </row>
        <row r="1660">
          <cell r="E1660">
            <v>35519</v>
          </cell>
          <cell r="F1660">
            <v>11.91387619955878</v>
          </cell>
          <cell r="G1660">
            <v>7.8861150911154851</v>
          </cell>
          <cell r="H1660">
            <v>199.7827761550864</v>
          </cell>
        </row>
        <row r="1661">
          <cell r="E1661">
            <v>35520</v>
          </cell>
          <cell r="F1661">
            <v>14.899380524303291</v>
          </cell>
          <cell r="G1661">
            <v>11.91387619955878</v>
          </cell>
          <cell r="H1661">
            <v>361.03769379453433</v>
          </cell>
        </row>
        <row r="1662">
          <cell r="E1662">
            <v>35521</v>
          </cell>
          <cell r="F1662">
            <v>11.257710373187535</v>
          </cell>
          <cell r="G1662">
            <v>14.899380524303291</v>
          </cell>
          <cell r="H1662">
            <v>148.79261240039742</v>
          </cell>
        </row>
        <row r="1663">
          <cell r="E1663">
            <v>35522</v>
          </cell>
          <cell r="F1663">
            <v>10.504899757394305</v>
          </cell>
          <cell r="G1663">
            <v>11.257710373187535</v>
          </cell>
          <cell r="H1663">
            <v>86.013035379900884</v>
          </cell>
        </row>
        <row r="1664">
          <cell r="E1664">
            <v>35523</v>
          </cell>
          <cell r="F1664">
            <v>8.22847683682512</v>
          </cell>
          <cell r="G1664">
            <v>10.504899757394305</v>
          </cell>
          <cell r="H1664">
            <v>91.581475602676647</v>
          </cell>
        </row>
        <row r="1665">
          <cell r="E1665">
            <v>35524</v>
          </cell>
          <cell r="F1665">
            <v>8.508199027272985</v>
          </cell>
          <cell r="G1665">
            <v>8.22847683682512</v>
          </cell>
          <cell r="H1665">
            <v>74.307334492570803</v>
          </cell>
        </row>
        <row r="1666">
          <cell r="E1666">
            <v>35525</v>
          </cell>
          <cell r="F1666">
            <v>4.9659524043591734</v>
          </cell>
          <cell r="G1666">
            <v>8.508199027272985</v>
          </cell>
          <cell r="H1666">
            <v>64.194111679457947</v>
          </cell>
        </row>
        <row r="1667">
          <cell r="E1667">
            <v>35526</v>
          </cell>
          <cell r="F1667">
            <v>3.8059666910259176</v>
          </cell>
          <cell r="G1667">
            <v>4.9659524043591734</v>
          </cell>
          <cell r="H1667">
            <v>61.999890098036239</v>
          </cell>
        </row>
        <row r="1668">
          <cell r="E1668">
            <v>35527</v>
          </cell>
          <cell r="F1668">
            <v>10.738741346481547</v>
          </cell>
          <cell r="G1668">
            <v>3.8059666910259176</v>
          </cell>
          <cell r="H1668">
            <v>336.43570015259093</v>
          </cell>
        </row>
        <row r="1669">
          <cell r="E1669">
            <v>35528</v>
          </cell>
          <cell r="F1669">
            <v>17.429130730146142</v>
          </cell>
          <cell r="G1669">
            <v>10.738741346481547</v>
          </cell>
          <cell r="H1669">
            <v>455.29283387727941</v>
          </cell>
        </row>
        <row r="1670">
          <cell r="E1670">
            <v>35529</v>
          </cell>
          <cell r="F1670">
            <v>18.225746463590212</v>
          </cell>
          <cell r="G1670">
            <v>17.429130730146142</v>
          </cell>
          <cell r="H1670">
            <v>347.61138304294042</v>
          </cell>
        </row>
        <row r="1671">
          <cell r="E1671">
            <v>35530</v>
          </cell>
          <cell r="F1671">
            <v>14.005899006922126</v>
          </cell>
          <cell r="G1671">
            <v>18.225746463590212</v>
          </cell>
          <cell r="H1671">
            <v>225.59622595851567</v>
          </cell>
        </row>
        <row r="1672">
          <cell r="E1672">
            <v>35531</v>
          </cell>
          <cell r="F1672">
            <v>11.225298202295212</v>
          </cell>
          <cell r="G1672">
            <v>14.005899006922126</v>
          </cell>
          <cell r="H1672">
            <v>139.90609571250468</v>
          </cell>
        </row>
        <row r="1673">
          <cell r="E1673">
            <v>35532</v>
          </cell>
          <cell r="F1673">
            <v>9.909118874107314</v>
          </cell>
          <cell r="G1673">
            <v>11.225298202295212</v>
          </cell>
          <cell r="H1673">
            <v>135.47927339542667</v>
          </cell>
        </row>
        <row r="1674">
          <cell r="E1674">
            <v>35533</v>
          </cell>
          <cell r="F1674">
            <v>12.074914083014962</v>
          </cell>
          <cell r="G1674">
            <v>9.909118874107314</v>
          </cell>
          <cell r="H1674">
            <v>178.18999225998709</v>
          </cell>
        </row>
        <row r="1675">
          <cell r="E1675">
            <v>35534</v>
          </cell>
          <cell r="F1675">
            <v>12.93649801852543</v>
          </cell>
          <cell r="G1675">
            <v>12.074914083014962</v>
          </cell>
          <cell r="H1675">
            <v>159.01217517582808</v>
          </cell>
        </row>
        <row r="1676">
          <cell r="E1676">
            <v>35535</v>
          </cell>
          <cell r="F1676">
            <v>8.3661860032440796</v>
          </cell>
          <cell r="G1676">
            <v>12.93649801852543</v>
          </cell>
          <cell r="H1676">
            <v>89.452689145236164</v>
          </cell>
        </row>
        <row r="1677">
          <cell r="E1677">
            <v>35536</v>
          </cell>
          <cell r="F1677">
            <v>3.4829008004399107</v>
          </cell>
          <cell r="G1677">
            <v>8.3661860032440796</v>
          </cell>
          <cell r="H1677">
            <v>44.84494039813049</v>
          </cell>
        </row>
        <row r="1678">
          <cell r="E1678">
            <v>35537</v>
          </cell>
          <cell r="F1678">
            <v>8.5321549642589165</v>
          </cell>
          <cell r="G1678">
            <v>3.4829008004399107</v>
          </cell>
          <cell r="H1678">
            <v>138.90515831617884</v>
          </cell>
        </row>
        <row r="1679">
          <cell r="E1679">
            <v>35538</v>
          </cell>
          <cell r="F1679">
            <v>11.677947216952797</v>
          </cell>
          <cell r="G1679">
            <v>8.5321549642589165</v>
          </cell>
          <cell r="H1679">
            <v>315.69120184505698</v>
          </cell>
        </row>
        <row r="1680">
          <cell r="E1680">
            <v>35539</v>
          </cell>
          <cell r="F1680">
            <v>9.4152617077397114</v>
          </cell>
          <cell r="G1680">
            <v>11.677947216952797</v>
          </cell>
          <cell r="H1680">
            <v>90.567589209953766</v>
          </cell>
        </row>
        <row r="1681">
          <cell r="E1681">
            <v>35540</v>
          </cell>
          <cell r="F1681">
            <v>7.2212322400165085</v>
          </cell>
          <cell r="G1681">
            <v>9.4152617077397114</v>
          </cell>
          <cell r="H1681">
            <v>92.053484991016632</v>
          </cell>
        </row>
        <row r="1682">
          <cell r="E1682">
            <v>35541</v>
          </cell>
          <cell r="F1682">
            <v>5.3209387854240626</v>
          </cell>
          <cell r="G1682">
            <v>7.2212322400165085</v>
          </cell>
          <cell r="H1682">
            <v>33.832404412118436</v>
          </cell>
        </row>
        <row r="1683">
          <cell r="E1683">
            <v>35542</v>
          </cell>
          <cell r="F1683">
            <v>3.7626659271990288</v>
          </cell>
          <cell r="G1683">
            <v>5.3209387854240626</v>
          </cell>
          <cell r="H1683">
            <v>27.009863535897935</v>
          </cell>
        </row>
        <row r="1684">
          <cell r="E1684">
            <v>35543</v>
          </cell>
          <cell r="F1684">
            <v>3.4290870472176254</v>
          </cell>
          <cell r="G1684">
            <v>3.7626659271990288</v>
          </cell>
          <cell r="H1684">
            <v>48.720913911578613</v>
          </cell>
        </row>
        <row r="1685">
          <cell r="E1685">
            <v>35544</v>
          </cell>
          <cell r="F1685">
            <v>4.5036506308399007</v>
          </cell>
          <cell r="G1685">
            <v>3.4290870472176254</v>
          </cell>
          <cell r="H1685">
            <v>60.328449565101536</v>
          </cell>
        </row>
        <row r="1686">
          <cell r="E1686">
            <v>35545</v>
          </cell>
          <cell r="F1686">
            <v>5.0677732660270891</v>
          </cell>
          <cell r="G1686">
            <v>4.5036506308399007</v>
          </cell>
          <cell r="H1686">
            <v>54.135501075653458</v>
          </cell>
        </row>
        <row r="1687">
          <cell r="E1687">
            <v>35546</v>
          </cell>
          <cell r="F1687">
            <v>4.0001699395487265</v>
          </cell>
          <cell r="G1687">
            <v>5.0677732660270891</v>
          </cell>
          <cell r="H1687">
            <v>37.943722113070258</v>
          </cell>
        </row>
        <row r="1688">
          <cell r="E1688">
            <v>35547</v>
          </cell>
          <cell r="F1688">
            <v>0.79655615835614091</v>
          </cell>
          <cell r="G1688">
            <v>4.0001699395487265</v>
          </cell>
          <cell r="H1688">
            <v>8.2514732198067033</v>
          </cell>
        </row>
        <row r="1689">
          <cell r="E1689">
            <v>35548</v>
          </cell>
          <cell r="F1689">
            <v>8.5309918062597045</v>
          </cell>
          <cell r="G1689">
            <v>0.79655615835614091</v>
          </cell>
          <cell r="H1689">
            <v>127.31124677541722</v>
          </cell>
        </row>
        <row r="1690">
          <cell r="E1690">
            <v>35549</v>
          </cell>
          <cell r="F1690">
            <v>2.280325903625148</v>
          </cell>
          <cell r="G1690">
            <v>8.5309918062597045</v>
          </cell>
          <cell r="H1690">
            <v>25.621766031415831</v>
          </cell>
        </row>
        <row r="1691">
          <cell r="E1691">
            <v>35550</v>
          </cell>
          <cell r="F1691">
            <v>0.29227308087469944</v>
          </cell>
          <cell r="G1691">
            <v>2.280325903625148</v>
          </cell>
          <cell r="H1691">
            <v>3.5345499440734658</v>
          </cell>
        </row>
        <row r="1692">
          <cell r="E1692">
            <v>35551</v>
          </cell>
          <cell r="F1692">
            <v>2.7831016526343082</v>
          </cell>
          <cell r="G1692">
            <v>0.29227308087469944</v>
          </cell>
          <cell r="H1692">
            <v>73.704719490204965</v>
          </cell>
        </row>
        <row r="1693">
          <cell r="E1693">
            <v>35552</v>
          </cell>
          <cell r="F1693">
            <v>5.2933853137238103</v>
          </cell>
          <cell r="G1693">
            <v>2.7831016526343082</v>
          </cell>
          <cell r="H1693">
            <v>96.500503185122483</v>
          </cell>
        </row>
        <row r="1694">
          <cell r="E1694">
            <v>35553</v>
          </cell>
          <cell r="F1694">
            <v>7.1899834845123625</v>
          </cell>
          <cell r="G1694">
            <v>5.2933853137238103</v>
          </cell>
          <cell r="H1694">
            <v>175.92547567986401</v>
          </cell>
        </row>
        <row r="1695">
          <cell r="E1695">
            <v>35554</v>
          </cell>
          <cell r="F1695">
            <v>7.7150902787868585</v>
          </cell>
          <cell r="G1695">
            <v>7.1899834845123625</v>
          </cell>
          <cell r="H1695">
            <v>160.06456950207027</v>
          </cell>
        </row>
        <row r="1696">
          <cell r="E1696">
            <v>35555</v>
          </cell>
          <cell r="F1696">
            <v>1.1446360192240277</v>
          </cell>
          <cell r="G1696">
            <v>7.7150902787868585</v>
          </cell>
          <cell r="H1696">
            <v>22.330652031918454</v>
          </cell>
        </row>
        <row r="1697">
          <cell r="E1697">
            <v>35556</v>
          </cell>
          <cell r="F1697">
            <v>5.6837801573250433</v>
          </cell>
          <cell r="G1697">
            <v>1.1446360192240277</v>
          </cell>
          <cell r="H1697">
            <v>138.51545360433536</v>
          </cell>
        </row>
        <row r="1698">
          <cell r="E1698">
            <v>35557</v>
          </cell>
          <cell r="F1698">
            <v>8.054539260934348</v>
          </cell>
          <cell r="G1698">
            <v>5.6837801573250433</v>
          </cell>
          <cell r="H1698">
            <v>168.62413663540667</v>
          </cell>
        </row>
        <row r="1699">
          <cell r="E1699">
            <v>35558</v>
          </cell>
          <cell r="F1699">
            <v>4.6658459685689824</v>
          </cell>
          <cell r="G1699">
            <v>8.054539260934348</v>
          </cell>
          <cell r="H1699">
            <v>49.975092028897237</v>
          </cell>
        </row>
        <row r="1700">
          <cell r="E1700">
            <v>35559</v>
          </cell>
          <cell r="F1700">
            <v>6.0099562447712991</v>
          </cell>
          <cell r="G1700">
            <v>4.6658459685689824</v>
          </cell>
          <cell r="H1700">
            <v>84.799714469363693</v>
          </cell>
        </row>
        <row r="1701">
          <cell r="E1701">
            <v>35560</v>
          </cell>
          <cell r="F1701">
            <v>4.2262744070147216</v>
          </cell>
          <cell r="G1701">
            <v>6.0099562447712991</v>
          </cell>
          <cell r="H1701">
            <v>65.41510841899634</v>
          </cell>
        </row>
        <row r="1702">
          <cell r="E1702">
            <v>35561</v>
          </cell>
          <cell r="F1702">
            <v>1.7925768524481827</v>
          </cell>
          <cell r="G1702">
            <v>4.2262744070147216</v>
          </cell>
          <cell r="H1702">
            <v>27.122510444802334</v>
          </cell>
        </row>
        <row r="1703">
          <cell r="E1703">
            <v>35562</v>
          </cell>
          <cell r="F1703">
            <v>1.9908736197672272</v>
          </cell>
          <cell r="G1703">
            <v>1.7925768524481827</v>
          </cell>
          <cell r="H1703">
            <v>31.85674107688849</v>
          </cell>
        </row>
        <row r="1704">
          <cell r="E1704">
            <v>35563</v>
          </cell>
          <cell r="F1704">
            <v>2.652603589946509</v>
          </cell>
          <cell r="G1704">
            <v>1.9908736197672272</v>
          </cell>
          <cell r="H1704">
            <v>29.132176739898803</v>
          </cell>
        </row>
        <row r="1705">
          <cell r="E1705">
            <v>35564</v>
          </cell>
          <cell r="F1705">
            <v>1.641173078199524</v>
          </cell>
          <cell r="G1705">
            <v>2.652603589946509</v>
          </cell>
          <cell r="H1705">
            <v>20.748297170786024</v>
          </cell>
        </row>
        <row r="1706">
          <cell r="E1706">
            <v>35565</v>
          </cell>
          <cell r="F1706">
            <v>2.7116344178350467</v>
          </cell>
          <cell r="G1706">
            <v>1.641173078199524</v>
          </cell>
          <cell r="H1706">
            <v>34.84327619602238</v>
          </cell>
        </row>
        <row r="1707">
          <cell r="E1707">
            <v>35566</v>
          </cell>
          <cell r="F1707">
            <v>3.87183217943267</v>
          </cell>
          <cell r="G1707">
            <v>2.7116344178350467</v>
          </cell>
          <cell r="H1707">
            <v>119.55546944991299</v>
          </cell>
        </row>
        <row r="1708">
          <cell r="E1708">
            <v>35567</v>
          </cell>
          <cell r="F1708">
            <v>2.8876474465111044</v>
          </cell>
          <cell r="G1708">
            <v>3.87183217943267</v>
          </cell>
          <cell r="H1708">
            <v>64.09671225334283</v>
          </cell>
        </row>
        <row r="1709">
          <cell r="E1709">
            <v>35568</v>
          </cell>
          <cell r="F1709">
            <v>1.2803001222057431</v>
          </cell>
          <cell r="G1709">
            <v>2.8876474465111044</v>
          </cell>
          <cell r="H1709">
            <v>15.966656514733769</v>
          </cell>
        </row>
        <row r="1710">
          <cell r="E1710">
            <v>35569</v>
          </cell>
          <cell r="F1710">
            <v>0.83916777169489898</v>
          </cell>
          <cell r="G1710">
            <v>1.2803001222057431</v>
          </cell>
          <cell r="H1710">
            <v>13.868950942678229</v>
          </cell>
        </row>
        <row r="1711">
          <cell r="E1711">
            <v>35570</v>
          </cell>
          <cell r="F1711">
            <v>2.6025260359625846</v>
          </cell>
          <cell r="G1711">
            <v>0.83916777169489898</v>
          </cell>
          <cell r="H1711">
            <v>59.176979577295839</v>
          </cell>
        </row>
        <row r="1712">
          <cell r="E1712">
            <v>35571</v>
          </cell>
          <cell r="F1712">
            <v>3.4618953363609979</v>
          </cell>
          <cell r="G1712">
            <v>2.6025260359625846</v>
          </cell>
          <cell r="H1712">
            <v>79.342908861126432</v>
          </cell>
        </row>
        <row r="1713">
          <cell r="E1713">
            <v>35572</v>
          </cell>
          <cell r="F1713">
            <v>3.446333465955739</v>
          </cell>
          <cell r="G1713">
            <v>3.4618953363609979</v>
          </cell>
          <cell r="H1713">
            <v>73.793168020667281</v>
          </cell>
        </row>
        <row r="1714">
          <cell r="E1714">
            <v>35573</v>
          </cell>
          <cell r="F1714">
            <v>0.54673885454115434</v>
          </cell>
          <cell r="G1714">
            <v>3.446333465955739</v>
          </cell>
          <cell r="H1714">
            <v>4.7694484740893328</v>
          </cell>
        </row>
        <row r="1715">
          <cell r="E1715">
            <v>35574</v>
          </cell>
          <cell r="F1715">
            <v>0.24647448979764019</v>
          </cell>
          <cell r="G1715">
            <v>0.54673885454115434</v>
          </cell>
          <cell r="H1715">
            <v>2.9264849804357973</v>
          </cell>
        </row>
        <row r="1716">
          <cell r="E1716">
            <v>35575</v>
          </cell>
          <cell r="F1716">
            <v>1.7325790841945754</v>
          </cell>
          <cell r="G1716">
            <v>0.24647448979764019</v>
          </cell>
          <cell r="H1716">
            <v>23.368938920203405</v>
          </cell>
        </row>
        <row r="1717">
          <cell r="E1717">
            <v>35576</v>
          </cell>
          <cell r="F1717">
            <v>2.9732519324648208</v>
          </cell>
          <cell r="G1717">
            <v>1.7325790841945754</v>
          </cell>
          <cell r="H1717">
            <v>32.886138804434964</v>
          </cell>
        </row>
        <row r="1718">
          <cell r="E1718">
            <v>35577</v>
          </cell>
          <cell r="F1718">
            <v>0.26591719613240988</v>
          </cell>
          <cell r="G1718">
            <v>2.9732519324648208</v>
          </cell>
          <cell r="H1718">
            <v>1.9069929298548394</v>
          </cell>
        </row>
        <row r="1719">
          <cell r="E1719">
            <v>35578</v>
          </cell>
          <cell r="F1719">
            <v>1.0003026893910255E-2</v>
          </cell>
          <cell r="G1719">
            <v>0.26591719613240988</v>
          </cell>
          <cell r="H1719">
            <v>0.1133676381309829</v>
          </cell>
        </row>
        <row r="1720">
          <cell r="E1720">
            <v>35579</v>
          </cell>
          <cell r="F1720">
            <v>0</v>
          </cell>
          <cell r="G1720">
            <v>1.0003026893910255E-2</v>
          </cell>
          <cell r="H1720">
            <v>0</v>
          </cell>
        </row>
        <row r="1721">
          <cell r="E1721">
            <v>35580</v>
          </cell>
          <cell r="F1721">
            <v>2.5905093881556825E-2</v>
          </cell>
          <cell r="G1721">
            <v>0</v>
          </cell>
          <cell r="H1721">
            <v>0.24354635243013428</v>
          </cell>
        </row>
        <row r="1722">
          <cell r="E1722">
            <v>35581</v>
          </cell>
          <cell r="F1722">
            <v>2.2005988769890447E-2</v>
          </cell>
          <cell r="G1722">
            <v>2.5905093881556825E-2</v>
          </cell>
          <cell r="H1722">
            <v>0.2393151278725586</v>
          </cell>
        </row>
        <row r="1723">
          <cell r="E1723">
            <v>35582</v>
          </cell>
          <cell r="F1723">
            <v>8.0314623551833761E-2</v>
          </cell>
          <cell r="G1723">
            <v>2.2005988769890447E-2</v>
          </cell>
          <cell r="H1723">
            <v>0.83371639180143342</v>
          </cell>
        </row>
        <row r="1724">
          <cell r="E1724">
            <v>35583</v>
          </cell>
          <cell r="F1724">
            <v>4.564700045474321E-3</v>
          </cell>
          <cell r="G1724">
            <v>8.0314623551833761E-2</v>
          </cell>
          <cell r="H1724">
            <v>2.757839610807402E-2</v>
          </cell>
        </row>
        <row r="1725">
          <cell r="E1725">
            <v>35584</v>
          </cell>
          <cell r="F1725">
            <v>0</v>
          </cell>
          <cell r="G1725">
            <v>4.564700045474321E-3</v>
          </cell>
          <cell r="H1725">
            <v>0</v>
          </cell>
        </row>
        <row r="1726">
          <cell r="E1726">
            <v>35585</v>
          </cell>
          <cell r="F1726">
            <v>0</v>
          </cell>
          <cell r="G1726">
            <v>0</v>
          </cell>
          <cell r="H1726">
            <v>0</v>
          </cell>
        </row>
        <row r="1727">
          <cell r="E1727">
            <v>35586</v>
          </cell>
          <cell r="F1727">
            <v>0.12271960377341302</v>
          </cell>
          <cell r="G1727">
            <v>0</v>
          </cell>
          <cell r="H1727">
            <v>2.1183177512508964</v>
          </cell>
        </row>
        <row r="1728">
          <cell r="E1728">
            <v>35587</v>
          </cell>
          <cell r="F1728">
            <v>2.4221303112110192E-2</v>
          </cell>
          <cell r="G1728">
            <v>0.12271960377341302</v>
          </cell>
          <cell r="H1728">
            <v>0.17165532205538964</v>
          </cell>
        </row>
        <row r="1729">
          <cell r="E1729">
            <v>35588</v>
          </cell>
          <cell r="F1729">
            <v>0</v>
          </cell>
          <cell r="G1729">
            <v>2.4221303112110192E-2</v>
          </cell>
          <cell r="H1729">
            <v>0</v>
          </cell>
        </row>
        <row r="1730">
          <cell r="E1730">
            <v>35589</v>
          </cell>
          <cell r="F1730">
            <v>0</v>
          </cell>
          <cell r="G1730">
            <v>0</v>
          </cell>
          <cell r="H1730">
            <v>0</v>
          </cell>
        </row>
        <row r="1731">
          <cell r="E1731">
            <v>35590</v>
          </cell>
          <cell r="F1731">
            <v>0</v>
          </cell>
          <cell r="G1731">
            <v>0</v>
          </cell>
          <cell r="H1731">
            <v>0</v>
          </cell>
        </row>
        <row r="1732">
          <cell r="E1732">
            <v>35591</v>
          </cell>
          <cell r="F1732">
            <v>0</v>
          </cell>
          <cell r="G1732">
            <v>0</v>
          </cell>
          <cell r="H1732">
            <v>0</v>
          </cell>
        </row>
        <row r="1733">
          <cell r="E1733">
            <v>35592</v>
          </cell>
          <cell r="F1733">
            <v>0</v>
          </cell>
          <cell r="G1733">
            <v>0</v>
          </cell>
          <cell r="H1733">
            <v>0</v>
          </cell>
        </row>
        <row r="1734">
          <cell r="E1734">
            <v>35593</v>
          </cell>
          <cell r="F1734">
            <v>0</v>
          </cell>
          <cell r="G1734">
            <v>0</v>
          </cell>
          <cell r="H1734">
            <v>0</v>
          </cell>
        </row>
        <row r="1735">
          <cell r="E1735">
            <v>35594</v>
          </cell>
          <cell r="F1735">
            <v>7.5376634029775819E-2</v>
          </cell>
          <cell r="G1735">
            <v>0</v>
          </cell>
          <cell r="H1735">
            <v>1.1840412928843953</v>
          </cell>
        </row>
        <row r="1736">
          <cell r="E1736">
            <v>35595</v>
          </cell>
          <cell r="F1736">
            <v>0.39964569873190692</v>
          </cell>
          <cell r="G1736">
            <v>7.5376634029775819E-2</v>
          </cell>
          <cell r="H1736">
            <v>5.49383905853679</v>
          </cell>
        </row>
        <row r="1737">
          <cell r="E1737">
            <v>35596</v>
          </cell>
          <cell r="F1737">
            <v>0</v>
          </cell>
          <cell r="G1737">
            <v>0.39964569873190692</v>
          </cell>
          <cell r="H1737">
            <v>0</v>
          </cell>
        </row>
        <row r="1738">
          <cell r="E1738">
            <v>35597</v>
          </cell>
          <cell r="F1738">
            <v>3.6892392937757534E-2</v>
          </cell>
          <cell r="G1738">
            <v>0</v>
          </cell>
          <cell r="H1738">
            <v>0.43194843397957783</v>
          </cell>
        </row>
        <row r="1739">
          <cell r="E1739">
            <v>35598</v>
          </cell>
          <cell r="F1739">
            <v>8.1629715358921703E-2</v>
          </cell>
          <cell r="G1739">
            <v>3.6892392937757534E-2</v>
          </cell>
          <cell r="H1739">
            <v>0.64400294137439795</v>
          </cell>
        </row>
        <row r="1740">
          <cell r="E1740">
            <v>35599</v>
          </cell>
          <cell r="F1740">
            <v>0</v>
          </cell>
          <cell r="G1740">
            <v>8.1629715358921703E-2</v>
          </cell>
          <cell r="H1740">
            <v>0</v>
          </cell>
        </row>
        <row r="1741">
          <cell r="E1741">
            <v>35600</v>
          </cell>
          <cell r="F1741">
            <v>0</v>
          </cell>
          <cell r="G1741">
            <v>0</v>
          </cell>
          <cell r="H1741">
            <v>0</v>
          </cell>
        </row>
        <row r="1742">
          <cell r="E1742">
            <v>35601</v>
          </cell>
          <cell r="F1742">
            <v>0</v>
          </cell>
          <cell r="G1742">
            <v>0</v>
          </cell>
          <cell r="H1742">
            <v>0</v>
          </cell>
        </row>
        <row r="1743">
          <cell r="E1743">
            <v>35602</v>
          </cell>
          <cell r="F1743">
            <v>0</v>
          </cell>
          <cell r="G1743">
            <v>0</v>
          </cell>
          <cell r="H1743">
            <v>0</v>
          </cell>
        </row>
        <row r="1744">
          <cell r="E1744">
            <v>35603</v>
          </cell>
          <cell r="F1744">
            <v>0</v>
          </cell>
          <cell r="G1744">
            <v>0</v>
          </cell>
          <cell r="H1744">
            <v>0</v>
          </cell>
        </row>
        <row r="1745">
          <cell r="E1745">
            <v>35604</v>
          </cell>
          <cell r="F1745">
            <v>0</v>
          </cell>
          <cell r="G1745">
            <v>0</v>
          </cell>
          <cell r="H1745">
            <v>0</v>
          </cell>
        </row>
        <row r="1746">
          <cell r="E1746">
            <v>35605</v>
          </cell>
          <cell r="F1746">
            <v>0</v>
          </cell>
          <cell r="G1746">
            <v>0</v>
          </cell>
          <cell r="H1746">
            <v>0</v>
          </cell>
        </row>
        <row r="1747">
          <cell r="E1747">
            <v>35606</v>
          </cell>
          <cell r="F1747">
            <v>0</v>
          </cell>
          <cell r="G1747">
            <v>0</v>
          </cell>
          <cell r="H1747">
            <v>0</v>
          </cell>
        </row>
        <row r="1748">
          <cell r="E1748">
            <v>35607</v>
          </cell>
          <cell r="F1748">
            <v>0</v>
          </cell>
          <cell r="G1748">
            <v>0</v>
          </cell>
          <cell r="H1748">
            <v>0</v>
          </cell>
        </row>
        <row r="1749">
          <cell r="E1749">
            <v>35608</v>
          </cell>
          <cell r="F1749">
            <v>0</v>
          </cell>
          <cell r="G1749">
            <v>0</v>
          </cell>
          <cell r="H1749">
            <v>0</v>
          </cell>
        </row>
        <row r="1750">
          <cell r="E1750">
            <v>35609</v>
          </cell>
          <cell r="F1750">
            <v>0</v>
          </cell>
          <cell r="G1750">
            <v>0</v>
          </cell>
          <cell r="H1750">
            <v>0</v>
          </cell>
        </row>
        <row r="1751">
          <cell r="E1751">
            <v>35610</v>
          </cell>
          <cell r="F1751">
            <v>0</v>
          </cell>
          <cell r="G1751">
            <v>0</v>
          </cell>
          <cell r="H1751">
            <v>0</v>
          </cell>
        </row>
        <row r="1752">
          <cell r="E1752">
            <v>35611</v>
          </cell>
          <cell r="F1752">
            <v>0</v>
          </cell>
          <cell r="G1752">
            <v>0</v>
          </cell>
          <cell r="H1752">
            <v>0</v>
          </cell>
        </row>
        <row r="1753">
          <cell r="E1753">
            <v>35612</v>
          </cell>
          <cell r="F1753">
            <v>0</v>
          </cell>
          <cell r="G1753">
            <v>0</v>
          </cell>
          <cell r="H1753">
            <v>0</v>
          </cell>
        </row>
        <row r="1754">
          <cell r="E1754">
            <v>35613</v>
          </cell>
          <cell r="F1754">
            <v>0</v>
          </cell>
          <cell r="G1754">
            <v>0</v>
          </cell>
          <cell r="H1754">
            <v>0</v>
          </cell>
        </row>
        <row r="1755">
          <cell r="E1755">
            <v>35614</v>
          </cell>
          <cell r="F1755">
            <v>0</v>
          </cell>
          <cell r="G1755">
            <v>0</v>
          </cell>
          <cell r="H1755">
            <v>0</v>
          </cell>
        </row>
        <row r="1756">
          <cell r="E1756">
            <v>35615</v>
          </cell>
          <cell r="F1756">
            <v>0</v>
          </cell>
          <cell r="G1756">
            <v>0</v>
          </cell>
          <cell r="H1756">
            <v>0</v>
          </cell>
        </row>
        <row r="1757">
          <cell r="E1757">
            <v>35616</v>
          </cell>
          <cell r="F1757">
            <v>0</v>
          </cell>
          <cell r="G1757">
            <v>0</v>
          </cell>
          <cell r="H1757">
            <v>0</v>
          </cell>
        </row>
        <row r="1758">
          <cell r="E1758">
            <v>35617</v>
          </cell>
          <cell r="F1758">
            <v>0</v>
          </cell>
          <cell r="G1758">
            <v>0</v>
          </cell>
          <cell r="H1758">
            <v>0</v>
          </cell>
        </row>
        <row r="1759">
          <cell r="E1759">
            <v>35618</v>
          </cell>
          <cell r="F1759">
            <v>1.0145845378804793E-3</v>
          </cell>
          <cell r="G1759">
            <v>0</v>
          </cell>
          <cell r="H1759">
            <v>1.0061296667314753E-2</v>
          </cell>
        </row>
        <row r="1760">
          <cell r="E1760">
            <v>35619</v>
          </cell>
          <cell r="F1760">
            <v>1.1751338376618825E-2</v>
          </cell>
          <cell r="G1760">
            <v>1.0145845378804793E-3</v>
          </cell>
          <cell r="H1760">
            <v>8.5759657250197657E-2</v>
          </cell>
        </row>
        <row r="1761">
          <cell r="E1761">
            <v>35620</v>
          </cell>
          <cell r="F1761">
            <v>0</v>
          </cell>
          <cell r="G1761">
            <v>1.1751338376618825E-2</v>
          </cell>
          <cell r="H1761">
            <v>0</v>
          </cell>
        </row>
        <row r="1762">
          <cell r="E1762">
            <v>35621</v>
          </cell>
          <cell r="F1762">
            <v>0</v>
          </cell>
          <cell r="G1762">
            <v>0</v>
          </cell>
          <cell r="H1762">
            <v>0</v>
          </cell>
        </row>
        <row r="1763">
          <cell r="E1763">
            <v>35622</v>
          </cell>
          <cell r="F1763">
            <v>0</v>
          </cell>
          <cell r="G1763">
            <v>0</v>
          </cell>
          <cell r="H1763">
            <v>0</v>
          </cell>
        </row>
        <row r="1764">
          <cell r="E1764">
            <v>35623</v>
          </cell>
          <cell r="F1764">
            <v>0</v>
          </cell>
          <cell r="G1764">
            <v>0</v>
          </cell>
          <cell r="H1764">
            <v>0</v>
          </cell>
        </row>
        <row r="1765">
          <cell r="E1765">
            <v>35624</v>
          </cell>
          <cell r="F1765">
            <v>0</v>
          </cell>
          <cell r="G1765">
            <v>0</v>
          </cell>
          <cell r="H1765">
            <v>0</v>
          </cell>
        </row>
        <row r="1766">
          <cell r="E1766">
            <v>35625</v>
          </cell>
          <cell r="F1766">
            <v>0</v>
          </cell>
          <cell r="G1766">
            <v>0</v>
          </cell>
          <cell r="H1766">
            <v>0</v>
          </cell>
        </row>
        <row r="1767">
          <cell r="E1767">
            <v>35626</v>
          </cell>
          <cell r="F1767">
            <v>0</v>
          </cell>
          <cell r="G1767">
            <v>0</v>
          </cell>
          <cell r="H1767">
            <v>0</v>
          </cell>
        </row>
        <row r="1768">
          <cell r="E1768">
            <v>35627</v>
          </cell>
          <cell r="F1768">
            <v>0</v>
          </cell>
          <cell r="G1768">
            <v>0</v>
          </cell>
          <cell r="H1768">
            <v>0</v>
          </cell>
        </row>
        <row r="1769">
          <cell r="E1769">
            <v>35628</v>
          </cell>
          <cell r="F1769">
            <v>0</v>
          </cell>
          <cell r="G1769">
            <v>0</v>
          </cell>
          <cell r="H1769">
            <v>0</v>
          </cell>
        </row>
        <row r="1770">
          <cell r="E1770">
            <v>35629</v>
          </cell>
          <cell r="F1770">
            <v>3.2501690885895461E-2</v>
          </cell>
          <cell r="G1770">
            <v>0</v>
          </cell>
          <cell r="H1770">
            <v>0.70826601388847199</v>
          </cell>
        </row>
        <row r="1771">
          <cell r="E1771">
            <v>35630</v>
          </cell>
          <cell r="F1771">
            <v>0.13346572245903235</v>
          </cell>
          <cell r="G1771">
            <v>3.2501690885895461E-2</v>
          </cell>
          <cell r="H1771">
            <v>2.1877817847757468</v>
          </cell>
        </row>
        <row r="1772">
          <cell r="E1772">
            <v>35631</v>
          </cell>
          <cell r="F1772">
            <v>0</v>
          </cell>
          <cell r="G1772">
            <v>0.13346572245903235</v>
          </cell>
          <cell r="H1772">
            <v>0</v>
          </cell>
        </row>
        <row r="1773">
          <cell r="E1773">
            <v>35632</v>
          </cell>
          <cell r="F1773">
            <v>0</v>
          </cell>
          <cell r="G1773">
            <v>0</v>
          </cell>
          <cell r="H1773">
            <v>0</v>
          </cell>
        </row>
        <row r="1774">
          <cell r="E1774">
            <v>35633</v>
          </cell>
          <cell r="F1774">
            <v>0</v>
          </cell>
          <cell r="G1774">
            <v>0</v>
          </cell>
          <cell r="H1774">
            <v>0</v>
          </cell>
        </row>
        <row r="1775">
          <cell r="E1775">
            <v>35634</v>
          </cell>
          <cell r="F1775">
            <v>0</v>
          </cell>
          <cell r="G1775">
            <v>0</v>
          </cell>
          <cell r="H1775">
            <v>0</v>
          </cell>
        </row>
        <row r="1776">
          <cell r="E1776">
            <v>35635</v>
          </cell>
          <cell r="F1776">
            <v>0</v>
          </cell>
          <cell r="G1776">
            <v>0</v>
          </cell>
          <cell r="H1776">
            <v>0</v>
          </cell>
        </row>
        <row r="1777">
          <cell r="E1777">
            <v>35636</v>
          </cell>
          <cell r="F1777">
            <v>0</v>
          </cell>
          <cell r="G1777">
            <v>0</v>
          </cell>
          <cell r="H1777">
            <v>0</v>
          </cell>
        </row>
        <row r="1778">
          <cell r="E1778">
            <v>35637</v>
          </cell>
          <cell r="F1778">
            <v>0</v>
          </cell>
          <cell r="G1778">
            <v>0</v>
          </cell>
          <cell r="H1778">
            <v>0</v>
          </cell>
        </row>
        <row r="1779">
          <cell r="E1779">
            <v>35638</v>
          </cell>
          <cell r="F1779">
            <v>0</v>
          </cell>
          <cell r="G1779">
            <v>0</v>
          </cell>
          <cell r="H1779">
            <v>0</v>
          </cell>
        </row>
        <row r="1780">
          <cell r="E1780">
            <v>35639</v>
          </cell>
          <cell r="F1780">
            <v>0</v>
          </cell>
          <cell r="G1780">
            <v>0</v>
          </cell>
          <cell r="H1780">
            <v>0</v>
          </cell>
        </row>
        <row r="1781">
          <cell r="E1781">
            <v>35640</v>
          </cell>
          <cell r="F1781">
            <v>0</v>
          </cell>
          <cell r="G1781">
            <v>0</v>
          </cell>
          <cell r="H1781">
            <v>0</v>
          </cell>
        </row>
        <row r="1782">
          <cell r="E1782">
            <v>35641</v>
          </cell>
          <cell r="F1782">
            <v>0</v>
          </cell>
          <cell r="G1782">
            <v>0</v>
          </cell>
          <cell r="H1782">
            <v>0</v>
          </cell>
        </row>
        <row r="1783">
          <cell r="E1783">
            <v>35642</v>
          </cell>
          <cell r="F1783">
            <v>0</v>
          </cell>
          <cell r="G1783">
            <v>0</v>
          </cell>
          <cell r="H1783">
            <v>0</v>
          </cell>
        </row>
        <row r="1784">
          <cell r="E1784">
            <v>35643</v>
          </cell>
          <cell r="F1784">
            <v>0</v>
          </cell>
          <cell r="G1784">
            <v>0</v>
          </cell>
          <cell r="H1784">
            <v>0</v>
          </cell>
        </row>
        <row r="1785">
          <cell r="E1785">
            <v>35644</v>
          </cell>
          <cell r="F1785">
            <v>5.144643320528447E-2</v>
          </cell>
          <cell r="G1785">
            <v>0</v>
          </cell>
          <cell r="H1785">
            <v>0.6752344358193586</v>
          </cell>
        </row>
        <row r="1786">
          <cell r="E1786">
            <v>35645</v>
          </cell>
          <cell r="F1786">
            <v>7.7226054002182007E-2</v>
          </cell>
          <cell r="G1786">
            <v>5.144643320528447E-2</v>
          </cell>
          <cell r="H1786">
            <v>0.60080324266599172</v>
          </cell>
        </row>
        <row r="1787">
          <cell r="E1787">
            <v>35646</v>
          </cell>
          <cell r="F1787">
            <v>4.2157736832619981E-3</v>
          </cell>
          <cell r="G1787">
            <v>7.7226054002182007E-2</v>
          </cell>
          <cell r="H1787">
            <v>5.5507686829616307E-2</v>
          </cell>
        </row>
        <row r="1788">
          <cell r="E1788">
            <v>35647</v>
          </cell>
          <cell r="F1788">
            <v>6.3723544047843597E-2</v>
          </cell>
          <cell r="G1788">
            <v>4.2157736832619981E-3</v>
          </cell>
          <cell r="H1788">
            <v>0.39032364277637716</v>
          </cell>
        </row>
        <row r="1789">
          <cell r="E1789">
            <v>35648</v>
          </cell>
          <cell r="F1789">
            <v>0</v>
          </cell>
          <cell r="G1789">
            <v>6.3723544047843597E-2</v>
          </cell>
          <cell r="H1789">
            <v>0</v>
          </cell>
        </row>
        <row r="1790">
          <cell r="E1790">
            <v>35649</v>
          </cell>
          <cell r="F1790">
            <v>0</v>
          </cell>
          <cell r="G1790">
            <v>0</v>
          </cell>
          <cell r="H1790">
            <v>0</v>
          </cell>
        </row>
        <row r="1791">
          <cell r="E1791">
            <v>35650</v>
          </cell>
          <cell r="F1791">
            <v>0</v>
          </cell>
          <cell r="G1791">
            <v>0</v>
          </cell>
          <cell r="H1791">
            <v>0</v>
          </cell>
        </row>
        <row r="1792">
          <cell r="E1792">
            <v>35651</v>
          </cell>
          <cell r="F1792">
            <v>0</v>
          </cell>
          <cell r="G1792">
            <v>0</v>
          </cell>
          <cell r="H1792">
            <v>0</v>
          </cell>
        </row>
        <row r="1793">
          <cell r="E1793">
            <v>35652</v>
          </cell>
          <cell r="F1793">
            <v>0</v>
          </cell>
          <cell r="G1793">
            <v>0</v>
          </cell>
          <cell r="H1793">
            <v>0</v>
          </cell>
        </row>
        <row r="1794">
          <cell r="E1794">
            <v>35653</v>
          </cell>
          <cell r="F1794">
            <v>0.105929639307973</v>
          </cell>
          <cell r="G1794">
            <v>0</v>
          </cell>
          <cell r="H1794">
            <v>0.74067858520294672</v>
          </cell>
        </row>
        <row r="1795">
          <cell r="E1795">
            <v>35654</v>
          </cell>
          <cell r="F1795">
            <v>0</v>
          </cell>
          <cell r="G1795">
            <v>0.105929639307973</v>
          </cell>
          <cell r="H1795">
            <v>0</v>
          </cell>
        </row>
        <row r="1796">
          <cell r="E1796">
            <v>35655</v>
          </cell>
          <cell r="F1796">
            <v>1.4711475799267012E-2</v>
          </cell>
          <cell r="G1796">
            <v>0</v>
          </cell>
          <cell r="H1796">
            <v>0.11953074086904447</v>
          </cell>
        </row>
        <row r="1797">
          <cell r="E1797">
            <v>35656</v>
          </cell>
          <cell r="F1797">
            <v>0</v>
          </cell>
          <cell r="G1797">
            <v>1.4711475799267012E-2</v>
          </cell>
          <cell r="H1797">
            <v>0</v>
          </cell>
        </row>
        <row r="1798">
          <cell r="E1798">
            <v>35657</v>
          </cell>
          <cell r="F1798">
            <v>0</v>
          </cell>
          <cell r="G1798">
            <v>0</v>
          </cell>
          <cell r="H1798">
            <v>0</v>
          </cell>
        </row>
        <row r="1799">
          <cell r="E1799">
            <v>35658</v>
          </cell>
          <cell r="F1799">
            <v>9.463624741264505E-3</v>
          </cell>
          <cell r="G1799">
            <v>0</v>
          </cell>
          <cell r="H1799">
            <v>0.11711235617314826</v>
          </cell>
        </row>
        <row r="1800">
          <cell r="E1800">
            <v>35659</v>
          </cell>
          <cell r="F1800">
            <v>7.7692473962265459E-5</v>
          </cell>
          <cell r="G1800">
            <v>9.463624741264505E-3</v>
          </cell>
          <cell r="H1800">
            <v>6.2153979169812367E-4</v>
          </cell>
        </row>
        <row r="1801">
          <cell r="E1801">
            <v>35660</v>
          </cell>
          <cell r="F1801">
            <v>1.9959326857269487E-2</v>
          </cell>
          <cell r="G1801">
            <v>7.7692473962265459E-5</v>
          </cell>
          <cell r="H1801">
            <v>0.14221020385804511</v>
          </cell>
        </row>
        <row r="1802">
          <cell r="E1802">
            <v>35661</v>
          </cell>
          <cell r="F1802">
            <v>0</v>
          </cell>
          <cell r="G1802">
            <v>1.9959326857269487E-2</v>
          </cell>
          <cell r="H1802">
            <v>0</v>
          </cell>
        </row>
        <row r="1803">
          <cell r="E1803">
            <v>35662</v>
          </cell>
          <cell r="F1803">
            <v>0</v>
          </cell>
          <cell r="G1803">
            <v>0</v>
          </cell>
          <cell r="H1803">
            <v>0</v>
          </cell>
        </row>
        <row r="1804">
          <cell r="E1804">
            <v>35663</v>
          </cell>
          <cell r="F1804">
            <v>9.3413238488354904E-6</v>
          </cell>
          <cell r="G1804">
            <v>0</v>
          </cell>
          <cell r="H1804">
            <v>1.7631748764676989E-4</v>
          </cell>
        </row>
        <row r="1805">
          <cell r="E1805">
            <v>35664</v>
          </cell>
          <cell r="F1805">
            <v>5.9743986931116901E-3</v>
          </cell>
          <cell r="G1805">
            <v>9.3413238488354904E-6</v>
          </cell>
          <cell r="H1805">
            <v>6.0499738869777664E-2</v>
          </cell>
        </row>
        <row r="1806">
          <cell r="E1806">
            <v>35665</v>
          </cell>
          <cell r="F1806">
            <v>0</v>
          </cell>
          <cell r="G1806">
            <v>5.9743986931116901E-3</v>
          </cell>
          <cell r="H1806">
            <v>0</v>
          </cell>
        </row>
        <row r="1807">
          <cell r="E1807">
            <v>35666</v>
          </cell>
          <cell r="F1807">
            <v>0</v>
          </cell>
          <cell r="G1807">
            <v>0</v>
          </cell>
          <cell r="H1807">
            <v>0</v>
          </cell>
        </row>
        <row r="1808">
          <cell r="E1808">
            <v>35667</v>
          </cell>
          <cell r="F1808">
            <v>0</v>
          </cell>
          <cell r="G1808">
            <v>0</v>
          </cell>
          <cell r="H1808">
            <v>0</v>
          </cell>
        </row>
        <row r="1809">
          <cell r="E1809">
            <v>35668</v>
          </cell>
          <cell r="F1809">
            <v>0</v>
          </cell>
          <cell r="G1809">
            <v>0</v>
          </cell>
          <cell r="H1809">
            <v>0</v>
          </cell>
        </row>
        <row r="1810">
          <cell r="E1810">
            <v>35669</v>
          </cell>
          <cell r="F1810">
            <v>0</v>
          </cell>
          <cell r="G1810">
            <v>0</v>
          </cell>
          <cell r="H1810">
            <v>0</v>
          </cell>
        </row>
        <row r="1811">
          <cell r="E1811">
            <v>35670</v>
          </cell>
          <cell r="F1811">
            <v>0</v>
          </cell>
          <cell r="G1811">
            <v>0</v>
          </cell>
          <cell r="H1811">
            <v>0</v>
          </cell>
        </row>
        <row r="1812">
          <cell r="E1812">
            <v>35671</v>
          </cell>
          <cell r="F1812">
            <v>0</v>
          </cell>
          <cell r="G1812">
            <v>0</v>
          </cell>
          <cell r="H1812">
            <v>0</v>
          </cell>
        </row>
        <row r="1813">
          <cell r="E1813">
            <v>35672</v>
          </cell>
          <cell r="F1813">
            <v>0</v>
          </cell>
          <cell r="G1813">
            <v>0</v>
          </cell>
          <cell r="H1813">
            <v>0</v>
          </cell>
        </row>
        <row r="1814">
          <cell r="E1814">
            <v>35673</v>
          </cell>
          <cell r="F1814">
            <v>0</v>
          </cell>
          <cell r="G1814">
            <v>0</v>
          </cell>
          <cell r="H1814">
            <v>0</v>
          </cell>
        </row>
        <row r="1815">
          <cell r="E1815">
            <v>35674</v>
          </cell>
          <cell r="F1815">
            <v>0</v>
          </cell>
          <cell r="G1815">
            <v>0</v>
          </cell>
          <cell r="H1815">
            <v>0</v>
          </cell>
        </row>
        <row r="1816">
          <cell r="E1816">
            <v>35675</v>
          </cell>
          <cell r="F1816">
            <v>6.7020993334057269E-2</v>
          </cell>
          <cell r="G1816">
            <v>0</v>
          </cell>
          <cell r="H1816">
            <v>1.2587741775282604</v>
          </cell>
        </row>
        <row r="1817">
          <cell r="E1817">
            <v>35676</v>
          </cell>
          <cell r="F1817">
            <v>2.199117513853702</v>
          </cell>
          <cell r="G1817">
            <v>6.7020993334057269E-2</v>
          </cell>
          <cell r="H1817">
            <v>31.235372746229356</v>
          </cell>
        </row>
        <row r="1818">
          <cell r="E1818">
            <v>35677</v>
          </cell>
          <cell r="F1818">
            <v>0.21104638710375065</v>
          </cell>
          <cell r="G1818">
            <v>2.199117513853702</v>
          </cell>
          <cell r="H1818">
            <v>2.0902864158056458</v>
          </cell>
        </row>
        <row r="1819">
          <cell r="E1819">
            <v>35678</v>
          </cell>
          <cell r="F1819">
            <v>0</v>
          </cell>
          <cell r="G1819">
            <v>0.21104638710375065</v>
          </cell>
          <cell r="H1819">
            <v>0</v>
          </cell>
        </row>
        <row r="1820">
          <cell r="E1820">
            <v>35679</v>
          </cell>
          <cell r="F1820">
            <v>2.1691117706410098E-3</v>
          </cell>
          <cell r="G1820">
            <v>0</v>
          </cell>
          <cell r="H1820">
            <v>2.9463768217873717E-2</v>
          </cell>
        </row>
        <row r="1821">
          <cell r="E1821">
            <v>35680</v>
          </cell>
          <cell r="F1821">
            <v>4.2613158091009511E-2</v>
          </cell>
          <cell r="G1821">
            <v>2.1691117706410098E-3</v>
          </cell>
          <cell r="H1821">
            <v>0.28808617539180659</v>
          </cell>
        </row>
        <row r="1822">
          <cell r="E1822">
            <v>35681</v>
          </cell>
          <cell r="F1822">
            <v>1.9741190990634899E-2</v>
          </cell>
          <cell r="G1822">
            <v>4.2613158091009511E-2</v>
          </cell>
          <cell r="H1822">
            <v>0.1348073073103376</v>
          </cell>
        </row>
        <row r="1823">
          <cell r="E1823">
            <v>35682</v>
          </cell>
          <cell r="F1823">
            <v>0</v>
          </cell>
          <cell r="G1823">
            <v>1.9741190990634899E-2</v>
          </cell>
          <cell r="H1823">
            <v>0</v>
          </cell>
        </row>
        <row r="1824">
          <cell r="E1824">
            <v>35683</v>
          </cell>
          <cell r="F1824">
            <v>0</v>
          </cell>
          <cell r="G1824">
            <v>0</v>
          </cell>
          <cell r="H1824">
            <v>0</v>
          </cell>
        </row>
        <row r="1825">
          <cell r="E1825">
            <v>35684</v>
          </cell>
          <cell r="F1825">
            <v>0</v>
          </cell>
          <cell r="G1825">
            <v>0</v>
          </cell>
          <cell r="H1825">
            <v>0</v>
          </cell>
        </row>
        <row r="1826">
          <cell r="E1826">
            <v>35685</v>
          </cell>
          <cell r="F1826">
            <v>0</v>
          </cell>
          <cell r="G1826">
            <v>0</v>
          </cell>
          <cell r="H1826">
            <v>0</v>
          </cell>
        </row>
        <row r="1827">
          <cell r="E1827">
            <v>35686</v>
          </cell>
          <cell r="F1827">
            <v>0</v>
          </cell>
          <cell r="G1827">
            <v>0</v>
          </cell>
          <cell r="H1827">
            <v>0</v>
          </cell>
        </row>
        <row r="1828">
          <cell r="E1828">
            <v>35687</v>
          </cell>
          <cell r="F1828">
            <v>0</v>
          </cell>
          <cell r="G1828">
            <v>0</v>
          </cell>
          <cell r="H1828">
            <v>0</v>
          </cell>
        </row>
        <row r="1829">
          <cell r="E1829">
            <v>35688</v>
          </cell>
          <cell r="F1829">
            <v>3.9183954566418353E-3</v>
          </cell>
          <cell r="G1829">
            <v>0</v>
          </cell>
          <cell r="H1829">
            <v>4.8816676730662867E-2</v>
          </cell>
        </row>
        <row r="1830">
          <cell r="E1830">
            <v>35689</v>
          </cell>
          <cell r="F1830">
            <v>0.58388702515816959</v>
          </cell>
          <cell r="G1830">
            <v>3.9183954566418353E-3</v>
          </cell>
          <cell r="H1830">
            <v>5.6693234567217496</v>
          </cell>
        </row>
        <row r="1831">
          <cell r="E1831">
            <v>35690</v>
          </cell>
          <cell r="F1831">
            <v>0</v>
          </cell>
          <cell r="G1831">
            <v>0.58388702515816959</v>
          </cell>
          <cell r="H1831">
            <v>0</v>
          </cell>
        </row>
        <row r="1832">
          <cell r="E1832">
            <v>35691</v>
          </cell>
          <cell r="F1832">
            <v>0</v>
          </cell>
          <cell r="G1832">
            <v>0</v>
          </cell>
          <cell r="H1832">
            <v>0</v>
          </cell>
        </row>
        <row r="1833">
          <cell r="E1833">
            <v>35692</v>
          </cell>
          <cell r="F1833">
            <v>4.860944700984271E-2</v>
          </cell>
          <cell r="G1833">
            <v>0</v>
          </cell>
          <cell r="H1833">
            <v>0.48828480540916663</v>
          </cell>
        </row>
        <row r="1834">
          <cell r="E1834">
            <v>35693</v>
          </cell>
          <cell r="F1834">
            <v>3.3567700455337652</v>
          </cell>
          <cell r="G1834">
            <v>4.860944700984271E-2</v>
          </cell>
          <cell r="H1834">
            <v>49.546188773578599</v>
          </cell>
        </row>
        <row r="1835">
          <cell r="E1835">
            <v>35694</v>
          </cell>
          <cell r="F1835">
            <v>4.523195838144269</v>
          </cell>
          <cell r="G1835">
            <v>3.3567700455337652</v>
          </cell>
          <cell r="H1835">
            <v>69.456170710356545</v>
          </cell>
        </row>
        <row r="1836">
          <cell r="E1836">
            <v>35695</v>
          </cell>
          <cell r="F1836">
            <v>0.15961684685524288</v>
          </cell>
          <cell r="G1836">
            <v>4.523195838144269</v>
          </cell>
          <cell r="H1836">
            <v>2.4731390819293151</v>
          </cell>
        </row>
        <row r="1837">
          <cell r="E1837">
            <v>35696</v>
          </cell>
          <cell r="F1837">
            <v>5.1241434118667151</v>
          </cell>
          <cell r="G1837">
            <v>0.15961684685524288</v>
          </cell>
          <cell r="H1837">
            <v>63.691997291768409</v>
          </cell>
        </row>
        <row r="1838">
          <cell r="E1838">
            <v>35697</v>
          </cell>
          <cell r="F1838">
            <v>4.4083863267966761</v>
          </cell>
          <cell r="G1838">
            <v>5.1241434118667151</v>
          </cell>
          <cell r="H1838">
            <v>69.313048601501492</v>
          </cell>
        </row>
        <row r="1839">
          <cell r="E1839">
            <v>35698</v>
          </cell>
          <cell r="F1839">
            <v>0.54506963063047087</v>
          </cell>
          <cell r="G1839">
            <v>4.4083863267966761</v>
          </cell>
          <cell r="H1839">
            <v>6.9896042185941045</v>
          </cell>
        </row>
        <row r="1840">
          <cell r="E1840">
            <v>35699</v>
          </cell>
          <cell r="F1840">
            <v>4.6559401637960542</v>
          </cell>
          <cell r="G1840">
            <v>0.54506963063047087</v>
          </cell>
          <cell r="H1840">
            <v>34.379685889844509</v>
          </cell>
        </row>
        <row r="1841">
          <cell r="E1841">
            <v>35700</v>
          </cell>
          <cell r="F1841">
            <v>1.79415156672378</v>
          </cell>
          <cell r="G1841">
            <v>4.6559401637960542</v>
          </cell>
          <cell r="H1841">
            <v>13.141877747599477</v>
          </cell>
        </row>
        <row r="1842">
          <cell r="E1842">
            <v>35701</v>
          </cell>
          <cell r="F1842">
            <v>0.10539434509829544</v>
          </cell>
          <cell r="G1842">
            <v>1.79415156672378</v>
          </cell>
          <cell r="H1842">
            <v>0.92787550839773159</v>
          </cell>
        </row>
        <row r="1843">
          <cell r="E1843">
            <v>35702</v>
          </cell>
          <cell r="F1843">
            <v>0.1693705941636823</v>
          </cell>
          <cell r="G1843">
            <v>0.10539434509829544</v>
          </cell>
          <cell r="H1843">
            <v>3.5069308717163228</v>
          </cell>
        </row>
        <row r="1844">
          <cell r="E1844">
            <v>35703</v>
          </cell>
          <cell r="F1844">
            <v>2.4626971083834617</v>
          </cell>
          <cell r="G1844">
            <v>0.1693705941636823</v>
          </cell>
          <cell r="H1844">
            <v>50.047380482067531</v>
          </cell>
        </row>
        <row r="1845">
          <cell r="E1845">
            <v>35704</v>
          </cell>
          <cell r="F1845">
            <v>7.9942208467175746</v>
          </cell>
          <cell r="G1845">
            <v>2.4626971083834617</v>
          </cell>
          <cell r="H1845">
            <v>116.38074201070543</v>
          </cell>
        </row>
        <row r="1846">
          <cell r="E1846">
            <v>35705</v>
          </cell>
          <cell r="F1846">
            <v>4.3675008747302977</v>
          </cell>
          <cell r="G1846">
            <v>7.9942208467175746</v>
          </cell>
          <cell r="H1846">
            <v>48.961559396100284</v>
          </cell>
        </row>
        <row r="1847">
          <cell r="E1847">
            <v>35706</v>
          </cell>
          <cell r="F1847">
            <v>3.0275738411599527</v>
          </cell>
          <cell r="G1847">
            <v>4.3675008747302977</v>
          </cell>
          <cell r="H1847">
            <v>29.045174879666167</v>
          </cell>
        </row>
        <row r="1848">
          <cell r="E1848">
            <v>35707</v>
          </cell>
          <cell r="F1848">
            <v>0.11997633877369134</v>
          </cell>
          <cell r="G1848">
            <v>3.0275738411599527</v>
          </cell>
          <cell r="H1848">
            <v>1.5305112050492775</v>
          </cell>
        </row>
        <row r="1849">
          <cell r="E1849">
            <v>35708</v>
          </cell>
          <cell r="F1849">
            <v>2.1840670074039772E-3</v>
          </cell>
          <cell r="G1849">
            <v>0.11997633877369134</v>
          </cell>
          <cell r="H1849">
            <v>2.484376220922024E-2</v>
          </cell>
        </row>
        <row r="1850">
          <cell r="E1850">
            <v>35709</v>
          </cell>
          <cell r="F1850">
            <v>4.2387140584258416E-2</v>
          </cell>
          <cell r="G1850">
            <v>2.1840670074039772E-3</v>
          </cell>
          <cell r="H1850">
            <v>0.77013040269910604</v>
          </cell>
        </row>
        <row r="1851">
          <cell r="E1851">
            <v>35710</v>
          </cell>
          <cell r="F1851">
            <v>1.0739501288602871</v>
          </cell>
          <cell r="G1851">
            <v>4.2387140584258416E-2</v>
          </cell>
          <cell r="H1851">
            <v>9.4392048132607993</v>
          </cell>
        </row>
        <row r="1852">
          <cell r="E1852">
            <v>35711</v>
          </cell>
          <cell r="F1852">
            <v>0.49024288996292154</v>
          </cell>
          <cell r="G1852">
            <v>1.0739501288602871</v>
          </cell>
          <cell r="H1852">
            <v>4.3334131173951373</v>
          </cell>
        </row>
        <row r="1853">
          <cell r="E1853">
            <v>35712</v>
          </cell>
          <cell r="F1853">
            <v>0</v>
          </cell>
          <cell r="G1853">
            <v>0.49024288996292154</v>
          </cell>
          <cell r="H1853">
            <v>0</v>
          </cell>
        </row>
        <row r="1854">
          <cell r="E1854">
            <v>35713</v>
          </cell>
          <cell r="F1854">
            <v>2.2669973733876962</v>
          </cell>
          <cell r="G1854">
            <v>0</v>
          </cell>
          <cell r="H1854">
            <v>37.523155978271042</v>
          </cell>
        </row>
        <row r="1855">
          <cell r="E1855">
            <v>35714</v>
          </cell>
          <cell r="F1855">
            <v>5.0358723379052481</v>
          </cell>
          <cell r="G1855">
            <v>2.2669973733876962</v>
          </cell>
          <cell r="H1855">
            <v>31.084339215593896</v>
          </cell>
        </row>
        <row r="1856">
          <cell r="E1856">
            <v>35715</v>
          </cell>
          <cell r="F1856">
            <v>1.9911516482257663</v>
          </cell>
          <cell r="G1856">
            <v>5.0358723379052481</v>
          </cell>
          <cell r="H1856">
            <v>13.16123642551152</v>
          </cell>
        </row>
        <row r="1857">
          <cell r="E1857">
            <v>35716</v>
          </cell>
          <cell r="F1857">
            <v>0.28996541524872677</v>
          </cell>
          <cell r="G1857">
            <v>1.9911516482257663</v>
          </cell>
          <cell r="H1857">
            <v>3.5868610384077089</v>
          </cell>
        </row>
        <row r="1858">
          <cell r="E1858">
            <v>35717</v>
          </cell>
          <cell r="F1858">
            <v>0.16851114644770962</v>
          </cell>
          <cell r="G1858">
            <v>0.28996541524872677</v>
          </cell>
          <cell r="H1858">
            <v>1.7311186766586606</v>
          </cell>
        </row>
        <row r="1859">
          <cell r="E1859">
            <v>35718</v>
          </cell>
          <cell r="F1859">
            <v>3.4530276524249892</v>
          </cell>
          <cell r="G1859">
            <v>0.16851114644770962</v>
          </cell>
          <cell r="H1859">
            <v>31.516365163586688</v>
          </cell>
        </row>
        <row r="1860">
          <cell r="E1860">
            <v>35719</v>
          </cell>
          <cell r="F1860">
            <v>6.1306947211060203</v>
          </cell>
          <cell r="G1860">
            <v>3.4530276524249892</v>
          </cell>
          <cell r="H1860">
            <v>67.833251683980748</v>
          </cell>
        </row>
        <row r="1861">
          <cell r="E1861">
            <v>35720</v>
          </cell>
          <cell r="F1861">
            <v>6.635946049382591</v>
          </cell>
          <cell r="G1861">
            <v>6.1306947211060203</v>
          </cell>
          <cell r="H1861">
            <v>42.446555845938391</v>
          </cell>
        </row>
        <row r="1862">
          <cell r="E1862">
            <v>35721</v>
          </cell>
          <cell r="F1862">
            <v>6.2924683895504225</v>
          </cell>
          <cell r="G1862">
            <v>6.635946049382591</v>
          </cell>
          <cell r="H1862">
            <v>31.666836173575032</v>
          </cell>
        </row>
        <row r="1863">
          <cell r="E1863">
            <v>35722</v>
          </cell>
          <cell r="F1863">
            <v>5.5068846728005827</v>
          </cell>
          <cell r="G1863">
            <v>6.2924683895504225</v>
          </cell>
          <cell r="H1863">
            <v>25.92661059302803</v>
          </cell>
        </row>
        <row r="1864">
          <cell r="E1864">
            <v>35723</v>
          </cell>
          <cell r="F1864">
            <v>5.6932701161583292</v>
          </cell>
          <cell r="G1864">
            <v>5.5068846728005827</v>
          </cell>
          <cell r="H1864">
            <v>60.703861042352962</v>
          </cell>
        </row>
        <row r="1865">
          <cell r="E1865">
            <v>35724</v>
          </cell>
          <cell r="F1865">
            <v>9.2201535856895305</v>
          </cell>
          <cell r="G1865">
            <v>5.6932701161583292</v>
          </cell>
          <cell r="H1865">
            <v>108.44367193775257</v>
          </cell>
        </row>
        <row r="1866">
          <cell r="E1866">
            <v>35725</v>
          </cell>
          <cell r="F1866">
            <v>12.913155326720837</v>
          </cell>
          <cell r="G1866">
            <v>9.2201535856895305</v>
          </cell>
          <cell r="H1866">
            <v>235.09035654671311</v>
          </cell>
        </row>
        <row r="1867">
          <cell r="E1867">
            <v>35726</v>
          </cell>
          <cell r="F1867">
            <v>12.04054088268726</v>
          </cell>
          <cell r="G1867">
            <v>12.913155326720837</v>
          </cell>
          <cell r="H1867">
            <v>211.30463236106914</v>
          </cell>
        </row>
        <row r="1868">
          <cell r="E1868">
            <v>35727</v>
          </cell>
          <cell r="F1868">
            <v>12.055436341626654</v>
          </cell>
          <cell r="G1868">
            <v>12.04054088268726</v>
          </cell>
          <cell r="H1868">
            <v>109.44385127746652</v>
          </cell>
        </row>
        <row r="1869">
          <cell r="E1869">
            <v>35728</v>
          </cell>
          <cell r="F1869">
            <v>11.445178057257689</v>
          </cell>
          <cell r="G1869">
            <v>12.055436341626654</v>
          </cell>
          <cell r="H1869">
            <v>92.279779506191801</v>
          </cell>
        </row>
        <row r="1870">
          <cell r="E1870">
            <v>35729</v>
          </cell>
          <cell r="F1870">
            <v>10.019488632732857</v>
          </cell>
          <cell r="G1870">
            <v>11.445178057257689</v>
          </cell>
          <cell r="H1870">
            <v>146.98288378101219</v>
          </cell>
        </row>
        <row r="1871">
          <cell r="E1871">
            <v>35730</v>
          </cell>
          <cell r="F1871">
            <v>10.386981118461458</v>
          </cell>
          <cell r="G1871">
            <v>10.019488632732857</v>
          </cell>
          <cell r="H1871">
            <v>165.49085276747959</v>
          </cell>
        </row>
        <row r="1872">
          <cell r="E1872">
            <v>35731</v>
          </cell>
          <cell r="F1872">
            <v>10.083043455056476</v>
          </cell>
          <cell r="G1872">
            <v>10.386981118461458</v>
          </cell>
          <cell r="H1872">
            <v>156.51972391770511</v>
          </cell>
        </row>
        <row r="1873">
          <cell r="E1873">
            <v>35732</v>
          </cell>
          <cell r="F1873">
            <v>7.957956163154364</v>
          </cell>
          <cell r="G1873">
            <v>10.083043455056476</v>
          </cell>
          <cell r="H1873">
            <v>89.784615461269809</v>
          </cell>
        </row>
        <row r="1874">
          <cell r="E1874">
            <v>35733</v>
          </cell>
          <cell r="F1874">
            <v>7.9741429020096168</v>
          </cell>
          <cell r="G1874">
            <v>7.957956163154364</v>
          </cell>
          <cell r="H1874">
            <v>84.61798215346613</v>
          </cell>
        </row>
        <row r="1875">
          <cell r="E1875">
            <v>35734</v>
          </cell>
          <cell r="F1875">
            <v>2.6415226033719827</v>
          </cell>
          <cell r="G1875">
            <v>7.9741429020096168</v>
          </cell>
          <cell r="H1875">
            <v>46.788077581113235</v>
          </cell>
        </row>
        <row r="1876">
          <cell r="E1876">
            <v>35735</v>
          </cell>
          <cell r="F1876">
            <v>0.40969380159002927</v>
          </cell>
          <cell r="G1876">
            <v>2.6415226033719827</v>
          </cell>
          <cell r="H1876">
            <v>11.013532503808751</v>
          </cell>
        </row>
        <row r="1877">
          <cell r="E1877">
            <v>35736</v>
          </cell>
          <cell r="F1877">
            <v>0.34382787695594891</v>
          </cell>
          <cell r="G1877">
            <v>0.40969380159002927</v>
          </cell>
          <cell r="H1877">
            <v>8.3017788564202188</v>
          </cell>
        </row>
        <row r="1878">
          <cell r="E1878">
            <v>35737</v>
          </cell>
          <cell r="F1878">
            <v>4.3651830278381389</v>
          </cell>
          <cell r="G1878">
            <v>0.34382787695594891</v>
          </cell>
          <cell r="H1878">
            <v>41.509793056653734</v>
          </cell>
        </row>
        <row r="1879">
          <cell r="E1879">
            <v>35738</v>
          </cell>
          <cell r="F1879">
            <v>5.9179704528699704</v>
          </cell>
          <cell r="G1879">
            <v>4.3651830278381389</v>
          </cell>
          <cell r="H1879">
            <v>89.962827817405284</v>
          </cell>
        </row>
        <row r="1880">
          <cell r="E1880">
            <v>35739</v>
          </cell>
          <cell r="F1880">
            <v>6.2800220099374462</v>
          </cell>
          <cell r="G1880">
            <v>5.9179704528699704</v>
          </cell>
          <cell r="H1880">
            <v>42.155032954556319</v>
          </cell>
        </row>
        <row r="1881">
          <cell r="E1881">
            <v>35740</v>
          </cell>
          <cell r="F1881">
            <v>6.9065267001207822</v>
          </cell>
          <cell r="G1881">
            <v>6.2800220099374462</v>
          </cell>
          <cell r="H1881">
            <v>62.262221548237534</v>
          </cell>
        </row>
        <row r="1882">
          <cell r="E1882">
            <v>35741</v>
          </cell>
          <cell r="F1882">
            <v>8.1013208931543037</v>
          </cell>
          <cell r="G1882">
            <v>6.9065267001207822</v>
          </cell>
          <cell r="H1882">
            <v>97.569338386592548</v>
          </cell>
        </row>
        <row r="1883">
          <cell r="E1883">
            <v>35742</v>
          </cell>
          <cell r="F1883">
            <v>7.1936154932202703</v>
          </cell>
          <cell r="G1883">
            <v>8.1013208931543037</v>
          </cell>
          <cell r="H1883">
            <v>118.67780051078728</v>
          </cell>
        </row>
        <row r="1884">
          <cell r="E1884">
            <v>35743</v>
          </cell>
          <cell r="F1884">
            <v>8.3153161763739085</v>
          </cell>
          <cell r="G1884">
            <v>7.1936154932202703</v>
          </cell>
          <cell r="H1884">
            <v>138.25882292066368</v>
          </cell>
        </row>
        <row r="1885">
          <cell r="E1885">
            <v>35744</v>
          </cell>
          <cell r="F1885">
            <v>9.946987874819138</v>
          </cell>
          <cell r="G1885">
            <v>8.3153161763739085</v>
          </cell>
          <cell r="H1885">
            <v>166.38748183575723</v>
          </cell>
        </row>
        <row r="1886">
          <cell r="E1886">
            <v>35745</v>
          </cell>
          <cell r="F1886">
            <v>13.473980494970329</v>
          </cell>
          <cell r="G1886">
            <v>9.946987874819138</v>
          </cell>
          <cell r="H1886">
            <v>132.53479455720839</v>
          </cell>
        </row>
        <row r="1887">
          <cell r="E1887">
            <v>35746</v>
          </cell>
          <cell r="F1887">
            <v>16.156555411096875</v>
          </cell>
          <cell r="G1887">
            <v>13.473980494970329</v>
          </cell>
          <cell r="H1887">
            <v>171.08707980242846</v>
          </cell>
        </row>
        <row r="1888">
          <cell r="E1888">
            <v>35747</v>
          </cell>
          <cell r="F1888">
            <v>16.903002090010862</v>
          </cell>
          <cell r="G1888">
            <v>16.156555411096875</v>
          </cell>
          <cell r="H1888">
            <v>167.22006723875231</v>
          </cell>
        </row>
        <row r="1889">
          <cell r="E1889">
            <v>35748</v>
          </cell>
          <cell r="F1889">
            <v>16.326485227910155</v>
          </cell>
          <cell r="G1889">
            <v>16.903002090010862</v>
          </cell>
          <cell r="H1889">
            <v>272.06990377150407</v>
          </cell>
        </row>
        <row r="1890">
          <cell r="E1890">
            <v>35749</v>
          </cell>
          <cell r="F1890">
            <v>15.570088596114118</v>
          </cell>
          <cell r="G1890">
            <v>16.326485227910155</v>
          </cell>
          <cell r="H1890">
            <v>103.87179388214719</v>
          </cell>
        </row>
        <row r="1891">
          <cell r="E1891">
            <v>35750</v>
          </cell>
          <cell r="F1891">
            <v>16.109417294766445</v>
          </cell>
          <cell r="G1891">
            <v>15.570088596114118</v>
          </cell>
          <cell r="H1891">
            <v>308.18951045604416</v>
          </cell>
        </row>
        <row r="1892">
          <cell r="E1892">
            <v>35751</v>
          </cell>
          <cell r="F1892">
            <v>15.167337639275745</v>
          </cell>
          <cell r="G1892">
            <v>16.109417294766445</v>
          </cell>
          <cell r="H1892">
            <v>181.42163523890289</v>
          </cell>
        </row>
        <row r="1893">
          <cell r="E1893">
            <v>35752</v>
          </cell>
          <cell r="F1893">
            <v>14.36505669636685</v>
          </cell>
          <cell r="G1893">
            <v>15.167337639275745</v>
          </cell>
          <cell r="H1893">
            <v>116.88642243125581</v>
          </cell>
        </row>
        <row r="1894">
          <cell r="E1894">
            <v>35753</v>
          </cell>
          <cell r="F1894">
            <v>11.410619405430749</v>
          </cell>
          <cell r="G1894">
            <v>14.36505669636685</v>
          </cell>
          <cell r="H1894">
            <v>140.21847847527698</v>
          </cell>
        </row>
        <row r="1895">
          <cell r="E1895">
            <v>35754</v>
          </cell>
          <cell r="F1895">
            <v>11.413186915224632</v>
          </cell>
          <cell r="G1895">
            <v>11.410619405430749</v>
          </cell>
          <cell r="H1895">
            <v>152.47597022302955</v>
          </cell>
        </row>
        <row r="1896">
          <cell r="E1896">
            <v>35755</v>
          </cell>
          <cell r="F1896">
            <v>13.314933860337756</v>
          </cell>
          <cell r="G1896">
            <v>11.413186915224632</v>
          </cell>
          <cell r="H1896">
            <v>181.86147580122764</v>
          </cell>
        </row>
        <row r="1897">
          <cell r="E1897">
            <v>35756</v>
          </cell>
          <cell r="F1897">
            <v>17.506579825750418</v>
          </cell>
          <cell r="G1897">
            <v>13.314933860337756</v>
          </cell>
          <cell r="H1897">
            <v>330.28798347189127</v>
          </cell>
        </row>
        <row r="1898">
          <cell r="E1898">
            <v>35757</v>
          </cell>
          <cell r="F1898">
            <v>16.242122797471989</v>
          </cell>
          <cell r="G1898">
            <v>17.506579825750418</v>
          </cell>
          <cell r="H1898">
            <v>159.13218728102993</v>
          </cell>
        </row>
        <row r="1899">
          <cell r="E1899">
            <v>35758</v>
          </cell>
          <cell r="F1899">
            <v>18.993777637848126</v>
          </cell>
          <cell r="G1899">
            <v>16.242122797471989</v>
          </cell>
          <cell r="H1899">
            <v>329.10907441582293</v>
          </cell>
        </row>
        <row r="1900">
          <cell r="E1900">
            <v>35759</v>
          </cell>
          <cell r="F1900">
            <v>12.744052986603638</v>
          </cell>
          <cell r="G1900">
            <v>18.993777637848126</v>
          </cell>
          <cell r="H1900">
            <v>267.97987080363259</v>
          </cell>
        </row>
        <row r="1901">
          <cell r="E1901">
            <v>35760</v>
          </cell>
          <cell r="F1901">
            <v>11.765090128379043</v>
          </cell>
          <cell r="G1901">
            <v>12.744052986603638</v>
          </cell>
          <cell r="H1901">
            <v>202.73571526178898</v>
          </cell>
        </row>
        <row r="1902">
          <cell r="E1902">
            <v>35761</v>
          </cell>
          <cell r="F1902">
            <v>19.629876278535477</v>
          </cell>
          <cell r="G1902">
            <v>11.765090128379043</v>
          </cell>
          <cell r="H1902">
            <v>231.45393470822219</v>
          </cell>
        </row>
        <row r="1903">
          <cell r="E1903">
            <v>35762</v>
          </cell>
          <cell r="F1903">
            <v>17.380847634934291</v>
          </cell>
          <cell r="G1903">
            <v>19.629876278535477</v>
          </cell>
          <cell r="H1903">
            <v>175.24149637761224</v>
          </cell>
        </row>
        <row r="1904">
          <cell r="E1904">
            <v>35763</v>
          </cell>
          <cell r="F1904">
            <v>15.57390519696856</v>
          </cell>
          <cell r="G1904">
            <v>17.380847634934291</v>
          </cell>
          <cell r="H1904">
            <v>133.81742823341847</v>
          </cell>
        </row>
        <row r="1905">
          <cell r="E1905">
            <v>35764</v>
          </cell>
          <cell r="F1905">
            <v>15.248376317875428</v>
          </cell>
          <cell r="G1905">
            <v>15.57390519696856</v>
          </cell>
          <cell r="H1905">
            <v>221.02539928339732</v>
          </cell>
        </row>
        <row r="1906">
          <cell r="E1906">
            <v>35765</v>
          </cell>
          <cell r="F1906">
            <v>15.790788944546017</v>
          </cell>
          <cell r="G1906">
            <v>15.248376317875428</v>
          </cell>
          <cell r="H1906">
            <v>378.17926001491628</v>
          </cell>
        </row>
        <row r="1907">
          <cell r="E1907">
            <v>35766</v>
          </cell>
          <cell r="F1907">
            <v>15.61116971110693</v>
          </cell>
          <cell r="G1907">
            <v>15.790788944546017</v>
          </cell>
          <cell r="H1907">
            <v>375.76390820604018</v>
          </cell>
        </row>
        <row r="1908">
          <cell r="E1908">
            <v>35767</v>
          </cell>
          <cell r="F1908">
            <v>16.477357443241711</v>
          </cell>
          <cell r="G1908">
            <v>15.61116971110693</v>
          </cell>
          <cell r="H1908">
            <v>211.64394935914808</v>
          </cell>
        </row>
        <row r="1909">
          <cell r="E1909">
            <v>35768</v>
          </cell>
          <cell r="F1909">
            <v>13.985930475815568</v>
          </cell>
          <cell r="G1909">
            <v>16.477357443241711</v>
          </cell>
          <cell r="H1909">
            <v>73.533718374911331</v>
          </cell>
        </row>
        <row r="1910">
          <cell r="E1910">
            <v>35769</v>
          </cell>
          <cell r="F1910">
            <v>13.061279452980074</v>
          </cell>
          <cell r="G1910">
            <v>13.985930475815568</v>
          </cell>
          <cell r="H1910">
            <v>136.15939946011909</v>
          </cell>
        </row>
        <row r="1911">
          <cell r="E1911">
            <v>35770</v>
          </cell>
          <cell r="F1911">
            <v>14.542875499502337</v>
          </cell>
          <cell r="G1911">
            <v>13.061279452980074</v>
          </cell>
          <cell r="H1911">
            <v>148.20419070666898</v>
          </cell>
        </row>
        <row r="1912">
          <cell r="E1912">
            <v>35771</v>
          </cell>
          <cell r="F1912">
            <v>13.984043935927783</v>
          </cell>
          <cell r="G1912">
            <v>14.542875499502337</v>
          </cell>
          <cell r="H1912">
            <v>212.27241399856999</v>
          </cell>
        </row>
        <row r="1913">
          <cell r="E1913">
            <v>35772</v>
          </cell>
          <cell r="F1913">
            <v>18.88614693622387</v>
          </cell>
          <cell r="G1913">
            <v>13.984043935927783</v>
          </cell>
          <cell r="H1913">
            <v>187.14286813188693</v>
          </cell>
        </row>
        <row r="1914">
          <cell r="E1914">
            <v>35773</v>
          </cell>
          <cell r="F1914">
            <v>20.312183166255021</v>
          </cell>
          <cell r="G1914">
            <v>18.88614693622387</v>
          </cell>
          <cell r="H1914">
            <v>103.95527468959941</v>
          </cell>
        </row>
        <row r="1915">
          <cell r="E1915">
            <v>35774</v>
          </cell>
          <cell r="F1915">
            <v>20.21877492429401</v>
          </cell>
          <cell r="G1915">
            <v>20.312183166255021</v>
          </cell>
          <cell r="H1915">
            <v>289.0904005856388</v>
          </cell>
        </row>
        <row r="1916">
          <cell r="E1916">
            <v>35775</v>
          </cell>
          <cell r="F1916">
            <v>21.199471393339621</v>
          </cell>
          <cell r="G1916">
            <v>20.21877492429401</v>
          </cell>
          <cell r="H1916">
            <v>144.41414155129891</v>
          </cell>
        </row>
        <row r="1917">
          <cell r="E1917">
            <v>35776</v>
          </cell>
          <cell r="F1917">
            <v>16.890554760635577</v>
          </cell>
          <cell r="G1917">
            <v>21.199471393339621</v>
          </cell>
          <cell r="H1917">
            <v>217.49387898466037</v>
          </cell>
        </row>
        <row r="1918">
          <cell r="E1918">
            <v>35777</v>
          </cell>
          <cell r="F1918">
            <v>12.77801238672596</v>
          </cell>
          <cell r="G1918">
            <v>16.890554760635577</v>
          </cell>
          <cell r="H1918">
            <v>252.6820191941901</v>
          </cell>
        </row>
        <row r="1919">
          <cell r="E1919">
            <v>35778</v>
          </cell>
          <cell r="F1919">
            <v>25.094547498625648</v>
          </cell>
          <cell r="G1919">
            <v>12.77801238672596</v>
          </cell>
          <cell r="H1919">
            <v>423.08397752284804</v>
          </cell>
        </row>
        <row r="1920">
          <cell r="E1920">
            <v>35779</v>
          </cell>
          <cell r="F1920">
            <v>25.226645504746045</v>
          </cell>
          <cell r="G1920">
            <v>25.094547498625648</v>
          </cell>
          <cell r="H1920">
            <v>334.56913641542508</v>
          </cell>
        </row>
        <row r="1921">
          <cell r="E1921">
            <v>35780</v>
          </cell>
          <cell r="F1921">
            <v>15.178520816719965</v>
          </cell>
          <cell r="G1921">
            <v>25.226645504746045</v>
          </cell>
          <cell r="H1921">
            <v>121.97024426278823</v>
          </cell>
        </row>
        <row r="1922">
          <cell r="E1922">
            <v>35781</v>
          </cell>
          <cell r="F1922">
            <v>13.718538195043873</v>
          </cell>
          <cell r="G1922">
            <v>15.178520816719965</v>
          </cell>
          <cell r="H1922">
            <v>160.64330041443381</v>
          </cell>
        </row>
        <row r="1923">
          <cell r="E1923">
            <v>35782</v>
          </cell>
          <cell r="F1923">
            <v>16.038365734848551</v>
          </cell>
          <cell r="G1923">
            <v>13.718538195043873</v>
          </cell>
          <cell r="H1923">
            <v>116.71720418906962</v>
          </cell>
        </row>
        <row r="1924">
          <cell r="E1924">
            <v>35783</v>
          </cell>
          <cell r="F1924">
            <v>11.346519803313738</v>
          </cell>
          <cell r="G1924">
            <v>16.038365734848551</v>
          </cell>
          <cell r="H1924">
            <v>194.48080864429477</v>
          </cell>
        </row>
        <row r="1925">
          <cell r="E1925">
            <v>35784</v>
          </cell>
          <cell r="F1925">
            <v>22.714078038338293</v>
          </cell>
          <cell r="G1925">
            <v>11.346519803313738</v>
          </cell>
          <cell r="H1925">
            <v>194.66297957040246</v>
          </cell>
        </row>
        <row r="1926">
          <cell r="E1926">
            <v>35785</v>
          </cell>
          <cell r="F1926">
            <v>25.755389050925093</v>
          </cell>
          <cell r="G1926">
            <v>22.714078038338293</v>
          </cell>
          <cell r="H1926">
            <v>218.20816449569372</v>
          </cell>
        </row>
        <row r="1927">
          <cell r="E1927">
            <v>35786</v>
          </cell>
          <cell r="F1927">
            <v>23.675099718929559</v>
          </cell>
          <cell r="G1927">
            <v>25.755389050925093</v>
          </cell>
          <cell r="H1927">
            <v>328.5899183258793</v>
          </cell>
        </row>
        <row r="1928">
          <cell r="E1928">
            <v>35787</v>
          </cell>
          <cell r="F1928">
            <v>18.25423594057904</v>
          </cell>
          <cell r="G1928">
            <v>23.675099718929559</v>
          </cell>
          <cell r="H1928">
            <v>202.37422853106776</v>
          </cell>
        </row>
        <row r="1929">
          <cell r="E1929">
            <v>35788</v>
          </cell>
          <cell r="F1929">
            <v>17.890924934796779</v>
          </cell>
          <cell r="G1929">
            <v>18.25423594057904</v>
          </cell>
          <cell r="H1929">
            <v>167.28143893044066</v>
          </cell>
        </row>
        <row r="1930">
          <cell r="E1930">
            <v>35789</v>
          </cell>
          <cell r="F1930">
            <v>13.60420959122971</v>
          </cell>
          <cell r="G1930">
            <v>17.890924934796779</v>
          </cell>
          <cell r="H1930">
            <v>159.10106897131573</v>
          </cell>
        </row>
        <row r="1931">
          <cell r="E1931">
            <v>35790</v>
          </cell>
          <cell r="F1931">
            <v>13.221542500573628</v>
          </cell>
          <cell r="G1931">
            <v>13.60420959122971</v>
          </cell>
          <cell r="H1931">
            <v>197.09389158802486</v>
          </cell>
        </row>
        <row r="1932">
          <cell r="E1932">
            <v>35791</v>
          </cell>
          <cell r="F1932">
            <v>18.470928988443344</v>
          </cell>
          <cell r="G1932">
            <v>13.221542500573628</v>
          </cell>
          <cell r="H1932">
            <v>227.28874607103319</v>
          </cell>
        </row>
        <row r="1933">
          <cell r="E1933">
            <v>35792</v>
          </cell>
          <cell r="F1933">
            <v>25.388798297279045</v>
          </cell>
          <cell r="G1933">
            <v>18.470928988443344</v>
          </cell>
          <cell r="H1933">
            <v>190.6894747991405</v>
          </cell>
        </row>
        <row r="1934">
          <cell r="E1934">
            <v>35793</v>
          </cell>
          <cell r="F1934">
            <v>19.901921741877302</v>
          </cell>
          <cell r="G1934">
            <v>25.388798297279045</v>
          </cell>
          <cell r="H1934">
            <v>397.54328889766185</v>
          </cell>
        </row>
        <row r="1935">
          <cell r="E1935">
            <v>35794</v>
          </cell>
          <cell r="F1935">
            <v>18.548361818427701</v>
          </cell>
          <cell r="G1935">
            <v>19.901921741877302</v>
          </cell>
          <cell r="H1935">
            <v>377.11170032880369</v>
          </cell>
        </row>
        <row r="1936">
          <cell r="E1936">
            <v>35795</v>
          </cell>
          <cell r="F1936">
            <v>32.614846644627043</v>
          </cell>
          <cell r="G1936">
            <v>18.548361818427701</v>
          </cell>
          <cell r="H1936">
            <v>401.52464380503761</v>
          </cell>
        </row>
        <row r="1937">
          <cell r="E1937">
            <v>35796</v>
          </cell>
          <cell r="F1937">
            <v>27.754583329078553</v>
          </cell>
          <cell r="G1937">
            <v>32.614846644627043</v>
          </cell>
          <cell r="H1937">
            <v>264.35601656876088</v>
          </cell>
        </row>
        <row r="1938">
          <cell r="E1938">
            <v>35797</v>
          </cell>
          <cell r="F1938">
            <v>11.648158135807201</v>
          </cell>
          <cell r="G1938">
            <v>27.754583329078553</v>
          </cell>
          <cell r="H1938">
            <v>128.65055398509702</v>
          </cell>
        </row>
        <row r="1939">
          <cell r="E1939">
            <v>35798</v>
          </cell>
          <cell r="F1939">
            <v>8.1915940077514726</v>
          </cell>
          <cell r="G1939">
            <v>11.648158135807201</v>
          </cell>
          <cell r="H1939">
            <v>154.66443597614827</v>
          </cell>
        </row>
        <row r="1940">
          <cell r="E1940">
            <v>35799</v>
          </cell>
          <cell r="F1940">
            <v>20.752287212921527</v>
          </cell>
          <cell r="G1940">
            <v>8.1915940077514726</v>
          </cell>
          <cell r="H1940">
            <v>358.68174547260088</v>
          </cell>
        </row>
        <row r="1941">
          <cell r="E1941">
            <v>35800</v>
          </cell>
          <cell r="F1941">
            <v>16.544563962280328</v>
          </cell>
          <cell r="G1941">
            <v>20.752287212921527</v>
          </cell>
          <cell r="H1941">
            <v>245.1046979152803</v>
          </cell>
        </row>
        <row r="1942">
          <cell r="E1942">
            <v>35801</v>
          </cell>
          <cell r="F1942">
            <v>17.708990734554483</v>
          </cell>
          <cell r="G1942">
            <v>16.544563962280328</v>
          </cell>
          <cell r="H1942">
            <v>290.09772350648564</v>
          </cell>
        </row>
        <row r="1943">
          <cell r="E1943">
            <v>35802</v>
          </cell>
          <cell r="F1943">
            <v>17.197543960238349</v>
          </cell>
          <cell r="G1943">
            <v>17.708990734554483</v>
          </cell>
          <cell r="H1943">
            <v>356.44403865202707</v>
          </cell>
        </row>
        <row r="1944">
          <cell r="E1944">
            <v>35803</v>
          </cell>
          <cell r="F1944">
            <v>16.281611855063776</v>
          </cell>
          <cell r="G1944">
            <v>17.197543960238349</v>
          </cell>
          <cell r="H1944">
            <v>443.80823432210889</v>
          </cell>
        </row>
        <row r="1945">
          <cell r="E1945">
            <v>35804</v>
          </cell>
          <cell r="F1945">
            <v>13.706435238641291</v>
          </cell>
          <cell r="G1945">
            <v>16.281611855063776</v>
          </cell>
          <cell r="H1945">
            <v>256.00195998884169</v>
          </cell>
        </row>
        <row r="1946">
          <cell r="E1946">
            <v>35805</v>
          </cell>
          <cell r="F1946">
            <v>13.021041441050581</v>
          </cell>
          <cell r="G1946">
            <v>13.706435238641291</v>
          </cell>
          <cell r="H1946">
            <v>268.12841055860599</v>
          </cell>
        </row>
        <row r="1947">
          <cell r="E1947">
            <v>35806</v>
          </cell>
          <cell r="F1947">
            <v>21.511431776351362</v>
          </cell>
          <cell r="G1947">
            <v>13.021041441050581</v>
          </cell>
          <cell r="H1947">
            <v>269.25271888566783</v>
          </cell>
        </row>
        <row r="1948">
          <cell r="E1948">
            <v>35807</v>
          </cell>
          <cell r="F1948">
            <v>20.077430528629943</v>
          </cell>
          <cell r="G1948">
            <v>21.511431776351362</v>
          </cell>
          <cell r="H1948">
            <v>177.79015592490364</v>
          </cell>
        </row>
        <row r="1949">
          <cell r="E1949">
            <v>35808</v>
          </cell>
          <cell r="F1949">
            <v>19.470266949571204</v>
          </cell>
          <cell r="G1949">
            <v>20.077430528629943</v>
          </cell>
          <cell r="H1949">
            <v>548.55544832219323</v>
          </cell>
        </row>
        <row r="1950">
          <cell r="E1950">
            <v>35809</v>
          </cell>
          <cell r="F1950">
            <v>29.920796674246041</v>
          </cell>
          <cell r="G1950">
            <v>19.470266949571204</v>
          </cell>
          <cell r="H1950">
            <v>434.48494912322957</v>
          </cell>
        </row>
        <row r="1951">
          <cell r="E1951">
            <v>35810</v>
          </cell>
          <cell r="F1951">
            <v>26.423992257350292</v>
          </cell>
          <cell r="G1951">
            <v>29.920796674246041</v>
          </cell>
          <cell r="H1951">
            <v>564.80530423874234</v>
          </cell>
        </row>
        <row r="1952">
          <cell r="E1952">
            <v>35811</v>
          </cell>
          <cell r="F1952">
            <v>23.080413543350637</v>
          </cell>
          <cell r="G1952">
            <v>26.423992257350292</v>
          </cell>
          <cell r="H1952">
            <v>490.63265450181694</v>
          </cell>
        </row>
        <row r="1953">
          <cell r="E1953">
            <v>35812</v>
          </cell>
          <cell r="F1953">
            <v>22.290102345083934</v>
          </cell>
          <cell r="G1953">
            <v>23.080413543350637</v>
          </cell>
          <cell r="H1953">
            <v>327.85262333364329</v>
          </cell>
        </row>
        <row r="1954">
          <cell r="E1954">
            <v>35813</v>
          </cell>
          <cell r="F1954">
            <v>17.010613498476548</v>
          </cell>
          <cell r="G1954">
            <v>22.290102345083934</v>
          </cell>
          <cell r="H1954">
            <v>201.21225181800668</v>
          </cell>
        </row>
        <row r="1955">
          <cell r="E1955">
            <v>35814</v>
          </cell>
          <cell r="F1955">
            <v>14.33031761231433</v>
          </cell>
          <cell r="G1955">
            <v>17.010613498476548</v>
          </cell>
          <cell r="H1955">
            <v>118.98894685381546</v>
          </cell>
        </row>
        <row r="1956">
          <cell r="E1956">
            <v>35815</v>
          </cell>
          <cell r="F1956">
            <v>15.567924855205746</v>
          </cell>
          <cell r="G1956">
            <v>14.33031761231433</v>
          </cell>
          <cell r="H1956">
            <v>162.93675162323601</v>
          </cell>
        </row>
        <row r="1957">
          <cell r="E1957">
            <v>35816</v>
          </cell>
          <cell r="F1957">
            <v>22.302609755971208</v>
          </cell>
          <cell r="G1957">
            <v>15.567924855205746</v>
          </cell>
          <cell r="H1957">
            <v>332.51846519824431</v>
          </cell>
        </row>
        <row r="1958">
          <cell r="E1958">
            <v>35817</v>
          </cell>
          <cell r="F1958">
            <v>29.707710300364798</v>
          </cell>
          <cell r="G1958">
            <v>22.302609755971208</v>
          </cell>
          <cell r="H1958">
            <v>362.46854974119697</v>
          </cell>
        </row>
        <row r="1959">
          <cell r="E1959">
            <v>35818</v>
          </cell>
          <cell r="F1959">
            <v>21.902288285457967</v>
          </cell>
          <cell r="G1959">
            <v>29.707710300364798</v>
          </cell>
          <cell r="H1959">
            <v>423.51516540286343</v>
          </cell>
        </row>
        <row r="1960">
          <cell r="E1960">
            <v>35819</v>
          </cell>
          <cell r="F1960">
            <v>18.078525478369759</v>
          </cell>
          <cell r="G1960">
            <v>21.902288285457967</v>
          </cell>
          <cell r="H1960">
            <v>220.86512691463611</v>
          </cell>
        </row>
        <row r="1961">
          <cell r="E1961">
            <v>35820</v>
          </cell>
          <cell r="F1961">
            <v>23.221072768866666</v>
          </cell>
          <cell r="G1961">
            <v>18.078525478369759</v>
          </cell>
          <cell r="H1961">
            <v>456.65392964898518</v>
          </cell>
        </row>
        <row r="1962">
          <cell r="E1962">
            <v>35821</v>
          </cell>
          <cell r="F1962">
            <v>32.174195675969457</v>
          </cell>
          <cell r="G1962">
            <v>23.221072768866666</v>
          </cell>
          <cell r="H1962">
            <v>328.83915142227983</v>
          </cell>
        </row>
        <row r="1963">
          <cell r="E1963">
            <v>35822</v>
          </cell>
          <cell r="F1963">
            <v>25.992225513356761</v>
          </cell>
          <cell r="G1963">
            <v>32.174195675969457</v>
          </cell>
          <cell r="H1963">
            <v>344.96178819050857</v>
          </cell>
        </row>
        <row r="1964">
          <cell r="E1964">
            <v>35823</v>
          </cell>
          <cell r="F1964">
            <v>18.33527037733441</v>
          </cell>
          <cell r="G1964">
            <v>25.992225513356761</v>
          </cell>
          <cell r="H1964">
            <v>188.63647503218172</v>
          </cell>
        </row>
        <row r="1965">
          <cell r="E1965">
            <v>35824</v>
          </cell>
          <cell r="F1965">
            <v>16.820400329648134</v>
          </cell>
          <cell r="G1965">
            <v>18.33527037733441</v>
          </cell>
          <cell r="H1965">
            <v>178.08996570633551</v>
          </cell>
        </row>
        <row r="1966">
          <cell r="E1966">
            <v>35825</v>
          </cell>
          <cell r="F1966">
            <v>14.816004100407543</v>
          </cell>
          <cell r="G1966">
            <v>16.820400329648134</v>
          </cell>
          <cell r="H1966">
            <v>161.93871256310871</v>
          </cell>
        </row>
        <row r="1967">
          <cell r="E1967">
            <v>35826</v>
          </cell>
          <cell r="F1967">
            <v>15.737242647678137</v>
          </cell>
          <cell r="G1967">
            <v>14.816004100407543</v>
          </cell>
          <cell r="H1967">
            <v>170.90389290563419</v>
          </cell>
        </row>
        <row r="1968">
          <cell r="E1968">
            <v>35827</v>
          </cell>
          <cell r="F1968">
            <v>15.339911206503292</v>
          </cell>
          <cell r="G1968">
            <v>15.737242647678137</v>
          </cell>
          <cell r="H1968">
            <v>136.47989532977954</v>
          </cell>
        </row>
        <row r="1969">
          <cell r="E1969">
            <v>35828</v>
          </cell>
          <cell r="F1969">
            <v>11.975055225673408</v>
          </cell>
          <cell r="G1969">
            <v>15.339911206503292</v>
          </cell>
          <cell r="H1969">
            <v>149.39121190842994</v>
          </cell>
        </row>
        <row r="1970">
          <cell r="E1970">
            <v>35829</v>
          </cell>
          <cell r="F1970">
            <v>17.024200329734647</v>
          </cell>
          <cell r="G1970">
            <v>11.975055225673408</v>
          </cell>
          <cell r="H1970">
            <v>192.48554320440576</v>
          </cell>
        </row>
        <row r="1971">
          <cell r="E1971">
            <v>35830</v>
          </cell>
          <cell r="F1971">
            <v>21.671911334546206</v>
          </cell>
          <cell r="G1971">
            <v>17.024200329734647</v>
          </cell>
          <cell r="H1971">
            <v>305.29588309463958</v>
          </cell>
        </row>
        <row r="1972">
          <cell r="E1972">
            <v>35831</v>
          </cell>
          <cell r="F1972">
            <v>21.164136791598143</v>
          </cell>
          <cell r="G1972">
            <v>21.671911334546206</v>
          </cell>
          <cell r="H1972">
            <v>300.56129958387936</v>
          </cell>
        </row>
        <row r="1973">
          <cell r="E1973">
            <v>35832</v>
          </cell>
          <cell r="F1973">
            <v>21.523123788755743</v>
          </cell>
          <cell r="G1973">
            <v>21.164136791598143</v>
          </cell>
          <cell r="H1973">
            <v>139.12630856031737</v>
          </cell>
        </row>
        <row r="1974">
          <cell r="E1974">
            <v>35833</v>
          </cell>
          <cell r="F1974">
            <v>21.264904756212758</v>
          </cell>
          <cell r="G1974">
            <v>21.523123788755743</v>
          </cell>
          <cell r="H1974">
            <v>198.61811574905244</v>
          </cell>
        </row>
        <row r="1975">
          <cell r="E1975">
            <v>35834</v>
          </cell>
          <cell r="F1975">
            <v>21.125188050929292</v>
          </cell>
          <cell r="G1975">
            <v>21.264904756212758</v>
          </cell>
          <cell r="H1975">
            <v>179.80436793963989</v>
          </cell>
        </row>
        <row r="1976">
          <cell r="E1976">
            <v>35835</v>
          </cell>
          <cell r="F1976">
            <v>19.111479174192091</v>
          </cell>
          <cell r="G1976">
            <v>21.125188050929292</v>
          </cell>
          <cell r="H1976">
            <v>166.70126458827298</v>
          </cell>
        </row>
        <row r="1977">
          <cell r="E1977">
            <v>35836</v>
          </cell>
          <cell r="F1977">
            <v>18.319794121673947</v>
          </cell>
          <cell r="G1977">
            <v>19.111479174192091</v>
          </cell>
          <cell r="H1977">
            <v>88.259325075283527</v>
          </cell>
        </row>
        <row r="1978">
          <cell r="E1978">
            <v>35837</v>
          </cell>
          <cell r="F1978">
            <v>12.421974984632394</v>
          </cell>
          <cell r="G1978">
            <v>18.319794121673947</v>
          </cell>
          <cell r="H1978">
            <v>118.08550113466096</v>
          </cell>
        </row>
        <row r="1979">
          <cell r="E1979">
            <v>35838</v>
          </cell>
          <cell r="F1979">
            <v>12.956474739690757</v>
          </cell>
          <cell r="G1979">
            <v>12.421974984632394</v>
          </cell>
          <cell r="H1979">
            <v>254.84964071164831</v>
          </cell>
        </row>
        <row r="1980">
          <cell r="E1980">
            <v>35839</v>
          </cell>
          <cell r="F1980">
            <v>24.589330625107554</v>
          </cell>
          <cell r="G1980">
            <v>12.956474739690757</v>
          </cell>
          <cell r="H1980">
            <v>402.22982023882082</v>
          </cell>
        </row>
        <row r="1981">
          <cell r="E1981">
            <v>35840</v>
          </cell>
          <cell r="F1981">
            <v>29.137882246550895</v>
          </cell>
          <cell r="G1981">
            <v>24.589330625107554</v>
          </cell>
          <cell r="H1981">
            <v>347.60568374586722</v>
          </cell>
        </row>
        <row r="1982">
          <cell r="E1982">
            <v>35841</v>
          </cell>
          <cell r="F1982">
            <v>26.549007183523027</v>
          </cell>
          <cell r="G1982">
            <v>29.137882246550895</v>
          </cell>
          <cell r="H1982">
            <v>194.10826596404613</v>
          </cell>
        </row>
        <row r="1983">
          <cell r="E1983">
            <v>35842</v>
          </cell>
          <cell r="F1983">
            <v>18.048695943593291</v>
          </cell>
          <cell r="G1983">
            <v>26.549007183523027</v>
          </cell>
          <cell r="H1983">
            <v>185.43789035812935</v>
          </cell>
        </row>
        <row r="1984">
          <cell r="E1984">
            <v>35843</v>
          </cell>
          <cell r="F1984">
            <v>12.55713116508311</v>
          </cell>
          <cell r="G1984">
            <v>18.048695943593291</v>
          </cell>
          <cell r="H1984">
            <v>253.13745099312035</v>
          </cell>
        </row>
        <row r="1985">
          <cell r="E1985">
            <v>35844</v>
          </cell>
          <cell r="F1985">
            <v>11.438911527406976</v>
          </cell>
          <cell r="G1985">
            <v>12.55713116508311</v>
          </cell>
          <cell r="H1985">
            <v>280.39858020096756</v>
          </cell>
        </row>
        <row r="1986">
          <cell r="E1986">
            <v>35845</v>
          </cell>
          <cell r="F1986">
            <v>12.316030279833308</v>
          </cell>
          <cell r="G1986">
            <v>11.438911527406976</v>
          </cell>
          <cell r="H1986">
            <v>120.42803425089564</v>
          </cell>
        </row>
        <row r="1987">
          <cell r="E1987">
            <v>35846</v>
          </cell>
          <cell r="F1987">
            <v>11.59545840514115</v>
          </cell>
          <cell r="G1987">
            <v>12.316030279833308</v>
          </cell>
          <cell r="H1987">
            <v>155.49646220956703</v>
          </cell>
        </row>
        <row r="1988">
          <cell r="E1988">
            <v>35847</v>
          </cell>
          <cell r="F1988">
            <v>14.224219320405616</v>
          </cell>
          <cell r="G1988">
            <v>11.59545840514115</v>
          </cell>
          <cell r="H1988">
            <v>200.07150887218276</v>
          </cell>
        </row>
        <row r="1989">
          <cell r="E1989">
            <v>35848</v>
          </cell>
          <cell r="F1989">
            <v>16.099825631774081</v>
          </cell>
          <cell r="G1989">
            <v>14.224219320405616</v>
          </cell>
          <cell r="H1989">
            <v>121.60591034731713</v>
          </cell>
        </row>
        <row r="1990">
          <cell r="E1990">
            <v>35849</v>
          </cell>
          <cell r="F1990">
            <v>13.784006458585857</v>
          </cell>
          <cell r="G1990">
            <v>16.099825631774081</v>
          </cell>
          <cell r="H1990">
            <v>210.13663132922832</v>
          </cell>
        </row>
        <row r="1991">
          <cell r="E1991">
            <v>35850</v>
          </cell>
          <cell r="F1991">
            <v>11.504847994239579</v>
          </cell>
          <cell r="G1991">
            <v>13.784006458585857</v>
          </cell>
          <cell r="H1991">
            <v>244.66388535374273</v>
          </cell>
        </row>
        <row r="1992">
          <cell r="E1992">
            <v>35851</v>
          </cell>
          <cell r="F1992">
            <v>11.799687198993261</v>
          </cell>
          <cell r="G1992">
            <v>11.504847994239579</v>
          </cell>
          <cell r="H1992">
            <v>133.10058311682488</v>
          </cell>
        </row>
        <row r="1993">
          <cell r="E1993">
            <v>35852</v>
          </cell>
          <cell r="F1993">
            <v>10.791744228673764</v>
          </cell>
          <cell r="G1993">
            <v>11.799687198993261</v>
          </cell>
          <cell r="H1993">
            <v>150.74969150741077</v>
          </cell>
        </row>
        <row r="1994">
          <cell r="E1994">
            <v>35853</v>
          </cell>
          <cell r="F1994">
            <v>10.267241827761637</v>
          </cell>
          <cell r="G1994">
            <v>10.791744228673764</v>
          </cell>
          <cell r="H1994">
            <v>82.40352449049918</v>
          </cell>
        </row>
        <row r="1995">
          <cell r="E1995">
            <v>35854</v>
          </cell>
          <cell r="F1995">
            <v>9.6815286229601707</v>
          </cell>
          <cell r="G1995">
            <v>10.267241827761637</v>
          </cell>
          <cell r="H1995">
            <v>122.23650713588319</v>
          </cell>
        </row>
        <row r="1996">
          <cell r="E1996">
            <v>35855</v>
          </cell>
          <cell r="F1996">
            <v>10.262191904556431</v>
          </cell>
          <cell r="G1996">
            <v>9.6815286229601707</v>
          </cell>
          <cell r="H1996">
            <v>67.638697755494988</v>
          </cell>
        </row>
        <row r="1997">
          <cell r="E1997">
            <v>35856</v>
          </cell>
          <cell r="F1997">
            <v>10.111001416897674</v>
          </cell>
          <cell r="G1997">
            <v>10.262191904556431</v>
          </cell>
          <cell r="H1997">
            <v>104.17012016693961</v>
          </cell>
        </row>
        <row r="1998">
          <cell r="E1998">
            <v>35857</v>
          </cell>
          <cell r="F1998">
            <v>12.500102270951601</v>
          </cell>
          <cell r="G1998">
            <v>10.111001416897674</v>
          </cell>
          <cell r="H1998">
            <v>90.76721898822511</v>
          </cell>
        </row>
        <row r="1999">
          <cell r="E1999">
            <v>35858</v>
          </cell>
          <cell r="F1999">
            <v>12.432473978678788</v>
          </cell>
          <cell r="G1999">
            <v>12.500102270951601</v>
          </cell>
          <cell r="H1999">
            <v>111.63783657573934</v>
          </cell>
        </row>
        <row r="2000">
          <cell r="E2000">
            <v>35859</v>
          </cell>
          <cell r="F2000">
            <v>13.242304261653191</v>
          </cell>
          <cell r="G2000">
            <v>12.432473978678788</v>
          </cell>
          <cell r="H2000">
            <v>108.30445053416645</v>
          </cell>
        </row>
        <row r="2001">
          <cell r="E2001">
            <v>35860</v>
          </cell>
          <cell r="F2001">
            <v>14.278296699133506</v>
          </cell>
          <cell r="G2001">
            <v>13.242304261653191</v>
          </cell>
          <cell r="H2001">
            <v>125.49362000017092</v>
          </cell>
        </row>
        <row r="2002">
          <cell r="E2002">
            <v>35861</v>
          </cell>
          <cell r="F2002">
            <v>15.120295265036304</v>
          </cell>
          <cell r="G2002">
            <v>14.278296699133506</v>
          </cell>
          <cell r="H2002">
            <v>106.52482269320929</v>
          </cell>
        </row>
        <row r="2003">
          <cell r="E2003">
            <v>35862</v>
          </cell>
          <cell r="F2003">
            <v>11.647096676676796</v>
          </cell>
          <cell r="G2003">
            <v>15.120295265036304</v>
          </cell>
          <cell r="H2003">
            <v>208.05943677663018</v>
          </cell>
        </row>
        <row r="2004">
          <cell r="E2004">
            <v>35863</v>
          </cell>
          <cell r="F2004">
            <v>9.3769257675531179</v>
          </cell>
          <cell r="G2004">
            <v>11.647096676676796</v>
          </cell>
          <cell r="H2004">
            <v>139.09560785185158</v>
          </cell>
        </row>
        <row r="2005">
          <cell r="E2005">
            <v>35864</v>
          </cell>
          <cell r="F2005">
            <v>21.790090046363506</v>
          </cell>
          <cell r="G2005">
            <v>9.3769257675531179</v>
          </cell>
          <cell r="H2005">
            <v>587.99726493878961</v>
          </cell>
        </row>
        <row r="2006">
          <cell r="E2006">
            <v>35865</v>
          </cell>
          <cell r="F2006">
            <v>24.840370904896357</v>
          </cell>
          <cell r="G2006">
            <v>21.790090046363506</v>
          </cell>
          <cell r="H2006">
            <v>491.24997396731976</v>
          </cell>
        </row>
        <row r="2007">
          <cell r="E2007">
            <v>35866</v>
          </cell>
          <cell r="F2007">
            <v>27.665799784712032</v>
          </cell>
          <cell r="G2007">
            <v>24.840370904896357</v>
          </cell>
          <cell r="H2007">
            <v>458.66362354423632</v>
          </cell>
        </row>
        <row r="2008">
          <cell r="E2008">
            <v>35867</v>
          </cell>
          <cell r="F2008">
            <v>18.329871244571557</v>
          </cell>
          <cell r="G2008">
            <v>27.665799784712032</v>
          </cell>
          <cell r="H2008">
            <v>288.96653913800532</v>
          </cell>
        </row>
        <row r="2009">
          <cell r="E2009">
            <v>35868</v>
          </cell>
          <cell r="F2009">
            <v>14.74500980392602</v>
          </cell>
          <cell r="G2009">
            <v>18.329871244571557</v>
          </cell>
          <cell r="H2009">
            <v>207.54397223916487</v>
          </cell>
        </row>
        <row r="2010">
          <cell r="E2010">
            <v>35869</v>
          </cell>
          <cell r="F2010">
            <v>16.448135790198236</v>
          </cell>
          <cell r="G2010">
            <v>14.74500980392602</v>
          </cell>
          <cell r="H2010">
            <v>164.94079079440851</v>
          </cell>
        </row>
        <row r="2011">
          <cell r="E2011">
            <v>35870</v>
          </cell>
          <cell r="F2011">
            <v>19.201545547158148</v>
          </cell>
          <cell r="G2011">
            <v>16.448135790198236</v>
          </cell>
          <cell r="H2011">
            <v>134.89014909178101</v>
          </cell>
        </row>
        <row r="2012">
          <cell r="E2012">
            <v>35871</v>
          </cell>
          <cell r="F2012">
            <v>17.81541635585095</v>
          </cell>
          <cell r="G2012">
            <v>19.201545547158148</v>
          </cell>
          <cell r="H2012">
            <v>107.16078280483428</v>
          </cell>
        </row>
        <row r="2013">
          <cell r="E2013">
            <v>35872</v>
          </cell>
          <cell r="F2013">
            <v>12.241297343123566</v>
          </cell>
          <cell r="G2013">
            <v>17.81541635585095</v>
          </cell>
          <cell r="H2013">
            <v>196.570733777638</v>
          </cell>
        </row>
        <row r="2014">
          <cell r="E2014">
            <v>35873</v>
          </cell>
          <cell r="F2014">
            <v>15.435068078964433</v>
          </cell>
          <cell r="G2014">
            <v>12.241297343123566</v>
          </cell>
          <cell r="H2014">
            <v>415.86543676790592</v>
          </cell>
        </row>
        <row r="2015">
          <cell r="E2015">
            <v>35874</v>
          </cell>
          <cell r="F2015">
            <v>15.853598610898255</v>
          </cell>
          <cell r="G2015">
            <v>15.435068078964433</v>
          </cell>
          <cell r="H2015">
            <v>372.59665078754534</v>
          </cell>
        </row>
        <row r="2016">
          <cell r="E2016">
            <v>35875</v>
          </cell>
          <cell r="F2016">
            <v>16.300304195382274</v>
          </cell>
          <cell r="G2016">
            <v>15.853598610898255</v>
          </cell>
          <cell r="H2016">
            <v>521.02403364220538</v>
          </cell>
        </row>
        <row r="2017">
          <cell r="E2017">
            <v>35876</v>
          </cell>
          <cell r="F2017">
            <v>18.199757228515214</v>
          </cell>
          <cell r="G2017">
            <v>16.300304195382274</v>
          </cell>
          <cell r="H2017">
            <v>300.95326587886501</v>
          </cell>
        </row>
        <row r="2018">
          <cell r="E2018">
            <v>35877</v>
          </cell>
          <cell r="F2018">
            <v>16.627516501644326</v>
          </cell>
          <cell r="G2018">
            <v>18.199757228515214</v>
          </cell>
          <cell r="H2018">
            <v>178.64628526046516</v>
          </cell>
        </row>
        <row r="2019">
          <cell r="E2019">
            <v>35878</v>
          </cell>
          <cell r="F2019">
            <v>15.845017822228593</v>
          </cell>
          <cell r="G2019">
            <v>16.627516501644326</v>
          </cell>
          <cell r="H2019">
            <v>192.35752494903056</v>
          </cell>
        </row>
        <row r="2020">
          <cell r="E2020">
            <v>35879</v>
          </cell>
          <cell r="F2020">
            <v>10.633152713778937</v>
          </cell>
          <cell r="G2020">
            <v>15.845017822228593</v>
          </cell>
          <cell r="H2020">
            <v>154.17034510277762</v>
          </cell>
        </row>
        <row r="2021">
          <cell r="E2021">
            <v>35880</v>
          </cell>
          <cell r="F2021">
            <v>9.3130234154865121</v>
          </cell>
          <cell r="G2021">
            <v>10.633152713778937</v>
          </cell>
          <cell r="H2021">
            <v>78.943892168336717</v>
          </cell>
        </row>
        <row r="2022">
          <cell r="E2022">
            <v>35881</v>
          </cell>
          <cell r="F2022">
            <v>3.2875362111012945</v>
          </cell>
          <cell r="G2022">
            <v>9.3130234154865121</v>
          </cell>
          <cell r="H2022">
            <v>34.6137176888545</v>
          </cell>
        </row>
        <row r="2023">
          <cell r="E2023">
            <v>35882</v>
          </cell>
          <cell r="F2023">
            <v>3.8008129479934154</v>
          </cell>
          <cell r="G2023">
            <v>3.2875362111012945</v>
          </cell>
          <cell r="H2023">
            <v>57.823974688608253</v>
          </cell>
        </row>
        <row r="2024">
          <cell r="E2024">
            <v>35883</v>
          </cell>
          <cell r="F2024">
            <v>5.6781252962312525</v>
          </cell>
          <cell r="G2024">
            <v>3.8008129479934154</v>
          </cell>
          <cell r="H2024">
            <v>70.853371191920445</v>
          </cell>
        </row>
        <row r="2025">
          <cell r="E2025">
            <v>35884</v>
          </cell>
          <cell r="F2025">
            <v>1.307697814326461</v>
          </cell>
          <cell r="G2025">
            <v>5.6781252962312525</v>
          </cell>
          <cell r="H2025">
            <v>14.84151455439625</v>
          </cell>
        </row>
        <row r="2026">
          <cell r="E2026">
            <v>35885</v>
          </cell>
          <cell r="F2026">
            <v>7.863413536338336</v>
          </cell>
          <cell r="G2026">
            <v>1.307697814326461</v>
          </cell>
          <cell r="H2026">
            <v>190.12790218047712</v>
          </cell>
        </row>
        <row r="2027">
          <cell r="E2027">
            <v>35886</v>
          </cell>
          <cell r="F2027">
            <v>9.1501884913160101</v>
          </cell>
          <cell r="G2027">
            <v>7.863413536338336</v>
          </cell>
          <cell r="H2027">
            <v>184.90496969945033</v>
          </cell>
        </row>
        <row r="2028">
          <cell r="E2028">
            <v>35887</v>
          </cell>
          <cell r="F2028">
            <v>10.606471016194265</v>
          </cell>
          <cell r="G2028">
            <v>9.1501884913160101</v>
          </cell>
          <cell r="H2028">
            <v>153.26322257073102</v>
          </cell>
        </row>
        <row r="2029">
          <cell r="E2029">
            <v>35888</v>
          </cell>
          <cell r="F2029">
            <v>10.658347681051884</v>
          </cell>
          <cell r="G2029">
            <v>10.606471016194265</v>
          </cell>
          <cell r="H2029">
            <v>118.20838387150219</v>
          </cell>
        </row>
        <row r="2030">
          <cell r="E2030">
            <v>35889</v>
          </cell>
          <cell r="F2030">
            <v>10.483546400035658</v>
          </cell>
          <cell r="G2030">
            <v>10.658347681051884</v>
          </cell>
          <cell r="H2030">
            <v>119.90103133486654</v>
          </cell>
        </row>
        <row r="2031">
          <cell r="E2031">
            <v>35890</v>
          </cell>
          <cell r="F2031">
            <v>8.146480211019826</v>
          </cell>
          <cell r="G2031">
            <v>10.483546400035658</v>
          </cell>
          <cell r="H2031">
            <v>107.54198803268417</v>
          </cell>
        </row>
        <row r="2032">
          <cell r="E2032">
            <v>35891</v>
          </cell>
          <cell r="F2032">
            <v>6.1302521247664021</v>
          </cell>
          <cell r="G2032">
            <v>8.146480211019826</v>
          </cell>
          <cell r="H2032">
            <v>98.440054916760971</v>
          </cell>
        </row>
        <row r="2033">
          <cell r="E2033">
            <v>35892</v>
          </cell>
          <cell r="F2033">
            <v>6.113647298823631</v>
          </cell>
          <cell r="G2033">
            <v>6.1302521247664021</v>
          </cell>
          <cell r="H2033">
            <v>73.794063666073669</v>
          </cell>
        </row>
        <row r="2034">
          <cell r="E2034">
            <v>35893</v>
          </cell>
          <cell r="F2034">
            <v>5.3594993057855707</v>
          </cell>
          <cell r="G2034">
            <v>6.113647298823631</v>
          </cell>
          <cell r="H2034">
            <v>78.93218753187098</v>
          </cell>
        </row>
        <row r="2035">
          <cell r="E2035">
            <v>35894</v>
          </cell>
          <cell r="F2035">
            <v>8.2383059923515063</v>
          </cell>
          <cell r="G2035">
            <v>5.3594993057855707</v>
          </cell>
          <cell r="H2035">
            <v>162.40163585785575</v>
          </cell>
        </row>
        <row r="2036">
          <cell r="E2036">
            <v>35895</v>
          </cell>
          <cell r="F2036">
            <v>7.9371110688157094</v>
          </cell>
          <cell r="G2036">
            <v>8.2383059923515063</v>
          </cell>
          <cell r="H2036">
            <v>97.013807550955832</v>
          </cell>
        </row>
        <row r="2037">
          <cell r="E2037">
            <v>35896</v>
          </cell>
          <cell r="F2037">
            <v>6.9814075010820345</v>
          </cell>
          <cell r="G2037">
            <v>7.9371110688157094</v>
          </cell>
          <cell r="H2037">
            <v>41.588342277487186</v>
          </cell>
        </row>
        <row r="2038">
          <cell r="E2038">
            <v>35897</v>
          </cell>
          <cell r="F2038">
            <v>3.6479598256584689</v>
          </cell>
          <cell r="G2038">
            <v>6.9814075010820345</v>
          </cell>
          <cell r="H2038">
            <v>24.711803056368399</v>
          </cell>
        </row>
        <row r="2039">
          <cell r="E2039">
            <v>35898</v>
          </cell>
          <cell r="F2039">
            <v>1.5979091450993375</v>
          </cell>
          <cell r="G2039">
            <v>3.6479598256584689</v>
          </cell>
          <cell r="H2039">
            <v>17.810993938796731</v>
          </cell>
        </row>
        <row r="2040">
          <cell r="E2040">
            <v>35899</v>
          </cell>
          <cell r="F2040">
            <v>1.2172481893606464</v>
          </cell>
          <cell r="G2040">
            <v>1.5979091450993375</v>
          </cell>
          <cell r="H2040">
            <v>14.55175362780294</v>
          </cell>
        </row>
        <row r="2041">
          <cell r="E2041">
            <v>35900</v>
          </cell>
          <cell r="F2041">
            <v>0.78900507913764051</v>
          </cell>
          <cell r="G2041">
            <v>1.2172481893606464</v>
          </cell>
          <cell r="H2041">
            <v>6.2813907226686041</v>
          </cell>
        </row>
        <row r="2042">
          <cell r="E2042">
            <v>35901</v>
          </cell>
          <cell r="F2042">
            <v>0.40810889592717853</v>
          </cell>
          <cell r="G2042">
            <v>0.78900507913764051</v>
          </cell>
          <cell r="H2042">
            <v>7.5081138883224163</v>
          </cell>
        </row>
        <row r="2043">
          <cell r="E2043">
            <v>35902</v>
          </cell>
          <cell r="F2043">
            <v>2.4280557236526885</v>
          </cell>
          <cell r="G2043">
            <v>0.40810889592717853</v>
          </cell>
          <cell r="H2043">
            <v>61.926943802900773</v>
          </cell>
        </row>
        <row r="2044">
          <cell r="E2044">
            <v>35903</v>
          </cell>
          <cell r="F2044">
            <v>3.9083742329376503</v>
          </cell>
          <cell r="G2044">
            <v>2.4280557236526885</v>
          </cell>
          <cell r="H2044">
            <v>81.977139258937626</v>
          </cell>
        </row>
        <row r="2045">
          <cell r="E2045">
            <v>35904</v>
          </cell>
          <cell r="F2045">
            <v>2.6602281526188198</v>
          </cell>
          <cell r="G2045">
            <v>3.9083742329376503</v>
          </cell>
          <cell r="H2045">
            <v>29.803917261640443</v>
          </cell>
        </row>
        <row r="2046">
          <cell r="E2046">
            <v>35905</v>
          </cell>
          <cell r="F2046">
            <v>5.7500061720023643</v>
          </cell>
          <cell r="G2046">
            <v>2.6602281526188198</v>
          </cell>
          <cell r="H2046">
            <v>58.250239797044209</v>
          </cell>
        </row>
        <row r="2047">
          <cell r="E2047">
            <v>35906</v>
          </cell>
          <cell r="F2047">
            <v>3.1530753806964449</v>
          </cell>
          <cell r="G2047">
            <v>5.7500061720023643</v>
          </cell>
          <cell r="H2047">
            <v>37.61833762466992</v>
          </cell>
        </row>
        <row r="2048">
          <cell r="E2048">
            <v>35907</v>
          </cell>
          <cell r="F2048">
            <v>0.5886266740030025</v>
          </cell>
          <cell r="G2048">
            <v>3.1530753806964449</v>
          </cell>
          <cell r="H2048">
            <v>5.7649376410517572</v>
          </cell>
        </row>
        <row r="2049">
          <cell r="E2049">
            <v>35908</v>
          </cell>
          <cell r="F2049">
            <v>0.44389061515479294</v>
          </cell>
          <cell r="G2049">
            <v>0.5886266740030025</v>
          </cell>
          <cell r="H2049">
            <v>8.1173741091304397</v>
          </cell>
        </row>
        <row r="2050">
          <cell r="E2050">
            <v>35909</v>
          </cell>
          <cell r="F2050">
            <v>2.808328545569617</v>
          </cell>
          <cell r="G2050">
            <v>0.44389061515479294</v>
          </cell>
          <cell r="H2050">
            <v>43.57180615653342</v>
          </cell>
        </row>
        <row r="2051">
          <cell r="E2051">
            <v>35910</v>
          </cell>
          <cell r="F2051">
            <v>9.4784795529713204</v>
          </cell>
          <cell r="G2051">
            <v>2.808328545569617</v>
          </cell>
          <cell r="H2051">
            <v>121.92029485131545</v>
          </cell>
        </row>
        <row r="2052">
          <cell r="E2052">
            <v>35911</v>
          </cell>
          <cell r="F2052">
            <v>9.3132124099208422</v>
          </cell>
          <cell r="G2052">
            <v>9.4784795529713204</v>
          </cell>
          <cell r="H2052">
            <v>132.57520595140636</v>
          </cell>
        </row>
        <row r="2053">
          <cell r="E2053">
            <v>35912</v>
          </cell>
          <cell r="F2053">
            <v>7.3237967469239553</v>
          </cell>
          <cell r="G2053">
            <v>9.3132124099208422</v>
          </cell>
          <cell r="H2053">
            <v>91.566586374660318</v>
          </cell>
        </row>
        <row r="2054">
          <cell r="E2054">
            <v>35913</v>
          </cell>
          <cell r="F2054">
            <v>1.8996459203842389</v>
          </cell>
          <cell r="G2054">
            <v>7.3237967469239553</v>
          </cell>
          <cell r="H2054">
            <v>31.767912729823301</v>
          </cell>
        </row>
        <row r="2055">
          <cell r="E2055">
            <v>35914</v>
          </cell>
          <cell r="F2055">
            <v>0.16614958663332083</v>
          </cell>
          <cell r="G2055">
            <v>1.8996459203842389</v>
          </cell>
          <cell r="H2055">
            <v>1.982567458479827</v>
          </cell>
        </row>
        <row r="2056">
          <cell r="E2056">
            <v>35915</v>
          </cell>
          <cell r="F2056">
            <v>3.8264853969717794E-2</v>
          </cell>
          <cell r="G2056">
            <v>0.16614958663332083</v>
          </cell>
          <cell r="H2056">
            <v>0.4496120341441841</v>
          </cell>
        </row>
        <row r="2057">
          <cell r="E2057">
            <v>35916</v>
          </cell>
          <cell r="F2057">
            <v>0.14007127100765765</v>
          </cell>
          <cell r="G2057">
            <v>3.8264853969717794E-2</v>
          </cell>
          <cell r="H2057">
            <v>1.5377127762984544</v>
          </cell>
        </row>
        <row r="2058">
          <cell r="E2058">
            <v>35917</v>
          </cell>
          <cell r="F2058">
            <v>0.4661395405829335</v>
          </cell>
          <cell r="G2058">
            <v>0.14007127100765765</v>
          </cell>
          <cell r="H2058">
            <v>9.9352194735134596</v>
          </cell>
        </row>
        <row r="2059">
          <cell r="E2059">
            <v>35918</v>
          </cell>
          <cell r="F2059">
            <v>0.56279948988144957</v>
          </cell>
          <cell r="G2059">
            <v>0.4661395405829335</v>
          </cell>
          <cell r="H2059">
            <v>8.5038270333596984</v>
          </cell>
        </row>
        <row r="2060">
          <cell r="E2060">
            <v>35919</v>
          </cell>
          <cell r="F2060">
            <v>0.12021980789975936</v>
          </cell>
          <cell r="G2060">
            <v>0.56279948988144957</v>
          </cell>
          <cell r="H2060">
            <v>1.6823919531051623</v>
          </cell>
        </row>
        <row r="2061">
          <cell r="E2061">
            <v>35920</v>
          </cell>
          <cell r="F2061">
            <v>0</v>
          </cell>
          <cell r="G2061">
            <v>0.12021980789975936</v>
          </cell>
          <cell r="H2061">
            <v>0</v>
          </cell>
        </row>
        <row r="2062">
          <cell r="E2062">
            <v>35921</v>
          </cell>
          <cell r="F2062">
            <v>0</v>
          </cell>
          <cell r="G2062">
            <v>0</v>
          </cell>
          <cell r="H2062">
            <v>0</v>
          </cell>
        </row>
        <row r="2063">
          <cell r="E2063">
            <v>35922</v>
          </cell>
          <cell r="F2063">
            <v>0</v>
          </cell>
          <cell r="G2063">
            <v>0</v>
          </cell>
          <cell r="H2063">
            <v>0</v>
          </cell>
        </row>
        <row r="2064">
          <cell r="E2064">
            <v>35923</v>
          </cell>
          <cell r="F2064">
            <v>7.9797111843540602E-2</v>
          </cell>
          <cell r="G2064">
            <v>0</v>
          </cell>
          <cell r="H2064">
            <v>1.291810156584414</v>
          </cell>
        </row>
        <row r="2065">
          <cell r="E2065">
            <v>35924</v>
          </cell>
          <cell r="F2065">
            <v>0.24900801561268224</v>
          </cell>
          <cell r="G2065">
            <v>7.9797111843540602E-2</v>
          </cell>
          <cell r="H2065">
            <v>4.422788263189136</v>
          </cell>
        </row>
        <row r="2066">
          <cell r="E2066">
            <v>35925</v>
          </cell>
          <cell r="F2066">
            <v>0</v>
          </cell>
          <cell r="G2066">
            <v>0.24900801561268224</v>
          </cell>
          <cell r="H2066">
            <v>0</v>
          </cell>
        </row>
        <row r="2067">
          <cell r="E2067">
            <v>35926</v>
          </cell>
          <cell r="F2067">
            <v>0</v>
          </cell>
          <cell r="G2067">
            <v>0</v>
          </cell>
          <cell r="H2067">
            <v>0</v>
          </cell>
        </row>
        <row r="2068">
          <cell r="E2068">
            <v>35927</v>
          </cell>
          <cell r="F2068">
            <v>0.26486562592443236</v>
          </cell>
          <cell r="G2068">
            <v>0</v>
          </cell>
          <cell r="H2068">
            <v>2.8692119067288577</v>
          </cell>
        </row>
        <row r="2069">
          <cell r="E2069">
            <v>35928</v>
          </cell>
          <cell r="F2069">
            <v>0</v>
          </cell>
          <cell r="G2069">
            <v>0.26486562592443236</v>
          </cell>
          <cell r="H2069">
            <v>0</v>
          </cell>
        </row>
        <row r="2070">
          <cell r="E2070">
            <v>35929</v>
          </cell>
          <cell r="F2070">
            <v>0</v>
          </cell>
          <cell r="G2070">
            <v>0</v>
          </cell>
          <cell r="H2070">
            <v>0</v>
          </cell>
        </row>
        <row r="2071">
          <cell r="E2071">
            <v>35930</v>
          </cell>
          <cell r="F2071">
            <v>0</v>
          </cell>
          <cell r="G2071">
            <v>0</v>
          </cell>
          <cell r="H2071">
            <v>0</v>
          </cell>
        </row>
        <row r="2072">
          <cell r="E2072">
            <v>35931</v>
          </cell>
          <cell r="F2072">
            <v>0</v>
          </cell>
          <cell r="G2072">
            <v>0</v>
          </cell>
          <cell r="H2072">
            <v>0</v>
          </cell>
        </row>
        <row r="2073">
          <cell r="E2073">
            <v>35932</v>
          </cell>
          <cell r="F2073">
            <v>0</v>
          </cell>
          <cell r="G2073">
            <v>0</v>
          </cell>
          <cell r="H2073">
            <v>0</v>
          </cell>
        </row>
        <row r="2074">
          <cell r="E2074">
            <v>35933</v>
          </cell>
          <cell r="F2074">
            <v>7.1724760523146844E-2</v>
          </cell>
          <cell r="G2074">
            <v>0</v>
          </cell>
          <cell r="H2074">
            <v>1.38966723513597</v>
          </cell>
        </row>
        <row r="2075">
          <cell r="E2075">
            <v>35934</v>
          </cell>
          <cell r="F2075">
            <v>0</v>
          </cell>
          <cell r="G2075">
            <v>7.1724760523146844E-2</v>
          </cell>
          <cell r="H2075">
            <v>0</v>
          </cell>
        </row>
        <row r="2076">
          <cell r="E2076">
            <v>35935</v>
          </cell>
          <cell r="F2076">
            <v>2.2460802528250657E-2</v>
          </cell>
          <cell r="G2076">
            <v>0</v>
          </cell>
          <cell r="H2076">
            <v>0.46418991891718031</v>
          </cell>
        </row>
        <row r="2077">
          <cell r="E2077">
            <v>35936</v>
          </cell>
          <cell r="F2077">
            <v>1.5661120590407522</v>
          </cell>
          <cell r="G2077">
            <v>2.2460802528250657E-2</v>
          </cell>
          <cell r="H2077">
            <v>30.138289491874879</v>
          </cell>
        </row>
        <row r="2078">
          <cell r="E2078">
            <v>35937</v>
          </cell>
          <cell r="F2078">
            <v>0.28385650661317124</v>
          </cell>
          <cell r="G2078">
            <v>1.5661120590407522</v>
          </cell>
          <cell r="H2078">
            <v>3.8474887152271386</v>
          </cell>
        </row>
        <row r="2079">
          <cell r="E2079">
            <v>35938</v>
          </cell>
          <cell r="F2079">
            <v>0.28479804958860166</v>
          </cell>
          <cell r="G2079">
            <v>0.28385650661317124</v>
          </cell>
          <cell r="H2079">
            <v>4.343917621593202</v>
          </cell>
        </row>
        <row r="2080">
          <cell r="E2080">
            <v>35939</v>
          </cell>
          <cell r="F2080">
            <v>0</v>
          </cell>
          <cell r="G2080">
            <v>0.28479804958860166</v>
          </cell>
          <cell r="H2080">
            <v>0</v>
          </cell>
        </row>
        <row r="2081">
          <cell r="E2081">
            <v>35940</v>
          </cell>
          <cell r="F2081">
            <v>9.4701549575906416E-2</v>
          </cell>
          <cell r="G2081">
            <v>0</v>
          </cell>
          <cell r="H2081">
            <v>1.6500551023293075</v>
          </cell>
        </row>
        <row r="2082">
          <cell r="E2082">
            <v>35941</v>
          </cell>
          <cell r="F2082">
            <v>0.4156506317954945</v>
          </cell>
          <cell r="G2082">
            <v>9.4701549575906416E-2</v>
          </cell>
          <cell r="H2082">
            <v>3.9280456882900685</v>
          </cell>
        </row>
        <row r="2083">
          <cell r="E2083">
            <v>35942</v>
          </cell>
          <cell r="F2083">
            <v>2.0341767320288737E-2</v>
          </cell>
          <cell r="G2083">
            <v>0.4156506317954945</v>
          </cell>
          <cell r="H2083">
            <v>0.18261477595377401</v>
          </cell>
        </row>
        <row r="2084">
          <cell r="E2084">
            <v>35943</v>
          </cell>
          <cell r="F2084">
            <v>0</v>
          </cell>
          <cell r="G2084">
            <v>2.0341767320288737E-2</v>
          </cell>
          <cell r="H2084">
            <v>0</v>
          </cell>
        </row>
        <row r="2085">
          <cell r="E2085">
            <v>35944</v>
          </cell>
          <cell r="F2085">
            <v>9.243214996828393E-2</v>
          </cell>
          <cell r="G2085">
            <v>0</v>
          </cell>
          <cell r="H2085">
            <v>1.4866170786565667</v>
          </cell>
        </row>
        <row r="2086">
          <cell r="E2086">
            <v>35945</v>
          </cell>
          <cell r="F2086">
            <v>0.40894289014691482</v>
          </cell>
          <cell r="G2086">
            <v>9.243214996828393E-2</v>
          </cell>
          <cell r="H2086">
            <v>5.9769417843266783</v>
          </cell>
        </row>
        <row r="2087">
          <cell r="E2087">
            <v>35946</v>
          </cell>
          <cell r="F2087">
            <v>0.16745341761398197</v>
          </cell>
          <cell r="G2087">
            <v>0.40894289014691482</v>
          </cell>
          <cell r="H2087">
            <v>2.9400959502365205</v>
          </cell>
        </row>
        <row r="2088">
          <cell r="E2088">
            <v>35947</v>
          </cell>
          <cell r="F2088">
            <v>0.83010936708232086</v>
          </cell>
          <cell r="G2088">
            <v>0.16745341761398197</v>
          </cell>
          <cell r="H2088">
            <v>9.2167439848249888</v>
          </cell>
        </row>
        <row r="2089">
          <cell r="E2089">
            <v>35948</v>
          </cell>
          <cell r="F2089">
            <v>0.28756651068838873</v>
          </cell>
          <cell r="G2089">
            <v>0.83010936708232086</v>
          </cell>
          <cell r="H2089">
            <v>4.0393671084930016</v>
          </cell>
        </row>
        <row r="2090">
          <cell r="E2090">
            <v>35949</v>
          </cell>
          <cell r="F2090">
            <v>2.4167422500491824</v>
          </cell>
          <cell r="G2090">
            <v>0.28756651068838873</v>
          </cell>
          <cell r="H2090">
            <v>57.112663632770726</v>
          </cell>
        </row>
        <row r="2091">
          <cell r="E2091">
            <v>35950</v>
          </cell>
          <cell r="F2091">
            <v>1.2843286217404808</v>
          </cell>
          <cell r="G2091">
            <v>2.4167422500491824</v>
          </cell>
          <cell r="H2091">
            <v>36.491977209663986</v>
          </cell>
        </row>
        <row r="2092">
          <cell r="E2092">
            <v>35951</v>
          </cell>
          <cell r="F2092">
            <v>0.74720503170793717</v>
          </cell>
          <cell r="G2092">
            <v>1.2843286217404808</v>
          </cell>
          <cell r="H2092">
            <v>12.897535089070649</v>
          </cell>
        </row>
        <row r="2093">
          <cell r="E2093">
            <v>35952</v>
          </cell>
          <cell r="F2093">
            <v>0.28617569881858884</v>
          </cell>
          <cell r="G2093">
            <v>0.74720503170793717</v>
          </cell>
          <cell r="H2093">
            <v>2.0647761843603498</v>
          </cell>
        </row>
        <row r="2094">
          <cell r="E2094">
            <v>35953</v>
          </cell>
          <cell r="F2094">
            <v>0.10022394457959599</v>
          </cell>
          <cell r="G2094">
            <v>0.28617569881858884</v>
          </cell>
          <cell r="H2094">
            <v>0.83915405396510678</v>
          </cell>
        </row>
        <row r="2095">
          <cell r="E2095">
            <v>35954</v>
          </cell>
          <cell r="F2095">
            <v>0.15482824687287744</v>
          </cell>
          <cell r="G2095">
            <v>0.10022394457959599</v>
          </cell>
          <cell r="H2095">
            <v>0.76123888045831412</v>
          </cell>
        </row>
        <row r="2096">
          <cell r="E2096">
            <v>35955</v>
          </cell>
          <cell r="F2096">
            <v>0</v>
          </cell>
          <cell r="G2096">
            <v>0.15482824687287744</v>
          </cell>
          <cell r="H2096">
            <v>0</v>
          </cell>
        </row>
        <row r="2097">
          <cell r="E2097">
            <v>35956</v>
          </cell>
          <cell r="F2097">
            <v>0</v>
          </cell>
          <cell r="G2097">
            <v>0</v>
          </cell>
          <cell r="H2097">
            <v>0</v>
          </cell>
        </row>
        <row r="2098">
          <cell r="E2098">
            <v>35957</v>
          </cell>
          <cell r="F2098">
            <v>0</v>
          </cell>
          <cell r="G2098">
            <v>0</v>
          </cell>
          <cell r="H2098">
            <v>0</v>
          </cell>
        </row>
        <row r="2099">
          <cell r="E2099">
            <v>35958</v>
          </cell>
          <cell r="F2099">
            <v>0</v>
          </cell>
          <cell r="G2099">
            <v>0</v>
          </cell>
          <cell r="H2099">
            <v>0</v>
          </cell>
        </row>
        <row r="2100">
          <cell r="E2100">
            <v>35959</v>
          </cell>
          <cell r="F2100">
            <v>0</v>
          </cell>
          <cell r="G2100">
            <v>0</v>
          </cell>
          <cell r="H2100">
            <v>0</v>
          </cell>
        </row>
        <row r="2101">
          <cell r="E2101">
            <v>35960</v>
          </cell>
          <cell r="F2101">
            <v>0</v>
          </cell>
          <cell r="G2101">
            <v>0</v>
          </cell>
          <cell r="H2101">
            <v>0</v>
          </cell>
        </row>
        <row r="2102">
          <cell r="E2102">
            <v>35961</v>
          </cell>
          <cell r="F2102">
            <v>0</v>
          </cell>
          <cell r="G2102">
            <v>0</v>
          </cell>
          <cell r="H2102">
            <v>0</v>
          </cell>
        </row>
        <row r="2103">
          <cell r="E2103">
            <v>35962</v>
          </cell>
          <cell r="F2103">
            <v>0</v>
          </cell>
          <cell r="G2103">
            <v>0</v>
          </cell>
          <cell r="H2103">
            <v>0</v>
          </cell>
        </row>
        <row r="2104">
          <cell r="E2104">
            <v>35963</v>
          </cell>
          <cell r="F2104">
            <v>0</v>
          </cell>
          <cell r="G2104">
            <v>0</v>
          </cell>
          <cell r="H2104">
            <v>0</v>
          </cell>
        </row>
        <row r="2105">
          <cell r="E2105">
            <v>35964</v>
          </cell>
          <cell r="F2105">
            <v>0</v>
          </cell>
          <cell r="G2105">
            <v>0</v>
          </cell>
          <cell r="H2105">
            <v>0</v>
          </cell>
        </row>
        <row r="2106">
          <cell r="E2106">
            <v>35965</v>
          </cell>
          <cell r="F2106">
            <v>0</v>
          </cell>
          <cell r="G2106">
            <v>0</v>
          </cell>
          <cell r="H2106">
            <v>0</v>
          </cell>
        </row>
        <row r="2107">
          <cell r="E2107">
            <v>35966</v>
          </cell>
          <cell r="F2107">
            <v>0</v>
          </cell>
          <cell r="G2107">
            <v>0</v>
          </cell>
          <cell r="H2107">
            <v>0</v>
          </cell>
        </row>
        <row r="2108">
          <cell r="E2108">
            <v>35967</v>
          </cell>
          <cell r="F2108">
            <v>0</v>
          </cell>
          <cell r="G2108">
            <v>0</v>
          </cell>
          <cell r="H2108">
            <v>0</v>
          </cell>
        </row>
        <row r="2109">
          <cell r="E2109">
            <v>35968</v>
          </cell>
          <cell r="F2109">
            <v>0</v>
          </cell>
          <cell r="G2109">
            <v>0</v>
          </cell>
          <cell r="H2109">
            <v>0</v>
          </cell>
        </row>
        <row r="2110">
          <cell r="E2110">
            <v>35969</v>
          </cell>
          <cell r="F2110">
            <v>0</v>
          </cell>
          <cell r="G2110">
            <v>0</v>
          </cell>
          <cell r="H2110">
            <v>0</v>
          </cell>
        </row>
        <row r="2111">
          <cell r="E2111">
            <v>35970</v>
          </cell>
          <cell r="F2111">
            <v>0</v>
          </cell>
          <cell r="G2111">
            <v>0</v>
          </cell>
          <cell r="H2111">
            <v>0</v>
          </cell>
        </row>
        <row r="2112">
          <cell r="E2112">
            <v>35971</v>
          </cell>
          <cell r="F2112">
            <v>0</v>
          </cell>
          <cell r="G2112">
            <v>0</v>
          </cell>
          <cell r="H2112">
            <v>0</v>
          </cell>
        </row>
        <row r="2113">
          <cell r="E2113">
            <v>35972</v>
          </cell>
          <cell r="F2113">
            <v>0</v>
          </cell>
          <cell r="G2113">
            <v>0</v>
          </cell>
          <cell r="H2113">
            <v>0</v>
          </cell>
        </row>
        <row r="2114">
          <cell r="E2114">
            <v>35973</v>
          </cell>
          <cell r="F2114">
            <v>0</v>
          </cell>
          <cell r="G2114">
            <v>0</v>
          </cell>
          <cell r="H2114">
            <v>0</v>
          </cell>
        </row>
        <row r="2115">
          <cell r="E2115">
            <v>35974</v>
          </cell>
          <cell r="F2115">
            <v>0</v>
          </cell>
          <cell r="G2115">
            <v>0</v>
          </cell>
          <cell r="H2115">
            <v>0</v>
          </cell>
        </row>
        <row r="2116">
          <cell r="E2116">
            <v>35975</v>
          </cell>
          <cell r="F2116">
            <v>0</v>
          </cell>
          <cell r="G2116">
            <v>0</v>
          </cell>
          <cell r="H2116">
            <v>0</v>
          </cell>
        </row>
        <row r="2117">
          <cell r="E2117">
            <v>35976</v>
          </cell>
          <cell r="F2117">
            <v>0</v>
          </cell>
          <cell r="G2117">
            <v>0</v>
          </cell>
          <cell r="H2117">
            <v>0</v>
          </cell>
        </row>
        <row r="2118">
          <cell r="E2118">
            <v>35977</v>
          </cell>
          <cell r="F2118">
            <v>0</v>
          </cell>
          <cell r="G2118">
            <v>0</v>
          </cell>
          <cell r="H2118">
            <v>0</v>
          </cell>
        </row>
        <row r="2119">
          <cell r="E2119">
            <v>35978</v>
          </cell>
          <cell r="F2119">
            <v>0</v>
          </cell>
          <cell r="G2119">
            <v>0</v>
          </cell>
          <cell r="H2119">
            <v>0</v>
          </cell>
        </row>
        <row r="2120">
          <cell r="E2120">
            <v>35979</v>
          </cell>
          <cell r="F2120">
            <v>0</v>
          </cell>
          <cell r="G2120">
            <v>0</v>
          </cell>
          <cell r="H2120">
            <v>0</v>
          </cell>
        </row>
        <row r="2121">
          <cell r="E2121">
            <v>35980</v>
          </cell>
          <cell r="F2121">
            <v>0</v>
          </cell>
          <cell r="G2121">
            <v>0</v>
          </cell>
          <cell r="H2121">
            <v>0</v>
          </cell>
        </row>
        <row r="2122">
          <cell r="E2122">
            <v>35981</v>
          </cell>
          <cell r="F2122">
            <v>0</v>
          </cell>
          <cell r="G2122">
            <v>0</v>
          </cell>
          <cell r="H2122">
            <v>0</v>
          </cell>
        </row>
        <row r="2123">
          <cell r="E2123">
            <v>35982</v>
          </cell>
          <cell r="F2123">
            <v>0</v>
          </cell>
          <cell r="G2123">
            <v>0</v>
          </cell>
          <cell r="H2123">
            <v>0</v>
          </cell>
        </row>
        <row r="2124">
          <cell r="E2124">
            <v>35983</v>
          </cell>
          <cell r="F2124">
            <v>0</v>
          </cell>
          <cell r="G2124">
            <v>0</v>
          </cell>
          <cell r="H2124">
            <v>0</v>
          </cell>
        </row>
        <row r="2125">
          <cell r="E2125">
            <v>35984</v>
          </cell>
          <cell r="F2125">
            <v>0</v>
          </cell>
          <cell r="G2125">
            <v>0</v>
          </cell>
          <cell r="H2125">
            <v>0</v>
          </cell>
        </row>
        <row r="2126">
          <cell r="E2126">
            <v>35985</v>
          </cell>
          <cell r="F2126">
            <v>0</v>
          </cell>
          <cell r="G2126">
            <v>0</v>
          </cell>
          <cell r="H2126">
            <v>0</v>
          </cell>
        </row>
        <row r="2127">
          <cell r="E2127">
            <v>35986</v>
          </cell>
          <cell r="F2127">
            <v>0</v>
          </cell>
          <cell r="G2127">
            <v>0</v>
          </cell>
          <cell r="H2127">
            <v>0</v>
          </cell>
        </row>
        <row r="2128">
          <cell r="E2128">
            <v>35987</v>
          </cell>
          <cell r="F2128">
            <v>0</v>
          </cell>
          <cell r="G2128">
            <v>0</v>
          </cell>
          <cell r="H2128">
            <v>0</v>
          </cell>
        </row>
        <row r="2129">
          <cell r="E2129">
            <v>35988</v>
          </cell>
          <cell r="F2129">
            <v>0</v>
          </cell>
          <cell r="G2129">
            <v>0</v>
          </cell>
          <cell r="H2129">
            <v>0</v>
          </cell>
        </row>
        <row r="2130">
          <cell r="E2130">
            <v>35989</v>
          </cell>
          <cell r="F2130">
            <v>0</v>
          </cell>
          <cell r="G2130">
            <v>0</v>
          </cell>
          <cell r="H2130">
            <v>0</v>
          </cell>
        </row>
        <row r="2131">
          <cell r="E2131">
            <v>35990</v>
          </cell>
          <cell r="F2131">
            <v>0</v>
          </cell>
          <cell r="G2131">
            <v>0</v>
          </cell>
          <cell r="H2131">
            <v>0</v>
          </cell>
        </row>
        <row r="2132">
          <cell r="E2132">
            <v>35991</v>
          </cell>
          <cell r="F2132">
            <v>0</v>
          </cell>
          <cell r="G2132">
            <v>0</v>
          </cell>
          <cell r="H2132">
            <v>0</v>
          </cell>
        </row>
        <row r="2133">
          <cell r="E2133">
            <v>35992</v>
          </cell>
          <cell r="F2133">
            <v>0</v>
          </cell>
          <cell r="G2133">
            <v>0</v>
          </cell>
          <cell r="H2133">
            <v>0</v>
          </cell>
        </row>
        <row r="2134">
          <cell r="E2134">
            <v>35993</v>
          </cell>
          <cell r="F2134">
            <v>0</v>
          </cell>
          <cell r="G2134">
            <v>0</v>
          </cell>
          <cell r="H2134">
            <v>0</v>
          </cell>
        </row>
        <row r="2135">
          <cell r="E2135">
            <v>35994</v>
          </cell>
          <cell r="F2135">
            <v>0</v>
          </cell>
          <cell r="G2135">
            <v>0</v>
          </cell>
          <cell r="H2135">
            <v>0</v>
          </cell>
        </row>
        <row r="2136">
          <cell r="E2136">
            <v>35995</v>
          </cell>
          <cell r="F2136">
            <v>0</v>
          </cell>
          <cell r="G2136">
            <v>0</v>
          </cell>
          <cell r="H2136">
            <v>0</v>
          </cell>
        </row>
        <row r="2137">
          <cell r="E2137">
            <v>35996</v>
          </cell>
          <cell r="F2137">
            <v>0</v>
          </cell>
          <cell r="G2137">
            <v>0</v>
          </cell>
          <cell r="H2137">
            <v>0</v>
          </cell>
        </row>
        <row r="2138">
          <cell r="E2138">
            <v>35997</v>
          </cell>
          <cell r="F2138">
            <v>0</v>
          </cell>
          <cell r="G2138">
            <v>0</v>
          </cell>
          <cell r="H2138">
            <v>0</v>
          </cell>
        </row>
        <row r="2139">
          <cell r="E2139">
            <v>35998</v>
          </cell>
          <cell r="F2139">
            <v>0</v>
          </cell>
          <cell r="G2139">
            <v>0</v>
          </cell>
          <cell r="H2139">
            <v>0</v>
          </cell>
        </row>
        <row r="2140">
          <cell r="E2140">
            <v>35999</v>
          </cell>
          <cell r="F2140">
            <v>0</v>
          </cell>
          <cell r="G2140">
            <v>0</v>
          </cell>
          <cell r="H2140">
            <v>0</v>
          </cell>
        </row>
        <row r="2141">
          <cell r="E2141">
            <v>36000</v>
          </cell>
          <cell r="F2141">
            <v>0</v>
          </cell>
          <cell r="G2141">
            <v>0</v>
          </cell>
          <cell r="H2141">
            <v>0</v>
          </cell>
        </row>
        <row r="2142">
          <cell r="E2142">
            <v>36001</v>
          </cell>
          <cell r="F2142">
            <v>0</v>
          </cell>
          <cell r="G2142">
            <v>0</v>
          </cell>
          <cell r="H2142">
            <v>0</v>
          </cell>
        </row>
        <row r="2143">
          <cell r="E2143">
            <v>36002</v>
          </cell>
          <cell r="F2143">
            <v>0</v>
          </cell>
          <cell r="G2143">
            <v>0</v>
          </cell>
          <cell r="H2143">
            <v>0</v>
          </cell>
        </row>
        <row r="2144">
          <cell r="E2144">
            <v>36003</v>
          </cell>
          <cell r="F2144">
            <v>0</v>
          </cell>
          <cell r="G2144">
            <v>0</v>
          </cell>
          <cell r="H2144">
            <v>0</v>
          </cell>
        </row>
        <row r="2145">
          <cell r="E2145">
            <v>36004</v>
          </cell>
          <cell r="F2145">
            <v>0</v>
          </cell>
          <cell r="G2145">
            <v>0</v>
          </cell>
          <cell r="H2145">
            <v>0</v>
          </cell>
        </row>
        <row r="2146">
          <cell r="E2146">
            <v>36005</v>
          </cell>
          <cell r="F2146">
            <v>0</v>
          </cell>
          <cell r="G2146">
            <v>0</v>
          </cell>
          <cell r="H2146">
            <v>0</v>
          </cell>
        </row>
        <row r="2147">
          <cell r="E2147">
            <v>36006</v>
          </cell>
          <cell r="F2147">
            <v>0</v>
          </cell>
          <cell r="G2147">
            <v>0</v>
          </cell>
          <cell r="H2147">
            <v>0</v>
          </cell>
        </row>
        <row r="2148">
          <cell r="E2148">
            <v>36007</v>
          </cell>
          <cell r="F2148">
            <v>0</v>
          </cell>
          <cell r="G2148">
            <v>0</v>
          </cell>
          <cell r="H2148">
            <v>0</v>
          </cell>
        </row>
        <row r="2149">
          <cell r="E2149">
            <v>36008</v>
          </cell>
          <cell r="F2149">
            <v>0</v>
          </cell>
          <cell r="G2149">
            <v>0</v>
          </cell>
          <cell r="H2149">
            <v>0</v>
          </cell>
        </row>
        <row r="2150">
          <cell r="E2150">
            <v>36009</v>
          </cell>
          <cell r="F2150">
            <v>0</v>
          </cell>
          <cell r="G2150">
            <v>0</v>
          </cell>
          <cell r="H2150">
            <v>0</v>
          </cell>
        </row>
        <row r="2151">
          <cell r="E2151">
            <v>36010</v>
          </cell>
          <cell r="F2151">
            <v>0</v>
          </cell>
          <cell r="G2151">
            <v>0</v>
          </cell>
          <cell r="H2151">
            <v>0</v>
          </cell>
        </row>
        <row r="2152">
          <cell r="E2152">
            <v>36011</v>
          </cell>
          <cell r="F2152">
            <v>0</v>
          </cell>
          <cell r="G2152">
            <v>0</v>
          </cell>
          <cell r="H2152">
            <v>0</v>
          </cell>
        </row>
        <row r="2153">
          <cell r="E2153">
            <v>36012</v>
          </cell>
          <cell r="F2153">
            <v>0</v>
          </cell>
          <cell r="G2153">
            <v>0</v>
          </cell>
          <cell r="H2153">
            <v>0</v>
          </cell>
        </row>
        <row r="2154">
          <cell r="E2154">
            <v>36013</v>
          </cell>
          <cell r="F2154">
            <v>0</v>
          </cell>
          <cell r="G2154">
            <v>0</v>
          </cell>
          <cell r="H2154">
            <v>0</v>
          </cell>
        </row>
        <row r="2155">
          <cell r="E2155">
            <v>36014</v>
          </cell>
          <cell r="F2155">
            <v>0</v>
          </cell>
          <cell r="G2155">
            <v>0</v>
          </cell>
          <cell r="H2155">
            <v>0</v>
          </cell>
        </row>
        <row r="2156">
          <cell r="E2156">
            <v>36015</v>
          </cell>
          <cell r="F2156">
            <v>0</v>
          </cell>
          <cell r="G2156">
            <v>0</v>
          </cell>
          <cell r="H2156">
            <v>0</v>
          </cell>
        </row>
        <row r="2157">
          <cell r="E2157">
            <v>36016</v>
          </cell>
          <cell r="F2157">
            <v>0</v>
          </cell>
          <cell r="G2157">
            <v>0</v>
          </cell>
          <cell r="H2157">
            <v>0</v>
          </cell>
        </row>
        <row r="2158">
          <cell r="E2158">
            <v>36017</v>
          </cell>
          <cell r="F2158">
            <v>0</v>
          </cell>
          <cell r="G2158">
            <v>0</v>
          </cell>
          <cell r="H2158">
            <v>0</v>
          </cell>
        </row>
        <row r="2159">
          <cell r="E2159">
            <v>36018</v>
          </cell>
          <cell r="F2159">
            <v>0</v>
          </cell>
          <cell r="G2159">
            <v>0</v>
          </cell>
          <cell r="H2159">
            <v>0</v>
          </cell>
        </row>
        <row r="2160">
          <cell r="E2160">
            <v>36019</v>
          </cell>
          <cell r="F2160">
            <v>0</v>
          </cell>
          <cell r="G2160">
            <v>0</v>
          </cell>
          <cell r="H2160">
            <v>0</v>
          </cell>
        </row>
        <row r="2161">
          <cell r="E2161">
            <v>36020</v>
          </cell>
          <cell r="F2161">
            <v>0</v>
          </cell>
          <cell r="G2161">
            <v>0</v>
          </cell>
          <cell r="H2161">
            <v>0</v>
          </cell>
        </row>
        <row r="2162">
          <cell r="E2162">
            <v>36021</v>
          </cell>
          <cell r="F2162">
            <v>0</v>
          </cell>
          <cell r="G2162">
            <v>0</v>
          </cell>
          <cell r="H2162">
            <v>0</v>
          </cell>
        </row>
        <row r="2163">
          <cell r="E2163">
            <v>36022</v>
          </cell>
          <cell r="F2163">
            <v>2.9387965924813843E-3</v>
          </cell>
          <cell r="G2163">
            <v>0</v>
          </cell>
          <cell r="H2163">
            <v>2.7428768196492918E-2</v>
          </cell>
        </row>
        <row r="2164">
          <cell r="E2164">
            <v>36023</v>
          </cell>
          <cell r="F2164">
            <v>0</v>
          </cell>
          <cell r="G2164">
            <v>2.9387965924813843E-3</v>
          </cell>
          <cell r="H2164">
            <v>0</v>
          </cell>
        </row>
        <row r="2165">
          <cell r="E2165">
            <v>36024</v>
          </cell>
          <cell r="F2165">
            <v>0</v>
          </cell>
          <cell r="G2165">
            <v>0</v>
          </cell>
          <cell r="H2165">
            <v>0</v>
          </cell>
        </row>
        <row r="2166">
          <cell r="E2166">
            <v>36025</v>
          </cell>
          <cell r="F2166">
            <v>0.1174992335039003</v>
          </cell>
          <cell r="G2166">
            <v>0</v>
          </cell>
          <cell r="H2166">
            <v>1.2913505592448029</v>
          </cell>
        </row>
        <row r="2167">
          <cell r="E2167">
            <v>36026</v>
          </cell>
          <cell r="F2167">
            <v>9.9345704372465482E-2</v>
          </cell>
          <cell r="G2167">
            <v>0.1174992335039003</v>
          </cell>
          <cell r="H2167">
            <v>0.71269744441116534</v>
          </cell>
        </row>
        <row r="2168">
          <cell r="E2168">
            <v>36027</v>
          </cell>
          <cell r="F2168">
            <v>0</v>
          </cell>
          <cell r="G2168">
            <v>9.9345704372465482E-2</v>
          </cell>
          <cell r="H2168">
            <v>0</v>
          </cell>
        </row>
        <row r="2169">
          <cell r="E2169">
            <v>36028</v>
          </cell>
          <cell r="F2169">
            <v>1.8682349766488873E-2</v>
          </cell>
          <cell r="G2169">
            <v>0</v>
          </cell>
          <cell r="H2169">
            <v>9.3411748832444366E-2</v>
          </cell>
        </row>
        <row r="2170">
          <cell r="E2170">
            <v>36029</v>
          </cell>
          <cell r="F2170">
            <v>0</v>
          </cell>
          <cell r="G2170">
            <v>1.8682349766488873E-2</v>
          </cell>
          <cell r="H2170">
            <v>0</v>
          </cell>
        </row>
        <row r="2171">
          <cell r="E2171">
            <v>36030</v>
          </cell>
          <cell r="F2171">
            <v>0</v>
          </cell>
          <cell r="G2171">
            <v>0</v>
          </cell>
          <cell r="H2171">
            <v>0</v>
          </cell>
        </row>
        <row r="2172">
          <cell r="E2172">
            <v>36031</v>
          </cell>
          <cell r="F2172">
            <v>0</v>
          </cell>
          <cell r="G2172">
            <v>0</v>
          </cell>
          <cell r="H2172">
            <v>0</v>
          </cell>
        </row>
        <row r="2173">
          <cell r="E2173">
            <v>36032</v>
          </cell>
          <cell r="F2173">
            <v>0</v>
          </cell>
          <cell r="G2173">
            <v>0</v>
          </cell>
          <cell r="H2173">
            <v>0</v>
          </cell>
        </row>
        <row r="2174">
          <cell r="E2174">
            <v>36033</v>
          </cell>
          <cell r="F2174">
            <v>0</v>
          </cell>
          <cell r="G2174">
            <v>0</v>
          </cell>
          <cell r="H2174">
            <v>0</v>
          </cell>
        </row>
        <row r="2175">
          <cell r="E2175">
            <v>36034</v>
          </cell>
          <cell r="F2175">
            <v>0</v>
          </cell>
          <cell r="G2175">
            <v>0</v>
          </cell>
          <cell r="H2175">
            <v>0</v>
          </cell>
        </row>
        <row r="2176">
          <cell r="E2176">
            <v>36035</v>
          </cell>
          <cell r="F2176">
            <v>0</v>
          </cell>
          <cell r="G2176">
            <v>0</v>
          </cell>
          <cell r="H2176">
            <v>0</v>
          </cell>
        </row>
        <row r="2177">
          <cell r="E2177">
            <v>36036</v>
          </cell>
          <cell r="F2177">
            <v>0</v>
          </cell>
          <cell r="G2177">
            <v>0</v>
          </cell>
          <cell r="H2177">
            <v>0</v>
          </cell>
        </row>
        <row r="2178">
          <cell r="E2178">
            <v>36037</v>
          </cell>
          <cell r="F2178">
            <v>0</v>
          </cell>
          <cell r="G2178">
            <v>0</v>
          </cell>
          <cell r="H2178">
            <v>0</v>
          </cell>
        </row>
        <row r="2179">
          <cell r="E2179">
            <v>36038</v>
          </cell>
          <cell r="F2179">
            <v>1.1685215022485542E-2</v>
          </cell>
          <cell r="G2179">
            <v>0</v>
          </cell>
          <cell r="H2179">
            <v>9.3481720179884334E-2</v>
          </cell>
        </row>
        <row r="2180">
          <cell r="E2180">
            <v>36039</v>
          </cell>
          <cell r="F2180">
            <v>0</v>
          </cell>
          <cell r="G2180">
            <v>1.1685215022485542E-2</v>
          </cell>
          <cell r="H2180">
            <v>0</v>
          </cell>
        </row>
        <row r="2181">
          <cell r="E2181">
            <v>36040</v>
          </cell>
          <cell r="F2181">
            <v>0</v>
          </cell>
          <cell r="G2181">
            <v>0</v>
          </cell>
          <cell r="H2181">
            <v>0</v>
          </cell>
        </row>
        <row r="2182">
          <cell r="E2182">
            <v>36041</v>
          </cell>
          <cell r="F2182">
            <v>0</v>
          </cell>
          <cell r="G2182">
            <v>0</v>
          </cell>
          <cell r="H2182">
            <v>0</v>
          </cell>
        </row>
        <row r="2183">
          <cell r="E2183">
            <v>36042</v>
          </cell>
          <cell r="F2183">
            <v>9.6560459467245827E-3</v>
          </cell>
          <cell r="G2183">
            <v>0</v>
          </cell>
          <cell r="H2183">
            <v>8.3283396290499537E-2</v>
          </cell>
        </row>
        <row r="2184">
          <cell r="E2184">
            <v>36043</v>
          </cell>
          <cell r="F2184">
            <v>2.7148882806732898E-2</v>
          </cell>
          <cell r="G2184">
            <v>9.6560459467245827E-3</v>
          </cell>
          <cell r="H2184">
            <v>0.41175805590211562</v>
          </cell>
        </row>
        <row r="2185">
          <cell r="E2185">
            <v>36044</v>
          </cell>
          <cell r="F2185">
            <v>0</v>
          </cell>
          <cell r="G2185">
            <v>2.7148882806732898E-2</v>
          </cell>
          <cell r="H2185">
            <v>0</v>
          </cell>
        </row>
        <row r="2186">
          <cell r="E2186">
            <v>36045</v>
          </cell>
          <cell r="F2186">
            <v>0</v>
          </cell>
          <cell r="G2186">
            <v>0</v>
          </cell>
          <cell r="H2186">
            <v>0</v>
          </cell>
        </row>
        <row r="2187">
          <cell r="E2187">
            <v>36046</v>
          </cell>
          <cell r="F2187">
            <v>2.7274648922941611E-2</v>
          </cell>
          <cell r="G2187">
            <v>0</v>
          </cell>
          <cell r="H2187">
            <v>0.48293617212867068</v>
          </cell>
        </row>
        <row r="2188">
          <cell r="E2188">
            <v>36047</v>
          </cell>
          <cell r="F2188">
            <v>6.7589349257823284E-2</v>
          </cell>
          <cell r="G2188">
            <v>2.7274648922941611E-2</v>
          </cell>
          <cell r="H2188">
            <v>0.92940344630022487</v>
          </cell>
        </row>
        <row r="2189">
          <cell r="E2189">
            <v>36048</v>
          </cell>
          <cell r="F2189">
            <v>0.15716952373921944</v>
          </cell>
          <cell r="G2189">
            <v>6.7589349257823284E-2</v>
          </cell>
          <cell r="H2189">
            <v>1.7260758829307958</v>
          </cell>
        </row>
        <row r="2190">
          <cell r="E2190">
            <v>36049</v>
          </cell>
          <cell r="F2190">
            <v>0.13442008792267232</v>
          </cell>
          <cell r="G2190">
            <v>0.15716952373921944</v>
          </cell>
          <cell r="H2190">
            <v>0.95010051537550844</v>
          </cell>
        </row>
        <row r="2191">
          <cell r="E2191">
            <v>36050</v>
          </cell>
          <cell r="F2191">
            <v>0</v>
          </cell>
          <cell r="G2191">
            <v>0.13442008792267232</v>
          </cell>
          <cell r="H2191">
            <v>0</v>
          </cell>
        </row>
        <row r="2192">
          <cell r="E2192">
            <v>36051</v>
          </cell>
          <cell r="F2192">
            <v>0.24807277551078527</v>
          </cell>
          <cell r="G2192">
            <v>0</v>
          </cell>
          <cell r="H2192">
            <v>1.9259920617174946</v>
          </cell>
        </row>
        <row r="2193">
          <cell r="E2193">
            <v>36052</v>
          </cell>
          <cell r="F2193">
            <v>7.9291795855439801E-2</v>
          </cell>
          <cell r="G2193">
            <v>0.24807277551078527</v>
          </cell>
          <cell r="H2193">
            <v>0.70486978723621108</v>
          </cell>
        </row>
        <row r="2194">
          <cell r="E2194">
            <v>36053</v>
          </cell>
          <cell r="F2194">
            <v>0</v>
          </cell>
          <cell r="G2194">
            <v>7.9291795855439801E-2</v>
          </cell>
          <cell r="H2194">
            <v>0</v>
          </cell>
        </row>
        <row r="2195">
          <cell r="E2195">
            <v>36054</v>
          </cell>
          <cell r="F2195">
            <v>4.4641719666741214E-2</v>
          </cell>
          <cell r="G2195">
            <v>0</v>
          </cell>
          <cell r="H2195">
            <v>0.43525676675072689</v>
          </cell>
        </row>
        <row r="2196">
          <cell r="E2196">
            <v>36055</v>
          </cell>
          <cell r="F2196">
            <v>0.19738517090318858</v>
          </cell>
          <cell r="G2196">
            <v>4.4641719666741214E-2</v>
          </cell>
          <cell r="H2196">
            <v>1.8470392224902803</v>
          </cell>
        </row>
        <row r="2197">
          <cell r="E2197">
            <v>36056</v>
          </cell>
          <cell r="F2197">
            <v>0.51311519223741264</v>
          </cell>
          <cell r="G2197">
            <v>0.19738517090318858</v>
          </cell>
          <cell r="H2197">
            <v>4.3853244642917488</v>
          </cell>
        </row>
        <row r="2198">
          <cell r="E2198">
            <v>36057</v>
          </cell>
          <cell r="F2198">
            <v>3.3896719954909837E-2</v>
          </cell>
          <cell r="G2198">
            <v>0.51311519223741264</v>
          </cell>
          <cell r="H2198">
            <v>0.35167846953218962</v>
          </cell>
        </row>
        <row r="2199">
          <cell r="E2199">
            <v>36058</v>
          </cell>
          <cell r="F2199">
            <v>0.1572054534897474</v>
          </cell>
          <cell r="G2199">
            <v>3.3896719954909837E-2</v>
          </cell>
          <cell r="H2199">
            <v>2.2386654293227579</v>
          </cell>
        </row>
        <row r="2200">
          <cell r="E2200">
            <v>36059</v>
          </cell>
          <cell r="F2200">
            <v>1.2056049880869989E-2</v>
          </cell>
          <cell r="G2200">
            <v>0.1572054534897474</v>
          </cell>
          <cell r="H2200">
            <v>0.17330571703750608</v>
          </cell>
        </row>
        <row r="2201">
          <cell r="E2201">
            <v>36060</v>
          </cell>
          <cell r="F2201">
            <v>6.2260322642958242E-2</v>
          </cell>
          <cell r="G2201">
            <v>1.2056049880869989E-2</v>
          </cell>
          <cell r="H2201">
            <v>0.67401520569626494</v>
          </cell>
        </row>
        <row r="2202">
          <cell r="E2202">
            <v>36061</v>
          </cell>
          <cell r="F2202">
            <v>4.7020145612464539</v>
          </cell>
          <cell r="G2202">
            <v>6.2260322642958242E-2</v>
          </cell>
          <cell r="H2202">
            <v>58.610369913993559</v>
          </cell>
        </row>
        <row r="2203">
          <cell r="E2203">
            <v>36062</v>
          </cell>
          <cell r="F2203">
            <v>4.1397051439882961</v>
          </cell>
          <cell r="G2203">
            <v>4.7020145612464539</v>
          </cell>
          <cell r="H2203">
            <v>50.143198313795445</v>
          </cell>
        </row>
        <row r="2204">
          <cell r="E2204">
            <v>36063</v>
          </cell>
          <cell r="F2204">
            <v>0.20780535184282678</v>
          </cell>
          <cell r="G2204">
            <v>4.1397051439882961</v>
          </cell>
          <cell r="H2204">
            <v>1.4287957114287333</v>
          </cell>
        </row>
        <row r="2205">
          <cell r="E2205">
            <v>36064</v>
          </cell>
          <cell r="F2205">
            <v>0</v>
          </cell>
          <cell r="G2205">
            <v>0.20780535184282678</v>
          </cell>
          <cell r="H2205">
            <v>0</v>
          </cell>
        </row>
        <row r="2206">
          <cell r="E2206">
            <v>36065</v>
          </cell>
          <cell r="F2206">
            <v>0</v>
          </cell>
          <cell r="G2206">
            <v>0</v>
          </cell>
          <cell r="H2206">
            <v>0</v>
          </cell>
        </row>
        <row r="2207">
          <cell r="E2207">
            <v>36066</v>
          </cell>
          <cell r="F2207">
            <v>6.2488159810003011E-2</v>
          </cell>
          <cell r="G2207">
            <v>0</v>
          </cell>
          <cell r="H2207">
            <v>0.66767069761855946</v>
          </cell>
        </row>
        <row r="2208">
          <cell r="E2208">
            <v>36067</v>
          </cell>
          <cell r="F2208">
            <v>2.0882319966979042</v>
          </cell>
          <cell r="G2208">
            <v>6.2488159810003011E-2</v>
          </cell>
          <cell r="H2208">
            <v>25.136967447495522</v>
          </cell>
        </row>
        <row r="2209">
          <cell r="E2209">
            <v>36068</v>
          </cell>
          <cell r="F2209">
            <v>0.19054329129212752</v>
          </cell>
          <cell r="G2209">
            <v>2.0882319966979042</v>
          </cell>
          <cell r="H2209">
            <v>1.5549853652109302</v>
          </cell>
        </row>
        <row r="2210">
          <cell r="E2210">
            <v>36069</v>
          </cell>
          <cell r="F2210">
            <v>0.24715313561256388</v>
          </cell>
          <cell r="G2210">
            <v>0.19054329129212752</v>
          </cell>
          <cell r="H2210">
            <v>4.9015586358963601</v>
          </cell>
        </row>
        <row r="2211">
          <cell r="E2211">
            <v>36070</v>
          </cell>
          <cell r="F2211">
            <v>5.1008181798807017</v>
          </cell>
          <cell r="G2211">
            <v>0.24715313561256388</v>
          </cell>
          <cell r="H2211">
            <v>119.79902248107251</v>
          </cell>
        </row>
        <row r="2212">
          <cell r="E2212">
            <v>36071</v>
          </cell>
          <cell r="F2212">
            <v>4.2779647576649555</v>
          </cell>
          <cell r="G2212">
            <v>5.1008181798807017</v>
          </cell>
          <cell r="H2212">
            <v>63.985617112423462</v>
          </cell>
        </row>
        <row r="2213">
          <cell r="E2213">
            <v>36072</v>
          </cell>
          <cell r="F2213">
            <v>5.2204961493105211</v>
          </cell>
          <cell r="G2213">
            <v>4.2779647576649555</v>
          </cell>
          <cell r="H2213">
            <v>59.820781250352454</v>
          </cell>
        </row>
        <row r="2214">
          <cell r="E2214">
            <v>36073</v>
          </cell>
          <cell r="F2214">
            <v>5.0743983372371648</v>
          </cell>
          <cell r="G2214">
            <v>5.2204961493105211</v>
          </cell>
          <cell r="H2214">
            <v>56.110950200215015</v>
          </cell>
        </row>
        <row r="2215">
          <cell r="E2215">
            <v>36074</v>
          </cell>
          <cell r="F2215">
            <v>5.8147867945577909</v>
          </cell>
          <cell r="G2215">
            <v>5.0743983372371648</v>
          </cell>
          <cell r="H2215">
            <v>57.081358801556462</v>
          </cell>
        </row>
        <row r="2216">
          <cell r="E2216">
            <v>36075</v>
          </cell>
          <cell r="F2216">
            <v>4.153618478247953</v>
          </cell>
          <cell r="G2216">
            <v>5.8147867945577909</v>
          </cell>
          <cell r="H2216">
            <v>57.815875816355337</v>
          </cell>
        </row>
        <row r="2217">
          <cell r="E2217">
            <v>36076</v>
          </cell>
          <cell r="F2217">
            <v>0.14546174354523811</v>
          </cell>
          <cell r="G2217">
            <v>4.153618478247953</v>
          </cell>
          <cell r="H2217">
            <v>1.6844464898779508</v>
          </cell>
        </row>
        <row r="2218">
          <cell r="E2218">
            <v>36077</v>
          </cell>
          <cell r="F2218">
            <v>1.5332733321708012</v>
          </cell>
          <cell r="G2218">
            <v>0.14546174354523811</v>
          </cell>
          <cell r="H2218">
            <v>23.890129593608432</v>
          </cell>
        </row>
        <row r="2219">
          <cell r="E2219">
            <v>36078</v>
          </cell>
          <cell r="F2219">
            <v>0.55824151215594575</v>
          </cell>
          <cell r="G2219">
            <v>1.5332733321708012</v>
          </cell>
          <cell r="H2219">
            <v>6.8798473543380165</v>
          </cell>
        </row>
        <row r="2220">
          <cell r="E2220">
            <v>36079</v>
          </cell>
          <cell r="F2220">
            <v>1.0759468825874685</v>
          </cell>
          <cell r="G2220">
            <v>0.55824151215594575</v>
          </cell>
          <cell r="H2220">
            <v>12.115794861074107</v>
          </cell>
        </row>
        <row r="2221">
          <cell r="E2221">
            <v>36080</v>
          </cell>
          <cell r="F2221">
            <v>1.3010810329285516</v>
          </cell>
          <cell r="G2221">
            <v>1.0759468825874685</v>
          </cell>
          <cell r="H2221">
            <v>10.904088202298942</v>
          </cell>
        </row>
        <row r="2222">
          <cell r="E2222">
            <v>36081</v>
          </cell>
          <cell r="F2222">
            <v>2.7954045003084684</v>
          </cell>
          <cell r="G2222">
            <v>1.3010810329285516</v>
          </cell>
          <cell r="H2222">
            <v>39.693902653316506</v>
          </cell>
        </row>
        <row r="2223">
          <cell r="E2223">
            <v>36082</v>
          </cell>
          <cell r="F2223">
            <v>0.53000807139705453</v>
          </cell>
          <cell r="G2223">
            <v>2.7954045003084684</v>
          </cell>
          <cell r="H2223">
            <v>8.682154430866456</v>
          </cell>
        </row>
        <row r="2224">
          <cell r="E2224">
            <v>36083</v>
          </cell>
          <cell r="F2224">
            <v>2.4435690159483352</v>
          </cell>
          <cell r="G2224">
            <v>0.53000807139705453</v>
          </cell>
          <cell r="H2224">
            <v>25.326088615275129</v>
          </cell>
        </row>
        <row r="2225">
          <cell r="E2225">
            <v>36084</v>
          </cell>
          <cell r="F2225">
            <v>3.3350126441548311</v>
          </cell>
          <cell r="G2225">
            <v>2.4435690159483352</v>
          </cell>
          <cell r="H2225">
            <v>24.311270278630719</v>
          </cell>
        </row>
        <row r="2226">
          <cell r="E2226">
            <v>36085</v>
          </cell>
          <cell r="F2226">
            <v>3.9885808392048343</v>
          </cell>
          <cell r="G2226">
            <v>3.3350126441548311</v>
          </cell>
          <cell r="H2226">
            <v>33.131771872888919</v>
          </cell>
        </row>
        <row r="2227">
          <cell r="E2227">
            <v>36086</v>
          </cell>
          <cell r="F2227">
            <v>0.35493745786852354</v>
          </cell>
          <cell r="G2227">
            <v>3.9885808392048343</v>
          </cell>
          <cell r="H2227">
            <v>7.9596347359709831</v>
          </cell>
        </row>
        <row r="2228">
          <cell r="E2228">
            <v>36087</v>
          </cell>
          <cell r="F2228">
            <v>5.1878538962539231E-2</v>
          </cell>
          <cell r="G2228">
            <v>0.35493745786852354</v>
          </cell>
          <cell r="H2228">
            <v>0.77214229548338653</v>
          </cell>
        </row>
        <row r="2229">
          <cell r="E2229">
            <v>36088</v>
          </cell>
          <cell r="F2229">
            <v>1.7785533761691201</v>
          </cell>
          <cell r="G2229">
            <v>5.1878538962539231E-2</v>
          </cell>
          <cell r="H2229">
            <v>37.375035343037915</v>
          </cell>
        </row>
        <row r="2230">
          <cell r="E2230">
            <v>36089</v>
          </cell>
          <cell r="F2230">
            <v>6.2014947005990502</v>
          </cell>
          <cell r="G2230">
            <v>1.7785533761691201</v>
          </cell>
          <cell r="H2230">
            <v>105.39095510073507</v>
          </cell>
        </row>
        <row r="2231">
          <cell r="E2231">
            <v>36090</v>
          </cell>
          <cell r="F2231">
            <v>7.3112026819223184</v>
          </cell>
          <cell r="G2231">
            <v>6.2014947005990502</v>
          </cell>
          <cell r="H2231">
            <v>126.22705653702197</v>
          </cell>
        </row>
        <row r="2232">
          <cell r="E2232">
            <v>36091</v>
          </cell>
          <cell r="F2232">
            <v>6.2439820516600451</v>
          </cell>
          <cell r="G2232">
            <v>7.3112026819223184</v>
          </cell>
          <cell r="H2232">
            <v>124.84059022598721</v>
          </cell>
        </row>
        <row r="2233">
          <cell r="E2233">
            <v>36092</v>
          </cell>
          <cell r="F2233">
            <v>1.3225222284796874</v>
          </cell>
          <cell r="G2233">
            <v>6.2439820516600451</v>
          </cell>
          <cell r="H2233">
            <v>24.757929239664158</v>
          </cell>
        </row>
        <row r="2234">
          <cell r="E2234">
            <v>36093</v>
          </cell>
          <cell r="F2234">
            <v>0.59794872092579121</v>
          </cell>
          <cell r="G2234">
            <v>1.3225222284796874</v>
          </cell>
          <cell r="H2234">
            <v>6.1276126113781544</v>
          </cell>
        </row>
        <row r="2235">
          <cell r="E2235">
            <v>36094</v>
          </cell>
          <cell r="F2235">
            <v>8.1339276163155656</v>
          </cell>
          <cell r="G2235">
            <v>0.59794872092579121</v>
          </cell>
          <cell r="H2235">
            <v>91.909605971733768</v>
          </cell>
        </row>
        <row r="2236">
          <cell r="E2236">
            <v>36095</v>
          </cell>
          <cell r="F2236">
            <v>7.8800970217634596</v>
          </cell>
          <cell r="G2236">
            <v>8.1339276163155656</v>
          </cell>
          <cell r="H2236">
            <v>119.08189616427903</v>
          </cell>
        </row>
        <row r="2237">
          <cell r="E2237">
            <v>36096</v>
          </cell>
          <cell r="F2237">
            <v>2.2823371855093906</v>
          </cell>
          <cell r="G2237">
            <v>7.8800970217634596</v>
          </cell>
          <cell r="H2237">
            <v>32.690966947648228</v>
          </cell>
        </row>
        <row r="2238">
          <cell r="E2238">
            <v>36097</v>
          </cell>
          <cell r="F2238">
            <v>4.8106513368148072</v>
          </cell>
          <cell r="G2238">
            <v>2.2823371855093906</v>
          </cell>
          <cell r="H2238">
            <v>91.389094314435141</v>
          </cell>
        </row>
        <row r="2239">
          <cell r="E2239">
            <v>36098</v>
          </cell>
          <cell r="F2239">
            <v>6.296054253572712</v>
          </cell>
          <cell r="G2239">
            <v>4.8106513368148072</v>
          </cell>
          <cell r="H2239">
            <v>93.92338860986284</v>
          </cell>
        </row>
        <row r="2240">
          <cell r="E2240">
            <v>36099</v>
          </cell>
          <cell r="F2240">
            <v>4.9626042706012283</v>
          </cell>
          <cell r="G2240">
            <v>6.296054253572712</v>
          </cell>
          <cell r="H2240">
            <v>44.181623450410228</v>
          </cell>
        </row>
        <row r="2241">
          <cell r="E2241">
            <v>36100</v>
          </cell>
          <cell r="F2241">
            <v>5.407059793628167</v>
          </cell>
          <cell r="G2241">
            <v>4.9626042706012283</v>
          </cell>
          <cell r="H2241">
            <v>103.13019290155687</v>
          </cell>
        </row>
        <row r="2242">
          <cell r="E2242">
            <v>36101</v>
          </cell>
          <cell r="F2242">
            <v>8.6622035598169358</v>
          </cell>
          <cell r="G2242">
            <v>5.407059793628167</v>
          </cell>
          <cell r="H2242">
            <v>219.91652137379424</v>
          </cell>
        </row>
        <row r="2243">
          <cell r="E2243">
            <v>36102</v>
          </cell>
          <cell r="F2243">
            <v>10.133269063976181</v>
          </cell>
          <cell r="G2243">
            <v>8.6622035598169358</v>
          </cell>
          <cell r="H2243">
            <v>210.83593412551647</v>
          </cell>
        </row>
        <row r="2244">
          <cell r="E2244">
            <v>36103</v>
          </cell>
          <cell r="F2244">
            <v>10.632585472080958</v>
          </cell>
          <cell r="G2244">
            <v>10.133269063976181</v>
          </cell>
          <cell r="H2244">
            <v>190.06237957289207</v>
          </cell>
        </row>
        <row r="2245">
          <cell r="E2245">
            <v>36104</v>
          </cell>
          <cell r="F2245">
            <v>9.5603235216203757</v>
          </cell>
          <cell r="G2245">
            <v>10.632585472080958</v>
          </cell>
          <cell r="H2245">
            <v>121.68192553559506</v>
          </cell>
        </row>
        <row r="2246">
          <cell r="E2246">
            <v>36105</v>
          </cell>
          <cell r="F2246">
            <v>9.1154674278865979</v>
          </cell>
          <cell r="G2246">
            <v>9.5603235216203757</v>
          </cell>
          <cell r="H2246">
            <v>105.63582136333483</v>
          </cell>
        </row>
        <row r="2247">
          <cell r="E2247">
            <v>36106</v>
          </cell>
          <cell r="F2247">
            <v>9.1937828547208298</v>
          </cell>
          <cell r="G2247">
            <v>9.1154674278865979</v>
          </cell>
          <cell r="H2247">
            <v>90.656954100014431</v>
          </cell>
        </row>
        <row r="2248">
          <cell r="E2248">
            <v>36107</v>
          </cell>
          <cell r="F2248">
            <v>10.386860072860017</v>
          </cell>
          <cell r="G2248">
            <v>9.1937828547208298</v>
          </cell>
          <cell r="H2248">
            <v>111.60901525377429</v>
          </cell>
        </row>
        <row r="2249">
          <cell r="E2249">
            <v>36108</v>
          </cell>
          <cell r="F2249">
            <v>9.9143728567180585</v>
          </cell>
          <cell r="G2249">
            <v>10.386860072860017</v>
          </cell>
          <cell r="H2249">
            <v>68.597164833939203</v>
          </cell>
        </row>
        <row r="2250">
          <cell r="E2250">
            <v>36109</v>
          </cell>
          <cell r="F2250">
            <v>5.856966123141353</v>
          </cell>
          <cell r="G2250">
            <v>9.9143728567180585</v>
          </cell>
          <cell r="H2250">
            <v>151.47167963085442</v>
          </cell>
        </row>
        <row r="2251">
          <cell r="E2251">
            <v>36110</v>
          </cell>
          <cell r="F2251">
            <v>5.4584041363154858</v>
          </cell>
          <cell r="G2251">
            <v>5.856966123141353</v>
          </cell>
          <cell r="H2251">
            <v>153.76592251972065</v>
          </cell>
        </row>
        <row r="2252">
          <cell r="E2252">
            <v>36111</v>
          </cell>
          <cell r="F2252">
            <v>10.834944951467504</v>
          </cell>
          <cell r="G2252">
            <v>5.4584041363154858</v>
          </cell>
          <cell r="H2252">
            <v>218.59079252229176</v>
          </cell>
        </row>
        <row r="2253">
          <cell r="E2253">
            <v>36112</v>
          </cell>
          <cell r="F2253">
            <v>12.441006831207837</v>
          </cell>
          <cell r="G2253">
            <v>10.834944951467504</v>
          </cell>
          <cell r="H2253">
            <v>158.21563996731507</v>
          </cell>
        </row>
        <row r="2254">
          <cell r="E2254">
            <v>36113</v>
          </cell>
          <cell r="F2254">
            <v>7.7301544339644144</v>
          </cell>
          <cell r="G2254">
            <v>12.441006831207837</v>
          </cell>
          <cell r="H2254">
            <v>135.70437580435294</v>
          </cell>
        </row>
        <row r="2255">
          <cell r="E2255">
            <v>36114</v>
          </cell>
          <cell r="F2255">
            <v>12.011932288087429</v>
          </cell>
          <cell r="G2255">
            <v>7.7301544339644144</v>
          </cell>
          <cell r="H2255">
            <v>253.44838073323322</v>
          </cell>
        </row>
        <row r="2256">
          <cell r="E2256">
            <v>36115</v>
          </cell>
          <cell r="F2256">
            <v>14.723480316161297</v>
          </cell>
          <cell r="G2256">
            <v>12.011932288087429</v>
          </cell>
          <cell r="H2256">
            <v>189.58234657795884</v>
          </cell>
        </row>
        <row r="2257">
          <cell r="E2257">
            <v>36116</v>
          </cell>
          <cell r="F2257">
            <v>15.741928155604045</v>
          </cell>
          <cell r="G2257">
            <v>14.723480316161297</v>
          </cell>
          <cell r="H2257">
            <v>131.25610417548629</v>
          </cell>
        </row>
        <row r="2258">
          <cell r="E2258">
            <v>36117</v>
          </cell>
          <cell r="F2258">
            <v>12.777995835664401</v>
          </cell>
          <cell r="G2258">
            <v>15.741928155604045</v>
          </cell>
          <cell r="H2258">
            <v>148.35494035536172</v>
          </cell>
        </row>
        <row r="2259">
          <cell r="E2259">
            <v>36118</v>
          </cell>
          <cell r="F2259">
            <v>8.6995337703972559</v>
          </cell>
          <cell r="G2259">
            <v>12.777995835664401</v>
          </cell>
          <cell r="H2259">
            <v>180.54223397654829</v>
          </cell>
        </row>
        <row r="2260">
          <cell r="E2260">
            <v>36119</v>
          </cell>
          <cell r="F2260">
            <v>8.337876958280944</v>
          </cell>
          <cell r="G2260">
            <v>8.6995337703972559</v>
          </cell>
          <cell r="H2260">
            <v>108.46446608078425</v>
          </cell>
        </row>
        <row r="2261">
          <cell r="E2261">
            <v>36120</v>
          </cell>
          <cell r="F2261">
            <v>12.720035594227202</v>
          </cell>
          <cell r="G2261">
            <v>8.337876958280944</v>
          </cell>
          <cell r="H2261">
            <v>218.34439240454779</v>
          </cell>
        </row>
        <row r="2262">
          <cell r="E2262">
            <v>36121</v>
          </cell>
          <cell r="F2262">
            <v>8.199553338836381</v>
          </cell>
          <cell r="G2262">
            <v>12.720035594227202</v>
          </cell>
          <cell r="H2262">
            <v>125.38013222543815</v>
          </cell>
        </row>
        <row r="2263">
          <cell r="E2263">
            <v>36122</v>
          </cell>
          <cell r="F2263">
            <v>3.4848528730301274</v>
          </cell>
          <cell r="G2263">
            <v>8.199553338836381</v>
          </cell>
          <cell r="H2263">
            <v>91.841849914637422</v>
          </cell>
        </row>
        <row r="2264">
          <cell r="E2264">
            <v>36123</v>
          </cell>
          <cell r="F2264">
            <v>9.3751987421333887</v>
          </cell>
          <cell r="G2264">
            <v>3.4848528730301274</v>
          </cell>
          <cell r="H2264">
            <v>174.83861720129082</v>
          </cell>
        </row>
        <row r="2265">
          <cell r="E2265">
            <v>36124</v>
          </cell>
          <cell r="F2265">
            <v>10.329576614644967</v>
          </cell>
          <cell r="G2265">
            <v>9.3751987421333887</v>
          </cell>
          <cell r="H2265">
            <v>161.05758718802358</v>
          </cell>
        </row>
        <row r="2266">
          <cell r="E2266">
            <v>36125</v>
          </cell>
          <cell r="F2266">
            <v>9.1190975370835634</v>
          </cell>
          <cell r="G2266">
            <v>10.329576614644967</v>
          </cell>
          <cell r="H2266">
            <v>167.02173860584284</v>
          </cell>
        </row>
        <row r="2267">
          <cell r="E2267">
            <v>36126</v>
          </cell>
          <cell r="F2267">
            <v>9.5112619872303625</v>
          </cell>
          <cell r="G2267">
            <v>9.1190975370835634</v>
          </cell>
          <cell r="H2267">
            <v>187.87423412367841</v>
          </cell>
        </row>
        <row r="2268">
          <cell r="E2268">
            <v>36127</v>
          </cell>
          <cell r="F2268">
            <v>10.105473107734143</v>
          </cell>
          <cell r="G2268">
            <v>9.5112619872303625</v>
          </cell>
          <cell r="H2268">
            <v>96.743673697124564</v>
          </cell>
        </row>
        <row r="2269">
          <cell r="E2269">
            <v>36128</v>
          </cell>
          <cell r="F2269">
            <v>9.6619279370875208</v>
          </cell>
          <cell r="G2269">
            <v>10.105473107734143</v>
          </cell>
          <cell r="H2269">
            <v>132.31621676706467</v>
          </cell>
        </row>
        <row r="2270">
          <cell r="E2270">
            <v>36129</v>
          </cell>
          <cell r="F2270">
            <v>3.2884634819062</v>
          </cell>
          <cell r="G2270">
            <v>9.6619279370875208</v>
          </cell>
          <cell r="H2270">
            <v>71.466967804401776</v>
          </cell>
        </row>
        <row r="2271">
          <cell r="E2271">
            <v>36130</v>
          </cell>
          <cell r="F2271">
            <v>7.2936020943655953</v>
          </cell>
          <cell r="G2271">
            <v>3.2884634819062</v>
          </cell>
          <cell r="H2271">
            <v>156.07065740116076</v>
          </cell>
        </row>
        <row r="2272">
          <cell r="E2272">
            <v>36131</v>
          </cell>
          <cell r="F2272">
            <v>6.8350967557259761</v>
          </cell>
          <cell r="G2272">
            <v>7.2936020943655953</v>
          </cell>
          <cell r="H2272">
            <v>85.686280759380423</v>
          </cell>
        </row>
        <row r="2273">
          <cell r="E2273">
            <v>36132</v>
          </cell>
          <cell r="F2273">
            <v>11.321615131286533</v>
          </cell>
          <cell r="G2273">
            <v>6.8350967557259761</v>
          </cell>
          <cell r="H2273">
            <v>130.04000652633223</v>
          </cell>
        </row>
        <row r="2274">
          <cell r="E2274">
            <v>36133</v>
          </cell>
          <cell r="F2274">
            <v>10.836379428673261</v>
          </cell>
          <cell r="G2274">
            <v>11.321615131286533</v>
          </cell>
          <cell r="H2274">
            <v>158.27342153020481</v>
          </cell>
        </row>
        <row r="2275">
          <cell r="E2275">
            <v>36134</v>
          </cell>
          <cell r="F2275">
            <v>12.460203961305414</v>
          </cell>
          <cell r="G2275">
            <v>10.836379428673261</v>
          </cell>
          <cell r="H2275">
            <v>150.81687078217652</v>
          </cell>
        </row>
        <row r="2276">
          <cell r="E2276">
            <v>36135</v>
          </cell>
          <cell r="F2276">
            <v>8.6859691687973779</v>
          </cell>
          <cell r="G2276">
            <v>12.460203961305414</v>
          </cell>
          <cell r="H2276">
            <v>87.849949791078657</v>
          </cell>
        </row>
        <row r="2277">
          <cell r="E2277">
            <v>36136</v>
          </cell>
          <cell r="F2277">
            <v>13.893755603492929</v>
          </cell>
          <cell r="G2277">
            <v>8.6859691687973779</v>
          </cell>
          <cell r="H2277">
            <v>216.1121122343913</v>
          </cell>
        </row>
        <row r="2278">
          <cell r="E2278">
            <v>36137</v>
          </cell>
          <cell r="F2278">
            <v>14.626400227661442</v>
          </cell>
          <cell r="G2278">
            <v>13.893755603492929</v>
          </cell>
          <cell r="H2278">
            <v>153.69332227677893</v>
          </cell>
        </row>
        <row r="2279">
          <cell r="E2279">
            <v>36138</v>
          </cell>
          <cell r="F2279">
            <v>12.982518638202929</v>
          </cell>
          <cell r="G2279">
            <v>14.626400227661442</v>
          </cell>
          <cell r="H2279">
            <v>144.6060528178038</v>
          </cell>
        </row>
        <row r="2280">
          <cell r="E2280">
            <v>36139</v>
          </cell>
          <cell r="F2280">
            <v>11.217738169461418</v>
          </cell>
          <cell r="G2280">
            <v>12.982518638202929</v>
          </cell>
          <cell r="H2280">
            <v>104.64762149169189</v>
          </cell>
        </row>
        <row r="2281">
          <cell r="E2281">
            <v>36140</v>
          </cell>
          <cell r="F2281">
            <v>12.971595464927852</v>
          </cell>
          <cell r="G2281">
            <v>11.217738169461418</v>
          </cell>
          <cell r="H2281">
            <v>161.07192541988456</v>
          </cell>
        </row>
        <row r="2282">
          <cell r="E2282">
            <v>36141</v>
          </cell>
          <cell r="F2282">
            <v>8.9796655614780754</v>
          </cell>
          <cell r="G2282">
            <v>12.971595464927852</v>
          </cell>
          <cell r="H2282">
            <v>136.71381005108086</v>
          </cell>
        </row>
        <row r="2283">
          <cell r="E2283">
            <v>36142</v>
          </cell>
          <cell r="F2283">
            <v>13.790569059860031</v>
          </cell>
          <cell r="G2283">
            <v>8.9796655614780754</v>
          </cell>
          <cell r="H2283">
            <v>183.15594693377136</v>
          </cell>
        </row>
        <row r="2284">
          <cell r="E2284">
            <v>36143</v>
          </cell>
          <cell r="F2284">
            <v>12.671541258026565</v>
          </cell>
          <cell r="G2284">
            <v>13.790569059860031</v>
          </cell>
          <cell r="H2284">
            <v>223.5595796776359</v>
          </cell>
        </row>
        <row r="2285">
          <cell r="E2285">
            <v>36144</v>
          </cell>
          <cell r="F2285">
            <v>7.1534755650753734</v>
          </cell>
          <cell r="G2285">
            <v>12.671541258026565</v>
          </cell>
          <cell r="H2285">
            <v>126.2551117214703</v>
          </cell>
        </row>
        <row r="2286">
          <cell r="E2286">
            <v>36145</v>
          </cell>
          <cell r="F2286">
            <v>12.474718635114547</v>
          </cell>
          <cell r="G2286">
            <v>7.1534755650753734</v>
          </cell>
          <cell r="H2286">
            <v>119.47470587361659</v>
          </cell>
        </row>
        <row r="2287">
          <cell r="E2287">
            <v>36146</v>
          </cell>
          <cell r="F2287">
            <v>17.182782432537344</v>
          </cell>
          <cell r="G2287">
            <v>12.474718635114547</v>
          </cell>
          <cell r="H2287">
            <v>214.11968508412164</v>
          </cell>
        </row>
        <row r="2288">
          <cell r="E2288">
            <v>36147</v>
          </cell>
          <cell r="F2288">
            <v>19.718707694523118</v>
          </cell>
          <cell r="G2288">
            <v>17.182782432537344</v>
          </cell>
          <cell r="H2288">
            <v>257.53672407689135</v>
          </cell>
        </row>
        <row r="2289">
          <cell r="E2289">
            <v>36148</v>
          </cell>
          <cell r="F2289">
            <v>17.162432212725971</v>
          </cell>
          <cell r="G2289">
            <v>19.718707694523118</v>
          </cell>
          <cell r="H2289">
            <v>223.50695279905537</v>
          </cell>
        </row>
        <row r="2290">
          <cell r="E2290">
            <v>36149</v>
          </cell>
          <cell r="F2290">
            <v>19.25996755606181</v>
          </cell>
          <cell r="G2290">
            <v>17.162432212725971</v>
          </cell>
          <cell r="H2290">
            <v>277.52401952933673</v>
          </cell>
        </row>
        <row r="2291">
          <cell r="E2291">
            <v>36150</v>
          </cell>
          <cell r="F2291">
            <v>12.135889564231027</v>
          </cell>
          <cell r="G2291">
            <v>19.25996755606181</v>
          </cell>
          <cell r="H2291">
            <v>237.89112426242701</v>
          </cell>
        </row>
        <row r="2292">
          <cell r="E2292">
            <v>36151</v>
          </cell>
          <cell r="F2292">
            <v>25.083264273291313</v>
          </cell>
          <cell r="G2292">
            <v>12.135889564231027</v>
          </cell>
          <cell r="H2292">
            <v>663.92149020477825</v>
          </cell>
        </row>
        <row r="2293">
          <cell r="E2293">
            <v>36152</v>
          </cell>
          <cell r="F2293">
            <v>20.12520810883667</v>
          </cell>
          <cell r="G2293">
            <v>25.083264273291313</v>
          </cell>
          <cell r="H2293">
            <v>325.89138716232077</v>
          </cell>
        </row>
        <row r="2294">
          <cell r="E2294">
            <v>36153</v>
          </cell>
          <cell r="F2294">
            <v>18.981015362248172</v>
          </cell>
          <cell r="G2294">
            <v>20.12520810883667</v>
          </cell>
          <cell r="H2294">
            <v>399.85802235436569</v>
          </cell>
        </row>
        <row r="2295">
          <cell r="E2295">
            <v>36154</v>
          </cell>
          <cell r="F2295">
            <v>16.732110891991791</v>
          </cell>
          <cell r="G2295">
            <v>18.981015362248172</v>
          </cell>
          <cell r="H2295">
            <v>257.31164684831145</v>
          </cell>
        </row>
        <row r="2296">
          <cell r="E2296">
            <v>36155</v>
          </cell>
          <cell r="F2296">
            <v>17.258555669763052</v>
          </cell>
          <cell r="G2296">
            <v>16.732110891991791</v>
          </cell>
          <cell r="H2296">
            <v>272.48185304851791</v>
          </cell>
        </row>
        <row r="2297">
          <cell r="E2297">
            <v>36156</v>
          </cell>
          <cell r="F2297">
            <v>12.503078187661286</v>
          </cell>
          <cell r="G2297">
            <v>17.258555669763052</v>
          </cell>
          <cell r="H2297">
            <v>236.64119161525232</v>
          </cell>
        </row>
        <row r="2298">
          <cell r="E2298">
            <v>36157</v>
          </cell>
          <cell r="F2298">
            <v>15.668189059873397</v>
          </cell>
          <cell r="G2298">
            <v>12.503078187661286</v>
          </cell>
          <cell r="H2298">
            <v>192.26243514719386</v>
          </cell>
        </row>
        <row r="2299">
          <cell r="E2299">
            <v>36158</v>
          </cell>
          <cell r="F2299">
            <v>14.952317034053198</v>
          </cell>
          <cell r="G2299">
            <v>15.668189059873397</v>
          </cell>
          <cell r="H2299">
            <v>314.36606851922039</v>
          </cell>
        </row>
        <row r="2300">
          <cell r="E2300">
            <v>36159</v>
          </cell>
          <cell r="F2300">
            <v>32.94205822065878</v>
          </cell>
          <cell r="G2300">
            <v>14.952317034053198</v>
          </cell>
          <cell r="H2300">
            <v>787.97129161233556</v>
          </cell>
        </row>
        <row r="2301">
          <cell r="E2301">
            <v>36160</v>
          </cell>
          <cell r="F2301">
            <v>32.456631355063024</v>
          </cell>
          <cell r="G2301">
            <v>32.94205822065878</v>
          </cell>
          <cell r="H2301">
            <v>326.44571699135668</v>
          </cell>
        </row>
        <row r="2302">
          <cell r="E2302">
            <v>36161</v>
          </cell>
          <cell r="F2302">
            <v>35.040167741252006</v>
          </cell>
          <cell r="G2302">
            <v>32.456631355063024</v>
          </cell>
          <cell r="H2302">
            <v>738.38377842749856</v>
          </cell>
        </row>
        <row r="2303">
          <cell r="E2303">
            <v>36162</v>
          </cell>
          <cell r="F2303">
            <v>28.302477193833361</v>
          </cell>
          <cell r="G2303">
            <v>35.040167741252006</v>
          </cell>
          <cell r="H2303">
            <v>524.01704333800842</v>
          </cell>
        </row>
        <row r="2304">
          <cell r="E2304">
            <v>36163</v>
          </cell>
          <cell r="F2304">
            <v>17.196363890987534</v>
          </cell>
          <cell r="G2304">
            <v>28.302477193833361</v>
          </cell>
          <cell r="H2304">
            <v>363.94456832306162</v>
          </cell>
        </row>
        <row r="2305">
          <cell r="E2305">
            <v>36164</v>
          </cell>
          <cell r="F2305">
            <v>24.925849912354927</v>
          </cell>
          <cell r="G2305">
            <v>17.196363890987534</v>
          </cell>
          <cell r="H2305">
            <v>519.23794828822633</v>
          </cell>
        </row>
        <row r="2306">
          <cell r="E2306">
            <v>36165</v>
          </cell>
          <cell r="F2306">
            <v>24.800642028899819</v>
          </cell>
          <cell r="G2306">
            <v>24.925849912354927</v>
          </cell>
          <cell r="H2306">
            <v>283.56465750466941</v>
          </cell>
        </row>
        <row r="2307">
          <cell r="E2307">
            <v>36166</v>
          </cell>
          <cell r="F2307">
            <v>20.811470540297073</v>
          </cell>
          <cell r="G2307">
            <v>24.800642028899819</v>
          </cell>
          <cell r="H2307">
            <v>431.79220195966616</v>
          </cell>
        </row>
        <row r="2308">
          <cell r="E2308">
            <v>36167</v>
          </cell>
          <cell r="F2308">
            <v>29.015451451161997</v>
          </cell>
          <cell r="G2308">
            <v>20.811470540297073</v>
          </cell>
          <cell r="H2308">
            <v>323.67261829708576</v>
          </cell>
        </row>
        <row r="2309">
          <cell r="E2309">
            <v>36168</v>
          </cell>
          <cell r="F2309">
            <v>21.288627048898494</v>
          </cell>
          <cell r="G2309">
            <v>29.015451451161997</v>
          </cell>
          <cell r="H2309">
            <v>285.33238725706536</v>
          </cell>
        </row>
        <row r="2310">
          <cell r="E2310">
            <v>36169</v>
          </cell>
          <cell r="F2310">
            <v>24.151220109702543</v>
          </cell>
          <cell r="G2310">
            <v>21.288627048898494</v>
          </cell>
          <cell r="H2310">
            <v>328.51940838020425</v>
          </cell>
        </row>
        <row r="2311">
          <cell r="E2311">
            <v>36170</v>
          </cell>
          <cell r="F2311">
            <v>25.520646676592715</v>
          </cell>
          <cell r="G2311">
            <v>24.151220109702543</v>
          </cell>
          <cell r="H2311">
            <v>301.84434250265053</v>
          </cell>
        </row>
        <row r="2312">
          <cell r="E2312">
            <v>36171</v>
          </cell>
          <cell r="F2312">
            <v>31.445315947975573</v>
          </cell>
          <cell r="G2312">
            <v>25.520646676592715</v>
          </cell>
          <cell r="H2312">
            <v>514.45994151135335</v>
          </cell>
        </row>
        <row r="2313">
          <cell r="E2313">
            <v>36172</v>
          </cell>
          <cell r="F2313">
            <v>27.412541191650948</v>
          </cell>
          <cell r="G2313">
            <v>31.445315947975573</v>
          </cell>
          <cell r="H2313">
            <v>261.11178264945488</v>
          </cell>
        </row>
        <row r="2314">
          <cell r="E2314">
            <v>36173</v>
          </cell>
          <cell r="F2314">
            <v>37.146472148134222</v>
          </cell>
          <cell r="G2314">
            <v>27.412541191650948</v>
          </cell>
          <cell r="H2314">
            <v>643.67129766757068</v>
          </cell>
        </row>
        <row r="2315">
          <cell r="E2315">
            <v>36174</v>
          </cell>
          <cell r="F2315">
            <v>30.082397510773962</v>
          </cell>
          <cell r="G2315">
            <v>37.146472148134222</v>
          </cell>
          <cell r="H2315">
            <v>675.10502959194685</v>
          </cell>
        </row>
        <row r="2316">
          <cell r="E2316">
            <v>36175</v>
          </cell>
          <cell r="F2316">
            <v>22.705754003823525</v>
          </cell>
          <cell r="G2316">
            <v>30.082397510773962</v>
          </cell>
          <cell r="H2316">
            <v>466.96607248671637</v>
          </cell>
        </row>
        <row r="2317">
          <cell r="E2317">
            <v>36176</v>
          </cell>
          <cell r="F2317">
            <v>13.966916860177058</v>
          </cell>
          <cell r="G2317">
            <v>22.705754003823525</v>
          </cell>
          <cell r="H2317">
            <v>295.42160414563489</v>
          </cell>
        </row>
        <row r="2318">
          <cell r="E2318">
            <v>36177</v>
          </cell>
          <cell r="F2318">
            <v>11.750833639036168</v>
          </cell>
          <cell r="G2318">
            <v>13.966916860177058</v>
          </cell>
          <cell r="H2318">
            <v>160.73758170769798</v>
          </cell>
        </row>
        <row r="2319">
          <cell r="E2319">
            <v>36178</v>
          </cell>
          <cell r="F2319">
            <v>9.7900237343170566</v>
          </cell>
          <cell r="G2319">
            <v>11.750833639036168</v>
          </cell>
          <cell r="H2319">
            <v>220.88075410280192</v>
          </cell>
        </row>
        <row r="2320">
          <cell r="E2320">
            <v>36179</v>
          </cell>
          <cell r="F2320">
            <v>11.516953322519729</v>
          </cell>
          <cell r="G2320">
            <v>9.7900237343170566</v>
          </cell>
          <cell r="H2320">
            <v>298.83689705292176</v>
          </cell>
        </row>
        <row r="2321">
          <cell r="E2321">
            <v>36180</v>
          </cell>
          <cell r="F2321">
            <v>16.484284400751921</v>
          </cell>
          <cell r="G2321">
            <v>11.516953322519729</v>
          </cell>
          <cell r="H2321">
            <v>168.01400015184214</v>
          </cell>
        </row>
        <row r="2322">
          <cell r="E2322">
            <v>36181</v>
          </cell>
          <cell r="F2322">
            <v>18.84923322368137</v>
          </cell>
          <cell r="G2322">
            <v>16.484284400751921</v>
          </cell>
          <cell r="H2322">
            <v>283.04812932882618</v>
          </cell>
        </row>
        <row r="2323">
          <cell r="E2323">
            <v>36182</v>
          </cell>
          <cell r="F2323">
            <v>14.835026403502518</v>
          </cell>
          <cell r="G2323">
            <v>18.84923322368137</v>
          </cell>
          <cell r="H2323">
            <v>320.02739063044078</v>
          </cell>
        </row>
        <row r="2324">
          <cell r="E2324">
            <v>36183</v>
          </cell>
          <cell r="F2324">
            <v>7.1286970577415456</v>
          </cell>
          <cell r="G2324">
            <v>14.835026403502518</v>
          </cell>
          <cell r="H2324">
            <v>132.51341607989824</v>
          </cell>
        </row>
        <row r="2325">
          <cell r="E2325">
            <v>36184</v>
          </cell>
          <cell r="F2325">
            <v>13.540748491504148</v>
          </cell>
          <cell r="G2325">
            <v>7.1286970577415456</v>
          </cell>
          <cell r="H2325">
            <v>406.4126686723996</v>
          </cell>
        </row>
        <row r="2326">
          <cell r="E2326">
            <v>36185</v>
          </cell>
          <cell r="F2326">
            <v>20.507076727301246</v>
          </cell>
          <cell r="G2326">
            <v>13.540748491504148</v>
          </cell>
          <cell r="H2326">
            <v>237.56398654084578</v>
          </cell>
        </row>
        <row r="2327">
          <cell r="E2327">
            <v>36186</v>
          </cell>
          <cell r="F2327">
            <v>15.702694271865598</v>
          </cell>
          <cell r="G2327">
            <v>20.507076727301246</v>
          </cell>
          <cell r="H2327">
            <v>233.34001181681438</v>
          </cell>
        </row>
        <row r="2328">
          <cell r="E2328">
            <v>36187</v>
          </cell>
          <cell r="F2328">
            <v>21.845984451236767</v>
          </cell>
          <cell r="G2328">
            <v>15.702694271865598</v>
          </cell>
          <cell r="H2328">
            <v>400.19102104494641</v>
          </cell>
        </row>
        <row r="2329">
          <cell r="E2329">
            <v>36188</v>
          </cell>
          <cell r="F2329">
            <v>26.006874500770401</v>
          </cell>
          <cell r="G2329">
            <v>21.845984451236767</v>
          </cell>
          <cell r="H2329">
            <v>502.03209958591987</v>
          </cell>
        </row>
        <row r="2330">
          <cell r="E2330">
            <v>36189</v>
          </cell>
          <cell r="F2330">
            <v>25.456407576884537</v>
          </cell>
          <cell r="G2330">
            <v>26.006874500770401</v>
          </cell>
          <cell r="H2330">
            <v>159.72237988164017</v>
          </cell>
        </row>
        <row r="2331">
          <cell r="E2331">
            <v>36190</v>
          </cell>
          <cell r="F2331">
            <v>25.375524939312861</v>
          </cell>
          <cell r="G2331">
            <v>25.456407576884537</v>
          </cell>
          <cell r="H2331">
            <v>207.53541355460621</v>
          </cell>
        </row>
        <row r="2332">
          <cell r="E2332">
            <v>36191</v>
          </cell>
          <cell r="F2332">
            <v>23.317218657514303</v>
          </cell>
          <cell r="G2332">
            <v>25.375524939312861</v>
          </cell>
          <cell r="H2332">
            <v>230.42386270090594</v>
          </cell>
        </row>
        <row r="2333">
          <cell r="E2333">
            <v>36192</v>
          </cell>
          <cell r="F2333">
            <v>17.358762978710757</v>
          </cell>
          <cell r="G2333">
            <v>23.317218657514303</v>
          </cell>
          <cell r="H2333">
            <v>196.6011048552229</v>
          </cell>
        </row>
        <row r="2334">
          <cell r="E2334">
            <v>36193</v>
          </cell>
          <cell r="F2334">
            <v>10.606578019894467</v>
          </cell>
          <cell r="G2334">
            <v>17.358762978710757</v>
          </cell>
          <cell r="H2334">
            <v>229.13632367693756</v>
          </cell>
        </row>
        <row r="2335">
          <cell r="E2335">
            <v>36194</v>
          </cell>
          <cell r="F2335">
            <v>10.394653615177052</v>
          </cell>
          <cell r="G2335">
            <v>10.606578019894467</v>
          </cell>
          <cell r="H2335">
            <v>149.86127830233286</v>
          </cell>
        </row>
        <row r="2336">
          <cell r="E2336">
            <v>36195</v>
          </cell>
          <cell r="F2336">
            <v>11.748323009714396</v>
          </cell>
          <cell r="G2336">
            <v>10.394653615177052</v>
          </cell>
          <cell r="H2336">
            <v>216.16171654065394</v>
          </cell>
        </row>
        <row r="2337">
          <cell r="E2337">
            <v>36196</v>
          </cell>
          <cell r="F2337">
            <v>20.862532456313279</v>
          </cell>
          <cell r="G2337">
            <v>11.748323009714396</v>
          </cell>
          <cell r="H2337">
            <v>273.47939543178643</v>
          </cell>
        </row>
        <row r="2338">
          <cell r="E2338">
            <v>36197</v>
          </cell>
          <cell r="F2338">
            <v>21.691708356034987</v>
          </cell>
          <cell r="G2338">
            <v>20.862532456313279</v>
          </cell>
          <cell r="H2338">
            <v>207.64733435479593</v>
          </cell>
        </row>
        <row r="2339">
          <cell r="E2339">
            <v>36198</v>
          </cell>
          <cell r="F2339">
            <v>22.920302528549691</v>
          </cell>
          <cell r="G2339">
            <v>21.691708356034987</v>
          </cell>
          <cell r="H2339">
            <v>214.1422660420653</v>
          </cell>
        </row>
        <row r="2340">
          <cell r="E2340">
            <v>36199</v>
          </cell>
          <cell r="F2340">
            <v>22.34971170397931</v>
          </cell>
          <cell r="G2340">
            <v>22.920302528549691</v>
          </cell>
          <cell r="H2340">
            <v>184.13540857156767</v>
          </cell>
        </row>
        <row r="2341">
          <cell r="E2341">
            <v>36200</v>
          </cell>
          <cell r="F2341">
            <v>16.597647360013411</v>
          </cell>
          <cell r="G2341">
            <v>22.34971170397931</v>
          </cell>
          <cell r="H2341">
            <v>293.34345044260959</v>
          </cell>
        </row>
        <row r="2342">
          <cell r="E2342">
            <v>36201</v>
          </cell>
          <cell r="F2342">
            <v>18.221989868653306</v>
          </cell>
          <cell r="G2342">
            <v>16.597647360013411</v>
          </cell>
          <cell r="H2342">
            <v>307.04722243880911</v>
          </cell>
        </row>
        <row r="2343">
          <cell r="E2343">
            <v>36202</v>
          </cell>
          <cell r="F2343">
            <v>15.411066388272516</v>
          </cell>
          <cell r="G2343">
            <v>18.221989868653306</v>
          </cell>
          <cell r="H2343">
            <v>220.66047585137215</v>
          </cell>
        </row>
        <row r="2344">
          <cell r="E2344">
            <v>36203</v>
          </cell>
          <cell r="F2344">
            <v>11.492869927173723</v>
          </cell>
          <cell r="G2344">
            <v>15.411066388272516</v>
          </cell>
          <cell r="H2344">
            <v>218.06624235481294</v>
          </cell>
        </row>
        <row r="2345">
          <cell r="E2345">
            <v>36204</v>
          </cell>
          <cell r="F2345">
            <v>20.478710775952074</v>
          </cell>
          <cell r="G2345">
            <v>11.492869927173723</v>
          </cell>
          <cell r="H2345">
            <v>336.93378911035484</v>
          </cell>
        </row>
        <row r="2346">
          <cell r="E2346">
            <v>36205</v>
          </cell>
          <cell r="F2346">
            <v>23.354983900858194</v>
          </cell>
          <cell r="G2346">
            <v>20.478710775952074</v>
          </cell>
          <cell r="H2346">
            <v>197.2159952786395</v>
          </cell>
        </row>
        <row r="2347">
          <cell r="E2347">
            <v>36206</v>
          </cell>
          <cell r="F2347">
            <v>18.924264220937829</v>
          </cell>
          <cell r="G2347">
            <v>23.354983900858194</v>
          </cell>
          <cell r="H2347">
            <v>121.27633266863678</v>
          </cell>
        </row>
        <row r="2348">
          <cell r="E2348">
            <v>36207</v>
          </cell>
          <cell r="F2348">
            <v>15.896909521202291</v>
          </cell>
          <cell r="G2348">
            <v>18.924264220937829</v>
          </cell>
          <cell r="H2348">
            <v>351.34926429731627</v>
          </cell>
        </row>
        <row r="2349">
          <cell r="E2349">
            <v>36208</v>
          </cell>
          <cell r="F2349">
            <v>12.849899646838969</v>
          </cell>
          <cell r="G2349">
            <v>15.896909521202291</v>
          </cell>
          <cell r="H2349">
            <v>157.07926816233569</v>
          </cell>
        </row>
        <row r="2350">
          <cell r="E2350">
            <v>36209</v>
          </cell>
          <cell r="F2350">
            <v>14.152488550754379</v>
          </cell>
          <cell r="G2350">
            <v>12.849899646838969</v>
          </cell>
          <cell r="H2350">
            <v>142.91622739869101</v>
          </cell>
        </row>
        <row r="2351">
          <cell r="E2351">
            <v>36210</v>
          </cell>
          <cell r="F2351">
            <v>17.127238808991756</v>
          </cell>
          <cell r="G2351">
            <v>14.152488550754379</v>
          </cell>
          <cell r="H2351">
            <v>135.29943962477304</v>
          </cell>
        </row>
        <row r="2352">
          <cell r="E2352">
            <v>36211</v>
          </cell>
          <cell r="F2352">
            <v>17.947593219963728</v>
          </cell>
          <cell r="G2352">
            <v>17.127238808991756</v>
          </cell>
          <cell r="H2352">
            <v>273.38575540882243</v>
          </cell>
        </row>
        <row r="2353">
          <cell r="E2353">
            <v>36212</v>
          </cell>
          <cell r="F2353">
            <v>25.969279383457113</v>
          </cell>
          <cell r="G2353">
            <v>17.947593219963728</v>
          </cell>
          <cell r="H2353">
            <v>455.8393058572309</v>
          </cell>
        </row>
        <row r="2354">
          <cell r="E2354">
            <v>36213</v>
          </cell>
          <cell r="F2354">
            <v>27.723726951300563</v>
          </cell>
          <cell r="G2354">
            <v>25.969279383457113</v>
          </cell>
          <cell r="H2354">
            <v>300.03809468202962</v>
          </cell>
        </row>
        <row r="2355">
          <cell r="E2355">
            <v>36214</v>
          </cell>
          <cell r="F2355">
            <v>25.469931642033501</v>
          </cell>
          <cell r="G2355">
            <v>27.723726951300563</v>
          </cell>
          <cell r="H2355">
            <v>184.83553586924637</v>
          </cell>
        </row>
        <row r="2356">
          <cell r="E2356">
            <v>36215</v>
          </cell>
          <cell r="F2356">
            <v>20.645643687273299</v>
          </cell>
          <cell r="G2356">
            <v>25.469931642033501</v>
          </cell>
          <cell r="H2356">
            <v>246.79823446226021</v>
          </cell>
        </row>
        <row r="2357">
          <cell r="E2357">
            <v>36216</v>
          </cell>
          <cell r="F2357">
            <v>16.883090506648774</v>
          </cell>
          <cell r="G2357">
            <v>20.645643687273299</v>
          </cell>
          <cell r="H2357">
            <v>161.6598562551811</v>
          </cell>
        </row>
        <row r="2358">
          <cell r="E2358">
            <v>36217</v>
          </cell>
          <cell r="F2358">
            <v>13.820307188152411</v>
          </cell>
          <cell r="G2358">
            <v>16.883090506648774</v>
          </cell>
          <cell r="H2358">
            <v>167.56106918891928</v>
          </cell>
        </row>
        <row r="2359">
          <cell r="E2359">
            <v>36218</v>
          </cell>
          <cell r="F2359">
            <v>12.984496924190438</v>
          </cell>
          <cell r="G2359">
            <v>13.820307188152411</v>
          </cell>
          <cell r="H2359">
            <v>150.63276708961229</v>
          </cell>
        </row>
        <row r="2360">
          <cell r="E2360">
            <v>36219</v>
          </cell>
          <cell r="F2360">
            <v>10.882401557395825</v>
          </cell>
          <cell r="G2360">
            <v>12.984496924190438</v>
          </cell>
          <cell r="H2360">
            <v>186.15363923603735</v>
          </cell>
        </row>
        <row r="2361">
          <cell r="E2361">
            <v>36220</v>
          </cell>
          <cell r="F2361">
            <v>12.727399787958886</v>
          </cell>
          <cell r="G2361">
            <v>10.882401557395825</v>
          </cell>
          <cell r="H2361">
            <v>246.62040776565416</v>
          </cell>
        </row>
        <row r="2362">
          <cell r="E2362">
            <v>36221</v>
          </cell>
          <cell r="F2362">
            <v>15.809349463241846</v>
          </cell>
          <cell r="G2362">
            <v>12.727399787958886</v>
          </cell>
          <cell r="H2362">
            <v>248.54324302516261</v>
          </cell>
        </row>
        <row r="2363">
          <cell r="E2363">
            <v>36222</v>
          </cell>
          <cell r="F2363">
            <v>11.763233811016475</v>
          </cell>
          <cell r="G2363">
            <v>15.809349463241846</v>
          </cell>
          <cell r="H2363">
            <v>248.29155164399711</v>
          </cell>
        </row>
        <row r="2364">
          <cell r="E2364">
            <v>36223</v>
          </cell>
          <cell r="F2364">
            <v>17.644700114819205</v>
          </cell>
          <cell r="G2364">
            <v>11.763233811016475</v>
          </cell>
          <cell r="H2364">
            <v>508.42422450999368</v>
          </cell>
        </row>
        <row r="2365">
          <cell r="E2365">
            <v>36224</v>
          </cell>
          <cell r="F2365">
            <v>23.443585627818962</v>
          </cell>
          <cell r="G2365">
            <v>17.644700114819205</v>
          </cell>
          <cell r="H2365">
            <v>378.6090388856245</v>
          </cell>
        </row>
        <row r="2366">
          <cell r="E2366">
            <v>36225</v>
          </cell>
          <cell r="F2366">
            <v>25.691578330759821</v>
          </cell>
          <cell r="G2366">
            <v>23.443585627818962</v>
          </cell>
          <cell r="H2366">
            <v>645.45618611367377</v>
          </cell>
        </row>
        <row r="2367">
          <cell r="E2367">
            <v>36226</v>
          </cell>
          <cell r="F2367">
            <v>24.257610366113664</v>
          </cell>
          <cell r="G2367">
            <v>25.691578330759821</v>
          </cell>
          <cell r="H2367">
            <v>331.77701924285134</v>
          </cell>
        </row>
        <row r="2368">
          <cell r="E2368">
            <v>36227</v>
          </cell>
          <cell r="F2368">
            <v>21.372221000489375</v>
          </cell>
          <cell r="G2368">
            <v>24.257610366113664</v>
          </cell>
          <cell r="H2368">
            <v>304.61929403700083</v>
          </cell>
        </row>
        <row r="2369">
          <cell r="E2369">
            <v>36228</v>
          </cell>
          <cell r="F2369">
            <v>20.720922818681451</v>
          </cell>
          <cell r="G2369">
            <v>21.372221000489375</v>
          </cell>
          <cell r="H2369">
            <v>193.05420267154312</v>
          </cell>
        </row>
        <row r="2370">
          <cell r="E2370">
            <v>36229</v>
          </cell>
          <cell r="F2370">
            <v>18.01472498377133</v>
          </cell>
          <cell r="G2370">
            <v>20.720922818681451</v>
          </cell>
          <cell r="H2370">
            <v>212.62235873018386</v>
          </cell>
        </row>
        <row r="2371">
          <cell r="E2371">
            <v>36230</v>
          </cell>
          <cell r="F2371">
            <v>19.051076151906116</v>
          </cell>
          <cell r="G2371">
            <v>18.01472498377133</v>
          </cell>
          <cell r="H2371">
            <v>286.57713847781309</v>
          </cell>
        </row>
        <row r="2372">
          <cell r="E2372">
            <v>36231</v>
          </cell>
          <cell r="F2372">
            <v>16.725055803370772</v>
          </cell>
          <cell r="G2372">
            <v>19.051076151906116</v>
          </cell>
          <cell r="H2372">
            <v>235.43144464343129</v>
          </cell>
        </row>
        <row r="2373">
          <cell r="E2373">
            <v>36232</v>
          </cell>
          <cell r="F2373">
            <v>15.998883601569759</v>
          </cell>
          <cell r="G2373">
            <v>16.725055803370772</v>
          </cell>
          <cell r="H2373">
            <v>161.84986232083011</v>
          </cell>
        </row>
        <row r="2374">
          <cell r="E2374">
            <v>36233</v>
          </cell>
          <cell r="F2374">
            <v>15.68836964925362</v>
          </cell>
          <cell r="G2374">
            <v>15.998883601569759</v>
          </cell>
          <cell r="H2374">
            <v>121.43514874105534</v>
          </cell>
        </row>
        <row r="2375">
          <cell r="E2375">
            <v>36234</v>
          </cell>
          <cell r="F2375">
            <v>13.597566178986062</v>
          </cell>
          <cell r="G2375">
            <v>15.68836964925362</v>
          </cell>
          <cell r="H2375">
            <v>202.82791542432076</v>
          </cell>
        </row>
        <row r="2376">
          <cell r="E2376">
            <v>36235</v>
          </cell>
          <cell r="F2376">
            <v>10.401052863970106</v>
          </cell>
          <cell r="G2376">
            <v>13.597566178986062</v>
          </cell>
          <cell r="H2376">
            <v>199.68138753691713</v>
          </cell>
        </row>
        <row r="2377">
          <cell r="E2377">
            <v>36236</v>
          </cell>
          <cell r="F2377">
            <v>9.0557036135792881</v>
          </cell>
          <cell r="G2377">
            <v>10.401052863970106</v>
          </cell>
          <cell r="H2377">
            <v>105.34387809318793</v>
          </cell>
        </row>
        <row r="2378">
          <cell r="E2378">
            <v>36237</v>
          </cell>
          <cell r="F2378">
            <v>11.100636705809682</v>
          </cell>
          <cell r="G2378">
            <v>9.0557036135792881</v>
          </cell>
          <cell r="H2378">
            <v>230.37703600060564</v>
          </cell>
        </row>
        <row r="2379">
          <cell r="E2379">
            <v>36238</v>
          </cell>
          <cell r="F2379">
            <v>13.323965027442485</v>
          </cell>
          <cell r="G2379">
            <v>11.100636705809682</v>
          </cell>
          <cell r="H2379">
            <v>284.13487695009803</v>
          </cell>
        </row>
        <row r="2380">
          <cell r="E2380">
            <v>36239</v>
          </cell>
          <cell r="F2380">
            <v>14.293860250329221</v>
          </cell>
          <cell r="G2380">
            <v>13.323965027442485</v>
          </cell>
          <cell r="H2380">
            <v>174.9966631723351</v>
          </cell>
        </row>
        <row r="2381">
          <cell r="E2381">
            <v>36240</v>
          </cell>
          <cell r="F2381">
            <v>9.8445919957448904</v>
          </cell>
          <cell r="G2381">
            <v>14.293860250329221</v>
          </cell>
          <cell r="H2381">
            <v>183.81946799534049</v>
          </cell>
        </row>
        <row r="2382">
          <cell r="E2382">
            <v>36241</v>
          </cell>
          <cell r="F2382">
            <v>11.61603790687996</v>
          </cell>
          <cell r="G2382">
            <v>9.8445919957448904</v>
          </cell>
          <cell r="H2382">
            <v>364.47077087121221</v>
          </cell>
        </row>
        <row r="2383">
          <cell r="E2383">
            <v>36242</v>
          </cell>
          <cell r="F2383">
            <v>11.635698034416428</v>
          </cell>
          <cell r="G2383">
            <v>11.61603790687996</v>
          </cell>
          <cell r="H2383">
            <v>214.35309427319336</v>
          </cell>
        </row>
        <row r="2384">
          <cell r="E2384">
            <v>36243</v>
          </cell>
          <cell r="F2384">
            <v>12.437824357129532</v>
          </cell>
          <cell r="G2384">
            <v>11.635698034416428</v>
          </cell>
          <cell r="H2384">
            <v>235.24133570410356</v>
          </cell>
        </row>
        <row r="2385">
          <cell r="E2385">
            <v>36244</v>
          </cell>
          <cell r="F2385">
            <v>13.53592074904414</v>
          </cell>
          <cell r="G2385">
            <v>12.437824357129532</v>
          </cell>
          <cell r="H2385">
            <v>211.26983853716669</v>
          </cell>
        </row>
        <row r="2386">
          <cell r="E2386">
            <v>36245</v>
          </cell>
          <cell r="F2386">
            <v>10.863308972022342</v>
          </cell>
          <cell r="G2386">
            <v>13.53592074904414</v>
          </cell>
          <cell r="H2386">
            <v>112.49528258429726</v>
          </cell>
        </row>
        <row r="2387">
          <cell r="E2387">
            <v>36246</v>
          </cell>
          <cell r="F2387">
            <v>11.849118020188316</v>
          </cell>
          <cell r="G2387">
            <v>10.863308972022342</v>
          </cell>
          <cell r="H2387">
            <v>82.199491024884409</v>
          </cell>
        </row>
        <row r="2388">
          <cell r="E2388">
            <v>36247</v>
          </cell>
          <cell r="F2388">
            <v>6.7997552926595608</v>
          </cell>
          <cell r="G2388">
            <v>11.849118020188316</v>
          </cell>
          <cell r="H2388">
            <v>62.068258680433111</v>
          </cell>
        </row>
        <row r="2389">
          <cell r="E2389">
            <v>36248</v>
          </cell>
          <cell r="F2389">
            <v>6.533159856739907</v>
          </cell>
          <cell r="G2389">
            <v>6.7997552926595608</v>
          </cell>
          <cell r="H2389">
            <v>112.66971236636257</v>
          </cell>
        </row>
        <row r="2390">
          <cell r="E2390">
            <v>36249</v>
          </cell>
          <cell r="F2390">
            <v>6.7643637378011894</v>
          </cell>
          <cell r="G2390">
            <v>6.533159856739907</v>
          </cell>
          <cell r="H2390">
            <v>121.02554458380257</v>
          </cell>
        </row>
        <row r="2391">
          <cell r="E2391">
            <v>36250</v>
          </cell>
          <cell r="F2391">
            <v>8.1819611293422323</v>
          </cell>
          <cell r="G2391">
            <v>6.7643637378011894</v>
          </cell>
          <cell r="H2391">
            <v>124.52476467414127</v>
          </cell>
        </row>
        <row r="2392">
          <cell r="E2392">
            <v>36251</v>
          </cell>
          <cell r="F2392">
            <v>9.9245243121690496</v>
          </cell>
          <cell r="G2392">
            <v>8.1819611293422323</v>
          </cell>
          <cell r="H2392">
            <v>188.64093736646663</v>
          </cell>
        </row>
        <row r="2393">
          <cell r="E2393">
            <v>36252</v>
          </cell>
          <cell r="F2393">
            <v>6.7254412710054172</v>
          </cell>
          <cell r="G2393">
            <v>9.9245243121690496</v>
          </cell>
          <cell r="H2393">
            <v>137.82723691088884</v>
          </cell>
        </row>
        <row r="2394">
          <cell r="E2394">
            <v>36253</v>
          </cell>
          <cell r="F2394">
            <v>12.196185406619959</v>
          </cell>
          <cell r="G2394">
            <v>6.7254412710054172</v>
          </cell>
          <cell r="H2394">
            <v>209.29631831517659</v>
          </cell>
        </row>
        <row r="2395">
          <cell r="E2395">
            <v>36254</v>
          </cell>
          <cell r="F2395">
            <v>11.431706826073304</v>
          </cell>
          <cell r="G2395">
            <v>12.196185406619959</v>
          </cell>
          <cell r="H2395">
            <v>195.02119737274214</v>
          </cell>
        </row>
        <row r="2396">
          <cell r="E2396">
            <v>36255</v>
          </cell>
          <cell r="F2396">
            <v>8.2330663753919442</v>
          </cell>
          <cell r="G2396">
            <v>11.431706826073304</v>
          </cell>
          <cell r="H2396">
            <v>64.596633196417088</v>
          </cell>
        </row>
        <row r="2397">
          <cell r="E2397">
            <v>36256</v>
          </cell>
          <cell r="F2397">
            <v>2.0665922104098815</v>
          </cell>
          <cell r="G2397">
            <v>8.2330663753919442</v>
          </cell>
          <cell r="H2397">
            <v>46.496299873801469</v>
          </cell>
        </row>
        <row r="2398">
          <cell r="E2398">
            <v>36257</v>
          </cell>
          <cell r="F2398">
            <v>5.7021209304322369</v>
          </cell>
          <cell r="G2398">
            <v>2.0665922104098815</v>
          </cell>
          <cell r="H2398">
            <v>122.60455961533417</v>
          </cell>
        </row>
        <row r="2399">
          <cell r="E2399">
            <v>36258</v>
          </cell>
          <cell r="F2399">
            <v>6.6084409957324333</v>
          </cell>
          <cell r="G2399">
            <v>5.7021209304322369</v>
          </cell>
          <cell r="H2399">
            <v>133.75075263383727</v>
          </cell>
        </row>
        <row r="2400">
          <cell r="E2400">
            <v>36259</v>
          </cell>
          <cell r="F2400">
            <v>9.0773019579345871</v>
          </cell>
          <cell r="G2400">
            <v>6.6084409957324333</v>
          </cell>
          <cell r="H2400">
            <v>125.396984352978</v>
          </cell>
        </row>
        <row r="2401">
          <cell r="E2401">
            <v>36260</v>
          </cell>
          <cell r="F2401">
            <v>11.246917594311054</v>
          </cell>
          <cell r="G2401">
            <v>9.0773019579345871</v>
          </cell>
          <cell r="H2401">
            <v>150.49667225981625</v>
          </cell>
        </row>
        <row r="2402">
          <cell r="E2402">
            <v>36261</v>
          </cell>
          <cell r="F2402">
            <v>8.7727233452059163</v>
          </cell>
          <cell r="G2402">
            <v>11.246917594311054</v>
          </cell>
          <cell r="H2402">
            <v>94.375375448365986</v>
          </cell>
        </row>
        <row r="2403">
          <cell r="E2403">
            <v>36262</v>
          </cell>
          <cell r="F2403">
            <v>7.891989525397932</v>
          </cell>
          <cell r="G2403">
            <v>8.7727233452059163</v>
          </cell>
          <cell r="H2403">
            <v>166.43390992647764</v>
          </cell>
        </row>
        <row r="2404">
          <cell r="E2404">
            <v>36263</v>
          </cell>
          <cell r="F2404">
            <v>7.3081751730423612</v>
          </cell>
          <cell r="G2404">
            <v>7.891989525397932</v>
          </cell>
          <cell r="H2404">
            <v>161.76077032353533</v>
          </cell>
        </row>
        <row r="2405">
          <cell r="E2405">
            <v>36264</v>
          </cell>
          <cell r="F2405">
            <v>7.432767491015043</v>
          </cell>
          <cell r="G2405">
            <v>7.3081751730423612</v>
          </cell>
          <cell r="H2405">
            <v>98.026119880136761</v>
          </cell>
        </row>
        <row r="2406">
          <cell r="E2406">
            <v>36265</v>
          </cell>
          <cell r="F2406">
            <v>8.0069297614724118</v>
          </cell>
          <cell r="G2406">
            <v>7.432767491015043</v>
          </cell>
          <cell r="H2406">
            <v>98.590694666922317</v>
          </cell>
        </row>
        <row r="2407">
          <cell r="E2407">
            <v>36266</v>
          </cell>
          <cell r="F2407">
            <v>2.1275001757459697</v>
          </cell>
          <cell r="G2407">
            <v>8.0069297614724118</v>
          </cell>
          <cell r="H2407">
            <v>29.375604041146627</v>
          </cell>
        </row>
        <row r="2408">
          <cell r="E2408">
            <v>36267</v>
          </cell>
          <cell r="F2408">
            <v>4.688656437197781</v>
          </cell>
          <cell r="G2408">
            <v>2.1275001757459697</v>
          </cell>
          <cell r="H2408">
            <v>69.846982502085339</v>
          </cell>
        </row>
        <row r="2409">
          <cell r="E2409">
            <v>36268</v>
          </cell>
          <cell r="F2409">
            <v>3.0496697616346151</v>
          </cell>
          <cell r="G2409">
            <v>4.688656437197781</v>
          </cell>
          <cell r="H2409">
            <v>41.901119520836843</v>
          </cell>
        </row>
        <row r="2410">
          <cell r="E2410">
            <v>36269</v>
          </cell>
          <cell r="F2410">
            <v>5.3129021274639676</v>
          </cell>
          <cell r="G2410">
            <v>3.0496697616346151</v>
          </cell>
          <cell r="H2410">
            <v>58.18347703700011</v>
          </cell>
        </row>
        <row r="2411">
          <cell r="E2411">
            <v>36270</v>
          </cell>
          <cell r="F2411">
            <v>3.9310348148315981</v>
          </cell>
          <cell r="G2411">
            <v>5.3129021274639676</v>
          </cell>
          <cell r="H2411">
            <v>34.275357965430743</v>
          </cell>
        </row>
        <row r="2412">
          <cell r="E2412">
            <v>36271</v>
          </cell>
          <cell r="F2412">
            <v>2.7402600808740503</v>
          </cell>
          <cell r="G2412">
            <v>3.9310348148315981</v>
          </cell>
          <cell r="H2412">
            <v>25.667912569977961</v>
          </cell>
        </row>
        <row r="2413">
          <cell r="E2413">
            <v>36272</v>
          </cell>
          <cell r="F2413">
            <v>4.4647349094681603</v>
          </cell>
          <cell r="G2413">
            <v>2.7402600808740503</v>
          </cell>
          <cell r="H2413">
            <v>81.71263517122091</v>
          </cell>
        </row>
        <row r="2414">
          <cell r="E2414">
            <v>36273</v>
          </cell>
          <cell r="F2414">
            <v>9.8564851310094337</v>
          </cell>
          <cell r="G2414">
            <v>4.4647349094681603</v>
          </cell>
          <cell r="H2414">
            <v>194.76261441450112</v>
          </cell>
        </row>
        <row r="2415">
          <cell r="E2415">
            <v>36274</v>
          </cell>
          <cell r="F2415">
            <v>7.3316924666983221</v>
          </cell>
          <cell r="G2415">
            <v>9.8564851310094337</v>
          </cell>
          <cell r="H2415">
            <v>115.44790171232279</v>
          </cell>
        </row>
        <row r="2416">
          <cell r="E2416">
            <v>36275</v>
          </cell>
          <cell r="F2416">
            <v>2.1553559120555432</v>
          </cell>
          <cell r="G2416">
            <v>7.3316924666983221</v>
          </cell>
          <cell r="H2416">
            <v>53.043834470665445</v>
          </cell>
        </row>
        <row r="2417">
          <cell r="E2417">
            <v>36276</v>
          </cell>
          <cell r="F2417">
            <v>6.1674031115377428</v>
          </cell>
          <cell r="G2417">
            <v>2.1553559120555432</v>
          </cell>
          <cell r="H2417">
            <v>107.20675683799381</v>
          </cell>
        </row>
        <row r="2418">
          <cell r="E2418">
            <v>36277</v>
          </cell>
          <cell r="F2418">
            <v>4.7470753518324127</v>
          </cell>
          <cell r="G2418">
            <v>6.1674031115377428</v>
          </cell>
          <cell r="H2418">
            <v>61.982749116943673</v>
          </cell>
        </row>
        <row r="2419">
          <cell r="E2419">
            <v>36278</v>
          </cell>
          <cell r="F2419">
            <v>2.3193632658859693</v>
          </cell>
          <cell r="G2419">
            <v>4.7470753518324127</v>
          </cell>
          <cell r="H2419">
            <v>34.10302018344877</v>
          </cell>
        </row>
        <row r="2420">
          <cell r="E2420">
            <v>36279</v>
          </cell>
          <cell r="F2420">
            <v>1.2812057074803143</v>
          </cell>
          <cell r="G2420">
            <v>2.3193632658859693</v>
          </cell>
          <cell r="H2420">
            <v>13.682154453906191</v>
          </cell>
        </row>
        <row r="2421">
          <cell r="E2421">
            <v>36280</v>
          </cell>
          <cell r="F2421">
            <v>0.44393437988398832</v>
          </cell>
          <cell r="G2421">
            <v>1.2812057074803143</v>
          </cell>
          <cell r="H2421">
            <v>3.0120651089764245</v>
          </cell>
        </row>
        <row r="2422">
          <cell r="E2422">
            <v>36281</v>
          </cell>
          <cell r="F2422">
            <v>7.7961485377632568E-3</v>
          </cell>
          <cell r="G2422">
            <v>0.44393437988398832</v>
          </cell>
          <cell r="H2422">
            <v>6.0111874200067271E-2</v>
          </cell>
        </row>
        <row r="2423">
          <cell r="E2423">
            <v>36282</v>
          </cell>
          <cell r="F2423">
            <v>0</v>
          </cell>
          <cell r="G2423">
            <v>7.7961485377632568E-3</v>
          </cell>
          <cell r="H2423">
            <v>0</v>
          </cell>
        </row>
        <row r="2424">
          <cell r="E2424">
            <v>36283</v>
          </cell>
          <cell r="F2424">
            <v>0</v>
          </cell>
          <cell r="G2424">
            <v>0</v>
          </cell>
          <cell r="H2424">
            <v>0</v>
          </cell>
        </row>
        <row r="2425">
          <cell r="E2425">
            <v>36284</v>
          </cell>
          <cell r="F2425">
            <v>0</v>
          </cell>
          <cell r="G2425">
            <v>0</v>
          </cell>
          <cell r="H2425">
            <v>0</v>
          </cell>
        </row>
        <row r="2426">
          <cell r="E2426">
            <v>36285</v>
          </cell>
          <cell r="F2426">
            <v>0</v>
          </cell>
          <cell r="G2426">
            <v>0</v>
          </cell>
          <cell r="H2426">
            <v>0</v>
          </cell>
        </row>
        <row r="2427">
          <cell r="E2427">
            <v>36286</v>
          </cell>
          <cell r="F2427">
            <v>0</v>
          </cell>
          <cell r="G2427">
            <v>0</v>
          </cell>
          <cell r="H2427">
            <v>0</v>
          </cell>
        </row>
        <row r="2428">
          <cell r="E2428">
            <v>36287</v>
          </cell>
          <cell r="F2428">
            <v>0</v>
          </cell>
          <cell r="G2428">
            <v>0</v>
          </cell>
          <cell r="H2428">
            <v>0</v>
          </cell>
        </row>
        <row r="2429">
          <cell r="E2429">
            <v>36288</v>
          </cell>
          <cell r="F2429">
            <v>2.4940582944735893E-2</v>
          </cell>
          <cell r="G2429">
            <v>0</v>
          </cell>
          <cell r="H2429">
            <v>0.34721613400979812</v>
          </cell>
        </row>
        <row r="2430">
          <cell r="E2430">
            <v>36289</v>
          </cell>
          <cell r="F2430">
            <v>1.1012791304206706</v>
          </cell>
          <cell r="G2430">
            <v>2.4940582944735893E-2</v>
          </cell>
          <cell r="H2430">
            <v>21.111574282172111</v>
          </cell>
        </row>
        <row r="2431">
          <cell r="E2431">
            <v>36290</v>
          </cell>
          <cell r="F2431">
            <v>4.848113074515485</v>
          </cell>
          <cell r="G2431">
            <v>1.1012791304206706</v>
          </cell>
          <cell r="H2431">
            <v>72.54030526675129</v>
          </cell>
        </row>
        <row r="2432">
          <cell r="E2432">
            <v>36291</v>
          </cell>
          <cell r="F2432">
            <v>3.4590766390381691</v>
          </cell>
          <cell r="G2432">
            <v>4.848113074515485</v>
          </cell>
          <cell r="H2432">
            <v>51.847050846186626</v>
          </cell>
        </row>
        <row r="2433">
          <cell r="E2433">
            <v>36292</v>
          </cell>
          <cell r="F2433">
            <v>4.1963629881803337</v>
          </cell>
          <cell r="G2433">
            <v>3.4590766390381691</v>
          </cell>
          <cell r="H2433">
            <v>75.853949292704414</v>
          </cell>
        </row>
        <row r="2434">
          <cell r="E2434">
            <v>36293</v>
          </cell>
          <cell r="F2434">
            <v>1.7832426407784148</v>
          </cell>
          <cell r="G2434">
            <v>4.1963629881803337</v>
          </cell>
          <cell r="H2434">
            <v>17.383189078109314</v>
          </cell>
        </row>
        <row r="2435">
          <cell r="E2435">
            <v>36294</v>
          </cell>
          <cell r="F2435">
            <v>0.12658460417372613</v>
          </cell>
          <cell r="G2435">
            <v>1.7832426407784148</v>
          </cell>
          <cell r="H2435">
            <v>1.0702253658784835</v>
          </cell>
        </row>
        <row r="2436">
          <cell r="E2436">
            <v>36295</v>
          </cell>
          <cell r="F2436">
            <v>0</v>
          </cell>
          <cell r="G2436">
            <v>0.12658460417372613</v>
          </cell>
          <cell r="H2436">
            <v>0</v>
          </cell>
        </row>
        <row r="2437">
          <cell r="E2437">
            <v>36296</v>
          </cell>
          <cell r="F2437">
            <v>0</v>
          </cell>
          <cell r="G2437">
            <v>0</v>
          </cell>
          <cell r="H2437">
            <v>0</v>
          </cell>
        </row>
        <row r="2438">
          <cell r="E2438">
            <v>36297</v>
          </cell>
          <cell r="F2438">
            <v>0</v>
          </cell>
          <cell r="G2438">
            <v>0</v>
          </cell>
          <cell r="H2438">
            <v>0</v>
          </cell>
        </row>
        <row r="2439">
          <cell r="E2439">
            <v>36298</v>
          </cell>
          <cell r="F2439">
            <v>0</v>
          </cell>
          <cell r="G2439">
            <v>0</v>
          </cell>
          <cell r="H2439">
            <v>0</v>
          </cell>
        </row>
        <row r="2440">
          <cell r="E2440">
            <v>36299</v>
          </cell>
          <cell r="F2440">
            <v>0.18795747145089592</v>
          </cell>
          <cell r="G2440">
            <v>0</v>
          </cell>
          <cell r="H2440">
            <v>2.4680124936098524</v>
          </cell>
        </row>
        <row r="2441">
          <cell r="E2441">
            <v>36300</v>
          </cell>
          <cell r="F2441">
            <v>0.73105302327764565</v>
          </cell>
          <cell r="G2441">
            <v>0.18795747145089592</v>
          </cell>
          <cell r="H2441">
            <v>6.8113177494822317</v>
          </cell>
        </row>
        <row r="2442">
          <cell r="E2442">
            <v>36301</v>
          </cell>
          <cell r="F2442">
            <v>1.2193387149554881E-2</v>
          </cell>
          <cell r="G2442">
            <v>0.73105302327764565</v>
          </cell>
          <cell r="H2442">
            <v>0.11089645192753902</v>
          </cell>
        </row>
        <row r="2443">
          <cell r="E2443">
            <v>36302</v>
          </cell>
          <cell r="F2443">
            <v>0.16455853866438327</v>
          </cell>
          <cell r="G2443">
            <v>1.2193387149554881E-2</v>
          </cell>
          <cell r="H2443">
            <v>1.9733342149521063</v>
          </cell>
        </row>
        <row r="2444">
          <cell r="E2444">
            <v>36303</v>
          </cell>
          <cell r="F2444">
            <v>4.6723976747391968E-2</v>
          </cell>
          <cell r="G2444">
            <v>0.16455853866438327</v>
          </cell>
          <cell r="H2444">
            <v>0.58368853104412988</v>
          </cell>
        </row>
        <row r="2445">
          <cell r="E2445">
            <v>36304</v>
          </cell>
          <cell r="F2445">
            <v>0.10092305822336274</v>
          </cell>
          <cell r="G2445">
            <v>4.6723976747391968E-2</v>
          </cell>
          <cell r="H2445">
            <v>2.2211772189587493</v>
          </cell>
        </row>
        <row r="2446">
          <cell r="E2446">
            <v>36305</v>
          </cell>
          <cell r="F2446">
            <v>1.3171961950940654</v>
          </cell>
          <cell r="G2446">
            <v>0.10092305822336274</v>
          </cell>
          <cell r="H2446">
            <v>27.024734290618689</v>
          </cell>
        </row>
        <row r="2447">
          <cell r="E2447">
            <v>36306</v>
          </cell>
          <cell r="F2447">
            <v>0.41910116951375409</v>
          </cell>
          <cell r="G2447">
            <v>1.3171961950940654</v>
          </cell>
          <cell r="H2447">
            <v>5.2589998886807861</v>
          </cell>
        </row>
        <row r="2448">
          <cell r="E2448">
            <v>36307</v>
          </cell>
          <cell r="F2448">
            <v>0.20406537228554664</v>
          </cell>
          <cell r="G2448">
            <v>0.41910116951375409</v>
          </cell>
          <cell r="H2448">
            <v>1.2584031290942044</v>
          </cell>
        </row>
        <row r="2449">
          <cell r="E2449">
            <v>36308</v>
          </cell>
          <cell r="F2449">
            <v>0</v>
          </cell>
          <cell r="G2449">
            <v>0.20406537228554664</v>
          </cell>
          <cell r="H2449">
            <v>0</v>
          </cell>
        </row>
        <row r="2450">
          <cell r="E2450">
            <v>36309</v>
          </cell>
          <cell r="F2450">
            <v>0</v>
          </cell>
          <cell r="G2450">
            <v>0</v>
          </cell>
          <cell r="H2450">
            <v>0</v>
          </cell>
        </row>
        <row r="2451">
          <cell r="E2451">
            <v>36310</v>
          </cell>
          <cell r="F2451">
            <v>0</v>
          </cell>
          <cell r="G2451">
            <v>0</v>
          </cell>
          <cell r="H2451">
            <v>0</v>
          </cell>
        </row>
        <row r="2452">
          <cell r="E2452">
            <v>36311</v>
          </cell>
          <cell r="F2452">
            <v>0</v>
          </cell>
          <cell r="G2452">
            <v>0</v>
          </cell>
          <cell r="H2452">
            <v>0</v>
          </cell>
        </row>
        <row r="2453">
          <cell r="E2453">
            <v>36312</v>
          </cell>
          <cell r="F2453">
            <v>3.5947779747317082E-2</v>
          </cell>
          <cell r="G2453">
            <v>0</v>
          </cell>
          <cell r="H2453">
            <v>0.42238641203097571</v>
          </cell>
        </row>
        <row r="2454">
          <cell r="E2454">
            <v>36313</v>
          </cell>
          <cell r="F2454">
            <v>0.21676297313777387</v>
          </cell>
          <cell r="G2454">
            <v>3.5947779747317082E-2</v>
          </cell>
          <cell r="H2454">
            <v>4.3550980015694378</v>
          </cell>
        </row>
        <row r="2455">
          <cell r="E2455">
            <v>36314</v>
          </cell>
          <cell r="F2455">
            <v>1.4956375515307086E-2</v>
          </cell>
          <cell r="G2455">
            <v>0.21676297313777387</v>
          </cell>
          <cell r="H2455">
            <v>0.25924384226532282</v>
          </cell>
        </row>
        <row r="2456">
          <cell r="E2456">
            <v>36315</v>
          </cell>
          <cell r="F2456">
            <v>0</v>
          </cell>
          <cell r="G2456">
            <v>1.4956375515307086E-2</v>
          </cell>
          <cell r="H2456">
            <v>0</v>
          </cell>
        </row>
        <row r="2457">
          <cell r="E2457">
            <v>36316</v>
          </cell>
          <cell r="F2457">
            <v>0</v>
          </cell>
          <cell r="G2457">
            <v>0</v>
          </cell>
          <cell r="H2457">
            <v>0</v>
          </cell>
        </row>
        <row r="2458">
          <cell r="E2458">
            <v>36317</v>
          </cell>
          <cell r="F2458">
            <v>0</v>
          </cell>
          <cell r="G2458">
            <v>0</v>
          </cell>
          <cell r="H2458">
            <v>0</v>
          </cell>
        </row>
        <row r="2459">
          <cell r="E2459">
            <v>36318</v>
          </cell>
          <cell r="F2459">
            <v>0</v>
          </cell>
          <cell r="G2459">
            <v>0</v>
          </cell>
          <cell r="H2459">
            <v>0</v>
          </cell>
        </row>
        <row r="2460">
          <cell r="E2460">
            <v>36319</v>
          </cell>
          <cell r="F2460">
            <v>2.7410040942919989E-2</v>
          </cell>
          <cell r="G2460">
            <v>0</v>
          </cell>
          <cell r="H2460">
            <v>0.25696913383987491</v>
          </cell>
        </row>
        <row r="2461">
          <cell r="E2461">
            <v>36320</v>
          </cell>
          <cell r="F2461">
            <v>0</v>
          </cell>
          <cell r="G2461">
            <v>2.7410040942919989E-2</v>
          </cell>
          <cell r="H2461">
            <v>0</v>
          </cell>
        </row>
        <row r="2462">
          <cell r="E2462">
            <v>36321</v>
          </cell>
          <cell r="F2462">
            <v>0</v>
          </cell>
          <cell r="G2462">
            <v>0</v>
          </cell>
          <cell r="H2462">
            <v>0</v>
          </cell>
        </row>
        <row r="2463">
          <cell r="E2463">
            <v>36322</v>
          </cell>
          <cell r="F2463">
            <v>0</v>
          </cell>
          <cell r="G2463">
            <v>0</v>
          </cell>
          <cell r="H2463">
            <v>0</v>
          </cell>
        </row>
        <row r="2464">
          <cell r="E2464">
            <v>36323</v>
          </cell>
          <cell r="F2464">
            <v>0</v>
          </cell>
          <cell r="G2464">
            <v>0</v>
          </cell>
          <cell r="H2464">
            <v>0</v>
          </cell>
        </row>
        <row r="2465">
          <cell r="E2465">
            <v>36324</v>
          </cell>
          <cell r="F2465">
            <v>0</v>
          </cell>
          <cell r="G2465">
            <v>0</v>
          </cell>
          <cell r="H2465">
            <v>0</v>
          </cell>
        </row>
        <row r="2466">
          <cell r="E2466">
            <v>36325</v>
          </cell>
          <cell r="F2466">
            <v>0.10325330466089731</v>
          </cell>
          <cell r="G2466">
            <v>0</v>
          </cell>
          <cell r="H2466">
            <v>1.8402267470954492</v>
          </cell>
        </row>
        <row r="2467">
          <cell r="E2467">
            <v>36326</v>
          </cell>
          <cell r="F2467">
            <v>0.58967335733206305</v>
          </cell>
          <cell r="G2467">
            <v>0.10325330466089731</v>
          </cell>
          <cell r="H2467">
            <v>8.7703256876887892</v>
          </cell>
        </row>
        <row r="2468">
          <cell r="E2468">
            <v>36327</v>
          </cell>
          <cell r="F2468">
            <v>0.22579036301884764</v>
          </cell>
          <cell r="G2468">
            <v>0.58967335733206305</v>
          </cell>
          <cell r="H2468">
            <v>1.5750117667537478</v>
          </cell>
        </row>
        <row r="2469">
          <cell r="E2469">
            <v>36328</v>
          </cell>
          <cell r="F2469">
            <v>7.2973805763047545E-2</v>
          </cell>
          <cell r="G2469">
            <v>0.22579036301884764</v>
          </cell>
          <cell r="H2469">
            <v>0.58432783589768844</v>
          </cell>
        </row>
        <row r="2470">
          <cell r="E2470">
            <v>36329</v>
          </cell>
          <cell r="F2470">
            <v>5.1006474704686416E-2</v>
          </cell>
          <cell r="G2470">
            <v>7.2973805763047545E-2</v>
          </cell>
          <cell r="H2470">
            <v>0.38636009943389554</v>
          </cell>
        </row>
        <row r="2471">
          <cell r="E2471">
            <v>36330</v>
          </cell>
          <cell r="F2471">
            <v>0</v>
          </cell>
          <cell r="G2471">
            <v>5.1006474704686416E-2</v>
          </cell>
          <cell r="H2471">
            <v>0</v>
          </cell>
        </row>
        <row r="2472">
          <cell r="E2472">
            <v>36331</v>
          </cell>
          <cell r="F2472">
            <v>0</v>
          </cell>
          <cell r="G2472">
            <v>0</v>
          </cell>
          <cell r="H2472">
            <v>0</v>
          </cell>
        </row>
        <row r="2473">
          <cell r="E2473">
            <v>36332</v>
          </cell>
          <cell r="F2473">
            <v>0</v>
          </cell>
          <cell r="G2473">
            <v>0</v>
          </cell>
          <cell r="H2473">
            <v>0</v>
          </cell>
        </row>
        <row r="2474">
          <cell r="E2474">
            <v>36333</v>
          </cell>
          <cell r="F2474">
            <v>0</v>
          </cell>
          <cell r="G2474">
            <v>0</v>
          </cell>
          <cell r="H2474">
            <v>0</v>
          </cell>
        </row>
        <row r="2475">
          <cell r="E2475">
            <v>36334</v>
          </cell>
          <cell r="F2475">
            <v>0</v>
          </cell>
          <cell r="G2475">
            <v>0</v>
          </cell>
          <cell r="H2475">
            <v>0</v>
          </cell>
        </row>
        <row r="2476">
          <cell r="E2476">
            <v>36335</v>
          </cell>
          <cell r="F2476">
            <v>0</v>
          </cell>
          <cell r="G2476">
            <v>0</v>
          </cell>
          <cell r="H2476">
            <v>0</v>
          </cell>
        </row>
        <row r="2477">
          <cell r="E2477">
            <v>36336</v>
          </cell>
          <cell r="F2477">
            <v>0</v>
          </cell>
          <cell r="G2477">
            <v>0</v>
          </cell>
          <cell r="H2477">
            <v>0</v>
          </cell>
        </row>
        <row r="2478">
          <cell r="E2478">
            <v>36337</v>
          </cell>
          <cell r="F2478">
            <v>0</v>
          </cell>
          <cell r="G2478">
            <v>0</v>
          </cell>
          <cell r="H2478">
            <v>0</v>
          </cell>
        </row>
        <row r="2479">
          <cell r="E2479">
            <v>36338</v>
          </cell>
          <cell r="F2479">
            <v>0</v>
          </cell>
          <cell r="G2479">
            <v>0</v>
          </cell>
          <cell r="H2479">
            <v>0</v>
          </cell>
        </row>
        <row r="2480">
          <cell r="E2480">
            <v>36339</v>
          </cell>
          <cell r="F2480">
            <v>0</v>
          </cell>
          <cell r="G2480">
            <v>0</v>
          </cell>
          <cell r="H2480">
            <v>0</v>
          </cell>
        </row>
        <row r="2481">
          <cell r="E2481">
            <v>36340</v>
          </cell>
          <cell r="F2481">
            <v>0</v>
          </cell>
          <cell r="G2481">
            <v>0</v>
          </cell>
          <cell r="H2481">
            <v>0</v>
          </cell>
        </row>
        <row r="2482">
          <cell r="E2482">
            <v>36341</v>
          </cell>
          <cell r="F2482">
            <v>0</v>
          </cell>
          <cell r="G2482">
            <v>0</v>
          </cell>
          <cell r="H2482">
            <v>0</v>
          </cell>
        </row>
        <row r="2483">
          <cell r="E2483">
            <v>36342</v>
          </cell>
          <cell r="F2483">
            <v>0</v>
          </cell>
          <cell r="G2483">
            <v>0</v>
          </cell>
          <cell r="H2483">
            <v>0</v>
          </cell>
        </row>
        <row r="2484">
          <cell r="E2484">
            <v>36343</v>
          </cell>
          <cell r="F2484">
            <v>0</v>
          </cell>
          <cell r="G2484">
            <v>0</v>
          </cell>
          <cell r="H2484">
            <v>0</v>
          </cell>
        </row>
        <row r="2485">
          <cell r="E2485">
            <v>36344</v>
          </cell>
          <cell r="F2485">
            <v>0</v>
          </cell>
          <cell r="G2485">
            <v>0</v>
          </cell>
          <cell r="H2485">
            <v>0</v>
          </cell>
        </row>
        <row r="2486">
          <cell r="E2486">
            <v>36345</v>
          </cell>
          <cell r="F2486">
            <v>0</v>
          </cell>
          <cell r="G2486">
            <v>0</v>
          </cell>
          <cell r="H2486">
            <v>0</v>
          </cell>
        </row>
        <row r="2487">
          <cell r="E2487">
            <v>36346</v>
          </cell>
          <cell r="F2487">
            <v>0</v>
          </cell>
          <cell r="G2487">
            <v>0</v>
          </cell>
          <cell r="H2487">
            <v>0</v>
          </cell>
        </row>
        <row r="2488">
          <cell r="E2488">
            <v>36347</v>
          </cell>
          <cell r="F2488">
            <v>0</v>
          </cell>
          <cell r="G2488">
            <v>0</v>
          </cell>
          <cell r="H2488">
            <v>0</v>
          </cell>
        </row>
        <row r="2489">
          <cell r="E2489">
            <v>36348</v>
          </cell>
          <cell r="F2489">
            <v>0</v>
          </cell>
          <cell r="G2489">
            <v>0</v>
          </cell>
          <cell r="H2489">
            <v>0</v>
          </cell>
        </row>
        <row r="2490">
          <cell r="E2490">
            <v>36349</v>
          </cell>
          <cell r="F2490">
            <v>5.641186127342949E-3</v>
          </cell>
          <cell r="G2490">
            <v>0</v>
          </cell>
          <cell r="H2490">
            <v>5.6662242323250851E-2</v>
          </cell>
        </row>
        <row r="2491">
          <cell r="E2491">
            <v>36350</v>
          </cell>
          <cell r="F2491">
            <v>0</v>
          </cell>
          <cell r="G2491">
            <v>5.641186127342949E-3</v>
          </cell>
          <cell r="H2491">
            <v>0</v>
          </cell>
        </row>
        <row r="2492">
          <cell r="E2492">
            <v>36351</v>
          </cell>
          <cell r="F2492">
            <v>0</v>
          </cell>
          <cell r="G2492">
            <v>0</v>
          </cell>
          <cell r="H2492">
            <v>0</v>
          </cell>
        </row>
        <row r="2493">
          <cell r="E2493">
            <v>36352</v>
          </cell>
          <cell r="F2493">
            <v>0</v>
          </cell>
          <cell r="G2493">
            <v>0</v>
          </cell>
          <cell r="H2493">
            <v>0</v>
          </cell>
        </row>
        <row r="2494">
          <cell r="E2494">
            <v>36353</v>
          </cell>
          <cell r="F2494">
            <v>0</v>
          </cell>
          <cell r="G2494">
            <v>0</v>
          </cell>
          <cell r="H2494">
            <v>0</v>
          </cell>
        </row>
        <row r="2495">
          <cell r="E2495">
            <v>36354</v>
          </cell>
          <cell r="F2495">
            <v>0</v>
          </cell>
          <cell r="G2495">
            <v>0</v>
          </cell>
          <cell r="H2495">
            <v>0</v>
          </cell>
        </row>
        <row r="2496">
          <cell r="E2496">
            <v>36355</v>
          </cell>
          <cell r="F2496">
            <v>0</v>
          </cell>
          <cell r="G2496">
            <v>0</v>
          </cell>
          <cell r="H2496">
            <v>0</v>
          </cell>
        </row>
        <row r="2497">
          <cell r="E2497">
            <v>36356</v>
          </cell>
          <cell r="F2497">
            <v>0</v>
          </cell>
          <cell r="G2497">
            <v>0</v>
          </cell>
          <cell r="H2497">
            <v>0</v>
          </cell>
        </row>
        <row r="2498">
          <cell r="E2498">
            <v>36357</v>
          </cell>
          <cell r="F2498">
            <v>0</v>
          </cell>
          <cell r="G2498">
            <v>0</v>
          </cell>
          <cell r="H2498">
            <v>0</v>
          </cell>
        </row>
        <row r="2499">
          <cell r="E2499">
            <v>36358</v>
          </cell>
          <cell r="F2499">
            <v>0</v>
          </cell>
          <cell r="G2499">
            <v>0</v>
          </cell>
          <cell r="H2499">
            <v>0</v>
          </cell>
        </row>
        <row r="2500">
          <cell r="E2500">
            <v>36359</v>
          </cell>
          <cell r="F2500">
            <v>0</v>
          </cell>
          <cell r="G2500">
            <v>0</v>
          </cell>
          <cell r="H2500">
            <v>0</v>
          </cell>
        </row>
        <row r="2501">
          <cell r="E2501">
            <v>36360</v>
          </cell>
          <cell r="F2501">
            <v>0</v>
          </cell>
          <cell r="G2501">
            <v>0</v>
          </cell>
          <cell r="H2501">
            <v>0</v>
          </cell>
        </row>
        <row r="2502">
          <cell r="E2502">
            <v>36361</v>
          </cell>
          <cell r="F2502">
            <v>0</v>
          </cell>
          <cell r="G2502">
            <v>0</v>
          </cell>
          <cell r="H2502">
            <v>0</v>
          </cell>
        </row>
        <row r="2503">
          <cell r="E2503">
            <v>36362</v>
          </cell>
          <cell r="F2503">
            <v>0</v>
          </cell>
          <cell r="G2503">
            <v>0</v>
          </cell>
          <cell r="H2503">
            <v>0</v>
          </cell>
        </row>
        <row r="2504">
          <cell r="E2504">
            <v>36363</v>
          </cell>
          <cell r="F2504">
            <v>0</v>
          </cell>
          <cell r="G2504">
            <v>0</v>
          </cell>
          <cell r="H2504">
            <v>0</v>
          </cell>
        </row>
        <row r="2505">
          <cell r="E2505">
            <v>36364</v>
          </cell>
          <cell r="F2505">
            <v>0</v>
          </cell>
          <cell r="G2505">
            <v>0</v>
          </cell>
          <cell r="H2505">
            <v>0</v>
          </cell>
        </row>
        <row r="2506">
          <cell r="E2506">
            <v>36365</v>
          </cell>
          <cell r="F2506">
            <v>0</v>
          </cell>
          <cell r="G2506">
            <v>0</v>
          </cell>
          <cell r="H2506">
            <v>0</v>
          </cell>
        </row>
        <row r="2507">
          <cell r="E2507">
            <v>36366</v>
          </cell>
          <cell r="F2507">
            <v>0</v>
          </cell>
          <cell r="G2507">
            <v>0</v>
          </cell>
          <cell r="H2507">
            <v>0</v>
          </cell>
        </row>
        <row r="2508">
          <cell r="E2508">
            <v>36367</v>
          </cell>
          <cell r="F2508">
            <v>0</v>
          </cell>
          <cell r="G2508">
            <v>0</v>
          </cell>
          <cell r="H2508">
            <v>0</v>
          </cell>
        </row>
        <row r="2509">
          <cell r="E2509">
            <v>36368</v>
          </cell>
          <cell r="F2509">
            <v>0</v>
          </cell>
          <cell r="G2509">
            <v>0</v>
          </cell>
          <cell r="H2509">
            <v>0</v>
          </cell>
        </row>
        <row r="2510">
          <cell r="E2510">
            <v>36369</v>
          </cell>
          <cell r="F2510">
            <v>0</v>
          </cell>
          <cell r="G2510">
            <v>0</v>
          </cell>
          <cell r="H2510">
            <v>0</v>
          </cell>
        </row>
        <row r="2511">
          <cell r="E2511">
            <v>36370</v>
          </cell>
          <cell r="F2511">
            <v>0</v>
          </cell>
          <cell r="G2511">
            <v>0</v>
          </cell>
          <cell r="H2511">
            <v>0</v>
          </cell>
        </row>
        <row r="2512">
          <cell r="E2512">
            <v>36371</v>
          </cell>
          <cell r="F2512">
            <v>0</v>
          </cell>
          <cell r="G2512">
            <v>0</v>
          </cell>
          <cell r="H2512">
            <v>0</v>
          </cell>
        </row>
        <row r="2513">
          <cell r="E2513">
            <v>36372</v>
          </cell>
          <cell r="F2513">
            <v>0</v>
          </cell>
          <cell r="G2513">
            <v>0</v>
          </cell>
          <cell r="H2513">
            <v>0</v>
          </cell>
        </row>
        <row r="2514">
          <cell r="E2514">
            <v>36373</v>
          </cell>
          <cell r="F2514">
            <v>0</v>
          </cell>
          <cell r="G2514">
            <v>0</v>
          </cell>
          <cell r="H2514">
            <v>0</v>
          </cell>
        </row>
        <row r="2515">
          <cell r="E2515">
            <v>36374</v>
          </cell>
          <cell r="F2515">
            <v>1.6618195017008013E-3</v>
          </cell>
          <cell r="G2515">
            <v>0</v>
          </cell>
          <cell r="H2515">
            <v>1.0663341802580141E-2</v>
          </cell>
        </row>
        <row r="2516">
          <cell r="E2516">
            <v>36375</v>
          </cell>
          <cell r="F2516">
            <v>0</v>
          </cell>
          <cell r="G2516">
            <v>1.6618195017008013E-3</v>
          </cell>
          <cell r="H2516">
            <v>0</v>
          </cell>
        </row>
        <row r="2517">
          <cell r="E2517">
            <v>36376</v>
          </cell>
          <cell r="F2517">
            <v>0</v>
          </cell>
          <cell r="G2517">
            <v>0</v>
          </cell>
          <cell r="H2517">
            <v>0</v>
          </cell>
        </row>
        <row r="2518">
          <cell r="E2518">
            <v>36377</v>
          </cell>
          <cell r="F2518">
            <v>0</v>
          </cell>
          <cell r="G2518">
            <v>0</v>
          </cell>
          <cell r="H2518">
            <v>0</v>
          </cell>
        </row>
        <row r="2519">
          <cell r="E2519">
            <v>36378</v>
          </cell>
          <cell r="F2519">
            <v>1.0408237931704959E-2</v>
          </cell>
          <cell r="G2519">
            <v>0</v>
          </cell>
          <cell r="H2519">
            <v>9.8010907190221694E-2</v>
          </cell>
        </row>
        <row r="2520">
          <cell r="E2520">
            <v>36379</v>
          </cell>
          <cell r="F2520">
            <v>0</v>
          </cell>
          <cell r="G2520">
            <v>1.0408237931704959E-2</v>
          </cell>
          <cell r="H2520">
            <v>0</v>
          </cell>
        </row>
        <row r="2521">
          <cell r="E2521">
            <v>36380</v>
          </cell>
          <cell r="F2521">
            <v>5.6856374240595822E-2</v>
          </cell>
          <cell r="G2521">
            <v>0</v>
          </cell>
          <cell r="H2521">
            <v>0.86009794325968969</v>
          </cell>
        </row>
        <row r="2522">
          <cell r="E2522">
            <v>36381</v>
          </cell>
          <cell r="F2522">
            <v>6.7492725380661575E-2</v>
          </cell>
          <cell r="G2522">
            <v>5.6856374240595822E-2</v>
          </cell>
          <cell r="H2522">
            <v>0.87698574584506739</v>
          </cell>
        </row>
        <row r="2523">
          <cell r="E2523">
            <v>36382</v>
          </cell>
          <cell r="F2523">
            <v>0</v>
          </cell>
          <cell r="G2523">
            <v>6.7492725380661575E-2</v>
          </cell>
          <cell r="H2523">
            <v>0</v>
          </cell>
        </row>
        <row r="2524">
          <cell r="E2524">
            <v>36383</v>
          </cell>
          <cell r="F2524">
            <v>0</v>
          </cell>
          <cell r="G2524">
            <v>0</v>
          </cell>
          <cell r="H2524">
            <v>0</v>
          </cell>
        </row>
        <row r="2525">
          <cell r="E2525">
            <v>36384</v>
          </cell>
          <cell r="F2525">
            <v>0</v>
          </cell>
          <cell r="G2525">
            <v>0</v>
          </cell>
          <cell r="H2525">
            <v>0</v>
          </cell>
        </row>
        <row r="2526">
          <cell r="E2526">
            <v>36385</v>
          </cell>
          <cell r="F2526">
            <v>2.615179110571245E-2</v>
          </cell>
          <cell r="G2526">
            <v>0</v>
          </cell>
          <cell r="H2526">
            <v>0.4685529239773481</v>
          </cell>
        </row>
        <row r="2527">
          <cell r="E2527">
            <v>36386</v>
          </cell>
          <cell r="F2527">
            <v>2.4402507419711623E-2</v>
          </cell>
          <cell r="G2527">
            <v>2.615179110571245E-2</v>
          </cell>
          <cell r="H2527">
            <v>0.14946535794573368</v>
          </cell>
        </row>
        <row r="2528">
          <cell r="E2528">
            <v>36387</v>
          </cell>
          <cell r="F2528">
            <v>0</v>
          </cell>
          <cell r="G2528">
            <v>2.4402507419711623E-2</v>
          </cell>
          <cell r="H2528">
            <v>0</v>
          </cell>
        </row>
        <row r="2529">
          <cell r="E2529">
            <v>36388</v>
          </cell>
          <cell r="F2529">
            <v>0</v>
          </cell>
          <cell r="G2529">
            <v>0</v>
          </cell>
          <cell r="H2529">
            <v>0</v>
          </cell>
        </row>
        <row r="2530">
          <cell r="E2530">
            <v>36389</v>
          </cell>
          <cell r="F2530">
            <v>0</v>
          </cell>
          <cell r="G2530">
            <v>0</v>
          </cell>
          <cell r="H2530">
            <v>0</v>
          </cell>
        </row>
        <row r="2531">
          <cell r="E2531">
            <v>36390</v>
          </cell>
          <cell r="F2531">
            <v>0</v>
          </cell>
          <cell r="G2531">
            <v>0</v>
          </cell>
          <cell r="H2531">
            <v>0</v>
          </cell>
        </row>
        <row r="2532">
          <cell r="E2532">
            <v>36391</v>
          </cell>
          <cell r="F2532">
            <v>0</v>
          </cell>
          <cell r="G2532">
            <v>0</v>
          </cell>
          <cell r="H2532">
            <v>0</v>
          </cell>
        </row>
        <row r="2533">
          <cell r="E2533">
            <v>36392</v>
          </cell>
          <cell r="F2533">
            <v>0</v>
          </cell>
          <cell r="G2533">
            <v>0</v>
          </cell>
          <cell r="H2533">
            <v>0</v>
          </cell>
        </row>
        <row r="2534">
          <cell r="E2534">
            <v>36393</v>
          </cell>
          <cell r="F2534">
            <v>0</v>
          </cell>
          <cell r="G2534">
            <v>0</v>
          </cell>
          <cell r="H2534">
            <v>0</v>
          </cell>
        </row>
        <row r="2535">
          <cell r="E2535">
            <v>36394</v>
          </cell>
          <cell r="F2535">
            <v>0</v>
          </cell>
          <cell r="G2535">
            <v>0</v>
          </cell>
          <cell r="H2535">
            <v>0</v>
          </cell>
        </row>
        <row r="2536">
          <cell r="E2536">
            <v>36395</v>
          </cell>
          <cell r="F2536">
            <v>0</v>
          </cell>
          <cell r="G2536">
            <v>0</v>
          </cell>
          <cell r="H2536">
            <v>0</v>
          </cell>
        </row>
        <row r="2537">
          <cell r="E2537">
            <v>36396</v>
          </cell>
          <cell r="F2537">
            <v>0</v>
          </cell>
          <cell r="G2537">
            <v>0</v>
          </cell>
          <cell r="H2537">
            <v>0</v>
          </cell>
        </row>
        <row r="2538">
          <cell r="E2538">
            <v>36397</v>
          </cell>
          <cell r="F2538">
            <v>0</v>
          </cell>
          <cell r="G2538">
            <v>0</v>
          </cell>
          <cell r="H2538">
            <v>0</v>
          </cell>
        </row>
        <row r="2539">
          <cell r="E2539">
            <v>36398</v>
          </cell>
          <cell r="F2539">
            <v>0</v>
          </cell>
          <cell r="G2539">
            <v>0</v>
          </cell>
          <cell r="H2539">
            <v>0</v>
          </cell>
        </row>
        <row r="2540">
          <cell r="E2540">
            <v>36399</v>
          </cell>
          <cell r="F2540">
            <v>0</v>
          </cell>
          <cell r="G2540">
            <v>0</v>
          </cell>
          <cell r="H2540">
            <v>0</v>
          </cell>
        </row>
        <row r="2541">
          <cell r="E2541">
            <v>36400</v>
          </cell>
          <cell r="F2541">
            <v>0</v>
          </cell>
          <cell r="G2541">
            <v>0</v>
          </cell>
          <cell r="H2541">
            <v>0</v>
          </cell>
        </row>
        <row r="2542">
          <cell r="E2542">
            <v>36401</v>
          </cell>
          <cell r="F2542">
            <v>4.9552067622317841E-2</v>
          </cell>
          <cell r="G2542">
            <v>0</v>
          </cell>
          <cell r="H2542">
            <v>0.78851481809429058</v>
          </cell>
        </row>
        <row r="2543">
          <cell r="E2543">
            <v>36402</v>
          </cell>
          <cell r="F2543">
            <v>0.25531222979286056</v>
          </cell>
          <cell r="G2543">
            <v>4.9552067622317841E-2</v>
          </cell>
          <cell r="H2543">
            <v>1.6592488435594723</v>
          </cell>
        </row>
        <row r="2544">
          <cell r="E2544">
            <v>36403</v>
          </cell>
          <cell r="F2544">
            <v>0</v>
          </cell>
          <cell r="G2544">
            <v>0.25531222979286056</v>
          </cell>
          <cell r="H2544">
            <v>0</v>
          </cell>
        </row>
        <row r="2545">
          <cell r="E2545">
            <v>36404</v>
          </cell>
          <cell r="F2545">
            <v>0</v>
          </cell>
          <cell r="G2545">
            <v>0</v>
          </cell>
          <cell r="H2545">
            <v>0</v>
          </cell>
        </row>
        <row r="2546">
          <cell r="E2546">
            <v>36405</v>
          </cell>
          <cell r="F2546">
            <v>0</v>
          </cell>
          <cell r="G2546">
            <v>0</v>
          </cell>
          <cell r="H2546">
            <v>0</v>
          </cell>
        </row>
        <row r="2547">
          <cell r="E2547">
            <v>36406</v>
          </cell>
          <cell r="F2547">
            <v>0</v>
          </cell>
          <cell r="G2547">
            <v>0</v>
          </cell>
          <cell r="H2547">
            <v>0</v>
          </cell>
        </row>
        <row r="2548">
          <cell r="E2548">
            <v>36407</v>
          </cell>
          <cell r="F2548">
            <v>0</v>
          </cell>
          <cell r="G2548">
            <v>0</v>
          </cell>
          <cell r="H2548">
            <v>0</v>
          </cell>
        </row>
        <row r="2549">
          <cell r="E2549">
            <v>36408</v>
          </cell>
          <cell r="F2549">
            <v>0</v>
          </cell>
          <cell r="G2549">
            <v>0</v>
          </cell>
          <cell r="H2549">
            <v>0</v>
          </cell>
        </row>
        <row r="2550">
          <cell r="E2550">
            <v>36409</v>
          </cell>
          <cell r="F2550">
            <v>0</v>
          </cell>
          <cell r="G2550">
            <v>0</v>
          </cell>
          <cell r="H2550">
            <v>0</v>
          </cell>
        </row>
        <row r="2551">
          <cell r="E2551">
            <v>36410</v>
          </cell>
          <cell r="F2551">
            <v>0</v>
          </cell>
          <cell r="G2551">
            <v>0</v>
          </cell>
          <cell r="H2551">
            <v>0</v>
          </cell>
        </row>
        <row r="2552">
          <cell r="E2552">
            <v>36411</v>
          </cell>
          <cell r="F2552">
            <v>0</v>
          </cell>
          <cell r="G2552">
            <v>0</v>
          </cell>
          <cell r="H2552">
            <v>0</v>
          </cell>
        </row>
        <row r="2553">
          <cell r="E2553">
            <v>36412</v>
          </cell>
          <cell r="F2553">
            <v>0</v>
          </cell>
          <cell r="G2553">
            <v>0</v>
          </cell>
          <cell r="H2553">
            <v>0</v>
          </cell>
        </row>
        <row r="2554">
          <cell r="E2554">
            <v>36413</v>
          </cell>
          <cell r="F2554">
            <v>0</v>
          </cell>
          <cell r="G2554">
            <v>0</v>
          </cell>
          <cell r="H2554">
            <v>0</v>
          </cell>
        </row>
        <row r="2555">
          <cell r="E2555">
            <v>36414</v>
          </cell>
          <cell r="F2555">
            <v>8.3965616928039985E-3</v>
          </cell>
          <cell r="G2555">
            <v>0</v>
          </cell>
          <cell r="H2555">
            <v>8.1866476504838984E-2</v>
          </cell>
        </row>
        <row r="2556">
          <cell r="E2556">
            <v>36415</v>
          </cell>
          <cell r="F2556">
            <v>0</v>
          </cell>
          <cell r="G2556">
            <v>8.3965616928039985E-3</v>
          </cell>
          <cell r="H2556">
            <v>0</v>
          </cell>
        </row>
        <row r="2557">
          <cell r="E2557">
            <v>36416</v>
          </cell>
          <cell r="F2557">
            <v>0</v>
          </cell>
          <cell r="G2557">
            <v>0</v>
          </cell>
          <cell r="H2557">
            <v>0</v>
          </cell>
        </row>
        <row r="2558">
          <cell r="E2558">
            <v>36417</v>
          </cell>
          <cell r="F2558">
            <v>4.101069006805782E-5</v>
          </cell>
          <cell r="G2558">
            <v>0</v>
          </cell>
          <cell r="H2558">
            <v>5.1946874086206563E-4</v>
          </cell>
        </row>
        <row r="2559">
          <cell r="E2559">
            <v>36418</v>
          </cell>
          <cell r="F2559">
            <v>8.5702242884066818E-2</v>
          </cell>
          <cell r="G2559">
            <v>4.101069006805782E-5</v>
          </cell>
          <cell r="H2559">
            <v>0.52997279920291529</v>
          </cell>
        </row>
        <row r="2560">
          <cell r="E2560">
            <v>36419</v>
          </cell>
          <cell r="F2560">
            <v>9.7842480567836135E-2</v>
          </cell>
          <cell r="G2560">
            <v>8.5702242884066818E-2</v>
          </cell>
          <cell r="H2560">
            <v>1.1895267549734354</v>
          </cell>
        </row>
        <row r="2561">
          <cell r="E2561">
            <v>36420</v>
          </cell>
          <cell r="F2561">
            <v>0.53223124023834845</v>
          </cell>
          <cell r="G2561">
            <v>9.7842480567836135E-2</v>
          </cell>
          <cell r="H2561">
            <v>9.5795790244068542</v>
          </cell>
        </row>
        <row r="2562">
          <cell r="E2562">
            <v>36421</v>
          </cell>
          <cell r="F2562">
            <v>0.41158970449705695</v>
          </cell>
          <cell r="G2562">
            <v>0.53223124023834845</v>
          </cell>
          <cell r="H2562">
            <v>3.5969137704620495</v>
          </cell>
        </row>
        <row r="2563">
          <cell r="E2563">
            <v>36422</v>
          </cell>
          <cell r="F2563">
            <v>1.3071803206903329E-2</v>
          </cell>
          <cell r="G2563">
            <v>0.41158970449705695</v>
          </cell>
          <cell r="H2563">
            <v>8.2243428510100122E-2</v>
          </cell>
        </row>
        <row r="2564">
          <cell r="E2564">
            <v>36423</v>
          </cell>
          <cell r="F2564">
            <v>0.20479245930393047</v>
          </cell>
          <cell r="G2564">
            <v>1.3071803206903329E-2</v>
          </cell>
          <cell r="H2564">
            <v>4.013729875854259</v>
          </cell>
        </row>
        <row r="2565">
          <cell r="E2565">
            <v>36424</v>
          </cell>
          <cell r="F2565">
            <v>2.1529316629681823</v>
          </cell>
          <cell r="G2565">
            <v>0.20479245930393047</v>
          </cell>
          <cell r="H2565">
            <v>18.67855001659699</v>
          </cell>
        </row>
        <row r="2566">
          <cell r="E2566">
            <v>36425</v>
          </cell>
          <cell r="F2566">
            <v>3.9698448373339814</v>
          </cell>
          <cell r="G2566">
            <v>2.1529316629681823</v>
          </cell>
          <cell r="H2566">
            <v>52.712686806755038</v>
          </cell>
        </row>
        <row r="2567">
          <cell r="E2567">
            <v>36426</v>
          </cell>
          <cell r="F2567">
            <v>7.6987318702987709E-2</v>
          </cell>
          <cell r="G2567">
            <v>3.9698448373339814</v>
          </cell>
          <cell r="H2567">
            <v>0.80971063172620195</v>
          </cell>
        </row>
        <row r="2568">
          <cell r="E2568">
            <v>36427</v>
          </cell>
          <cell r="F2568">
            <v>0.29658192448226645</v>
          </cell>
          <cell r="G2568">
            <v>7.6987318702987709E-2</v>
          </cell>
          <cell r="H2568">
            <v>2.332910275290661</v>
          </cell>
        </row>
        <row r="2569">
          <cell r="E2569">
            <v>36428</v>
          </cell>
          <cell r="F2569">
            <v>2.1218840101074687</v>
          </cell>
          <cell r="G2569">
            <v>0.29658192448226645</v>
          </cell>
          <cell r="H2569">
            <v>14.611691228996513</v>
          </cell>
        </row>
        <row r="2570">
          <cell r="E2570">
            <v>36429</v>
          </cell>
          <cell r="F2570">
            <v>0.35814663951818482</v>
          </cell>
          <cell r="G2570">
            <v>2.1218840101074687</v>
          </cell>
          <cell r="H2570">
            <v>1.9478488794530868</v>
          </cell>
        </row>
        <row r="2571">
          <cell r="E2571">
            <v>36430</v>
          </cell>
          <cell r="F2571">
            <v>0</v>
          </cell>
          <cell r="G2571">
            <v>0.35814663951818482</v>
          </cell>
          <cell r="H2571">
            <v>0</v>
          </cell>
        </row>
        <row r="2572">
          <cell r="E2572">
            <v>36431</v>
          </cell>
          <cell r="F2572">
            <v>0</v>
          </cell>
          <cell r="G2572">
            <v>0</v>
          </cell>
          <cell r="H2572">
            <v>0</v>
          </cell>
        </row>
        <row r="2573">
          <cell r="E2573">
            <v>36432</v>
          </cell>
          <cell r="F2573">
            <v>8.9861538040498318E-2</v>
          </cell>
          <cell r="G2573">
            <v>0</v>
          </cell>
          <cell r="H2573">
            <v>2.142866243171786</v>
          </cell>
        </row>
        <row r="2574">
          <cell r="E2574">
            <v>36433</v>
          </cell>
          <cell r="F2574">
            <v>1.4793714844741988</v>
          </cell>
          <cell r="G2574">
            <v>8.9861538040498318E-2</v>
          </cell>
          <cell r="H2574">
            <v>33.739449519696699</v>
          </cell>
        </row>
        <row r="2575">
          <cell r="E2575">
            <v>36434</v>
          </cell>
          <cell r="F2575">
            <v>1.5354137986551881</v>
          </cell>
          <cell r="G2575">
            <v>1.4793714844741988</v>
          </cell>
          <cell r="H2575">
            <v>19.074198563003957</v>
          </cell>
        </row>
        <row r="2576">
          <cell r="E2576">
            <v>36435</v>
          </cell>
          <cell r="F2576">
            <v>1.0478766511882411</v>
          </cell>
          <cell r="G2576">
            <v>1.5354137986551881</v>
          </cell>
          <cell r="H2576">
            <v>12.341282057588957</v>
          </cell>
        </row>
        <row r="2577">
          <cell r="E2577">
            <v>36436</v>
          </cell>
          <cell r="F2577">
            <v>5.1342016166455826</v>
          </cell>
          <cell r="G2577">
            <v>1.0478766511882411</v>
          </cell>
          <cell r="H2577">
            <v>82.975728363233074</v>
          </cell>
        </row>
        <row r="2578">
          <cell r="E2578">
            <v>36437</v>
          </cell>
          <cell r="F2578">
            <v>8.2957572649870492</v>
          </cell>
          <cell r="G2578">
            <v>5.1342016166455826</v>
          </cell>
          <cell r="H2578">
            <v>117.12066989749583</v>
          </cell>
        </row>
        <row r="2579">
          <cell r="E2579">
            <v>36438</v>
          </cell>
          <cell r="F2579">
            <v>6.3828706451430302</v>
          </cell>
          <cell r="G2579">
            <v>8.2957572649870492</v>
          </cell>
          <cell r="H2579">
            <v>82.812526862524948</v>
          </cell>
        </row>
        <row r="2580">
          <cell r="E2580">
            <v>36439</v>
          </cell>
          <cell r="F2580">
            <v>9.6796792939565233</v>
          </cell>
          <cell r="G2580">
            <v>6.3828706451430302</v>
          </cell>
          <cell r="H2580">
            <v>210.40814483686228</v>
          </cell>
        </row>
        <row r="2581">
          <cell r="E2581">
            <v>36440</v>
          </cell>
          <cell r="F2581">
            <v>8.1603100997034907</v>
          </cell>
          <cell r="G2581">
            <v>9.6796792939565233</v>
          </cell>
          <cell r="H2581">
            <v>98.144145662687563</v>
          </cell>
        </row>
        <row r="2582">
          <cell r="E2582">
            <v>36441</v>
          </cell>
          <cell r="F2582">
            <v>0.79415662900300599</v>
          </cell>
          <cell r="G2582">
            <v>8.1603100997034907</v>
          </cell>
          <cell r="H2582">
            <v>11.724873792272922</v>
          </cell>
        </row>
        <row r="2583">
          <cell r="E2583">
            <v>36442</v>
          </cell>
          <cell r="F2583">
            <v>1.282091761678734</v>
          </cell>
          <cell r="G2583">
            <v>0.79415662900300599</v>
          </cell>
          <cell r="H2583">
            <v>18.295664077109627</v>
          </cell>
        </row>
        <row r="2584">
          <cell r="E2584">
            <v>36443</v>
          </cell>
          <cell r="F2584">
            <v>0.60260699212989055</v>
          </cell>
          <cell r="G2584">
            <v>1.282091761678734</v>
          </cell>
          <cell r="H2584">
            <v>7.7532958929577127</v>
          </cell>
        </row>
        <row r="2585">
          <cell r="E2585">
            <v>36444</v>
          </cell>
          <cell r="F2585">
            <v>4.4240386673093939</v>
          </cell>
          <cell r="G2585">
            <v>0.60260699212989055</v>
          </cell>
          <cell r="H2585">
            <v>78.333984023551409</v>
          </cell>
        </row>
        <row r="2586">
          <cell r="E2586">
            <v>36445</v>
          </cell>
          <cell r="F2586">
            <v>2.2505899466927688</v>
          </cell>
          <cell r="G2586">
            <v>4.4240386673093939</v>
          </cell>
          <cell r="H2586">
            <v>30.560957642445256</v>
          </cell>
        </row>
        <row r="2587">
          <cell r="E2587">
            <v>36446</v>
          </cell>
          <cell r="F2587">
            <v>0.82217658216342515</v>
          </cell>
          <cell r="G2587">
            <v>2.2505899466927688</v>
          </cell>
          <cell r="H2587">
            <v>13.565190258286814</v>
          </cell>
        </row>
        <row r="2588">
          <cell r="E2588">
            <v>36447</v>
          </cell>
          <cell r="F2588">
            <v>9.0734468365187784</v>
          </cell>
          <cell r="G2588">
            <v>0.82217658216342515</v>
          </cell>
          <cell r="H2588">
            <v>136.80810412384733</v>
          </cell>
        </row>
        <row r="2589">
          <cell r="E2589">
            <v>36448</v>
          </cell>
          <cell r="F2589">
            <v>4.054463826010835</v>
          </cell>
          <cell r="G2589">
            <v>9.0734468365187784</v>
          </cell>
          <cell r="H2589">
            <v>39.653247708749149</v>
          </cell>
        </row>
        <row r="2590">
          <cell r="E2590">
            <v>36449</v>
          </cell>
          <cell r="F2590">
            <v>0.50885324243061891</v>
          </cell>
          <cell r="G2590">
            <v>4.054463826010835</v>
          </cell>
          <cell r="H2590">
            <v>5.6923705016109167</v>
          </cell>
        </row>
        <row r="2591">
          <cell r="E2591">
            <v>36450</v>
          </cell>
          <cell r="F2591">
            <v>3.9004410734442914</v>
          </cell>
          <cell r="G2591">
            <v>0.50885324243061891</v>
          </cell>
          <cell r="H2591">
            <v>55.148534688534575</v>
          </cell>
        </row>
        <row r="2592">
          <cell r="E2592">
            <v>36451</v>
          </cell>
          <cell r="F2592">
            <v>8.1107980831425461</v>
          </cell>
          <cell r="G2592">
            <v>3.9004410734442914</v>
          </cell>
          <cell r="H2592">
            <v>110.65734326875511</v>
          </cell>
        </row>
        <row r="2593">
          <cell r="E2593">
            <v>36452</v>
          </cell>
          <cell r="F2593">
            <v>8.5707514148730208</v>
          </cell>
          <cell r="G2593">
            <v>8.1107980831425461</v>
          </cell>
          <cell r="H2593">
            <v>74.114593365219193</v>
          </cell>
        </row>
        <row r="2594">
          <cell r="E2594">
            <v>36453</v>
          </cell>
          <cell r="F2594">
            <v>6.1420462048799953</v>
          </cell>
          <cell r="G2594">
            <v>8.5707514148730208</v>
          </cell>
          <cell r="H2594">
            <v>69.901880256314939</v>
          </cell>
        </row>
        <row r="2595">
          <cell r="E2595">
            <v>36454</v>
          </cell>
          <cell r="F2595">
            <v>5.070946331565108</v>
          </cell>
          <cell r="G2595">
            <v>6.1420462048799953</v>
          </cell>
          <cell r="H2595">
            <v>94.253904940790235</v>
          </cell>
        </row>
        <row r="2596">
          <cell r="E2596">
            <v>36455</v>
          </cell>
          <cell r="F2596">
            <v>3.4199575428639126</v>
          </cell>
          <cell r="G2596">
            <v>5.070946331565108</v>
          </cell>
          <cell r="H2596">
            <v>75.229082149632049</v>
          </cell>
        </row>
        <row r="2597">
          <cell r="E2597">
            <v>36456</v>
          </cell>
          <cell r="F2597">
            <v>6.7066322525254618</v>
          </cell>
          <cell r="G2597">
            <v>3.4199575428639126</v>
          </cell>
          <cell r="H2597">
            <v>130.78070411770756</v>
          </cell>
        </row>
        <row r="2598">
          <cell r="E2598">
            <v>36457</v>
          </cell>
          <cell r="F2598">
            <v>10.268623894573212</v>
          </cell>
          <cell r="G2598">
            <v>6.7066322525254618</v>
          </cell>
          <cell r="H2598">
            <v>195.90619555134023</v>
          </cell>
        </row>
        <row r="2599">
          <cell r="E2599">
            <v>36458</v>
          </cell>
          <cell r="F2599">
            <v>8.4017645579380904</v>
          </cell>
          <cell r="G2599">
            <v>10.268623894573212</v>
          </cell>
          <cell r="H2599">
            <v>127.18181248695559</v>
          </cell>
        </row>
        <row r="2600">
          <cell r="E2600">
            <v>36459</v>
          </cell>
          <cell r="F2600">
            <v>6.7891163886474937</v>
          </cell>
          <cell r="G2600">
            <v>8.4017645579380904</v>
          </cell>
          <cell r="H2600">
            <v>98.413140092135677</v>
          </cell>
        </row>
        <row r="2601">
          <cell r="E2601">
            <v>36460</v>
          </cell>
          <cell r="F2601">
            <v>10.656973393531347</v>
          </cell>
          <cell r="G2601">
            <v>6.7891163886474937</v>
          </cell>
          <cell r="H2601">
            <v>89.793430570358893</v>
          </cell>
        </row>
        <row r="2602">
          <cell r="E2602">
            <v>36461</v>
          </cell>
          <cell r="F2602">
            <v>6.6275293031354918</v>
          </cell>
          <cell r="G2602">
            <v>10.656973393531347</v>
          </cell>
          <cell r="H2602">
            <v>53.810289637158547</v>
          </cell>
        </row>
        <row r="2603">
          <cell r="E2603">
            <v>36462</v>
          </cell>
          <cell r="F2603">
            <v>5.8982361934255776</v>
          </cell>
          <cell r="G2603">
            <v>6.6275293031354918</v>
          </cell>
          <cell r="H2603">
            <v>59.89783595903311</v>
          </cell>
        </row>
        <row r="2604">
          <cell r="E2604">
            <v>36463</v>
          </cell>
          <cell r="F2604">
            <v>2.0737026121084456</v>
          </cell>
          <cell r="G2604">
            <v>5.8982361934255776</v>
          </cell>
          <cell r="H2604">
            <v>26.577252149099529</v>
          </cell>
        </row>
        <row r="2605">
          <cell r="E2605">
            <v>36464</v>
          </cell>
          <cell r="F2605">
            <v>3.1460582514064876</v>
          </cell>
          <cell r="G2605">
            <v>2.0737026121084456</v>
          </cell>
          <cell r="H2605">
            <v>49.566347810324984</v>
          </cell>
        </row>
        <row r="2606">
          <cell r="E2606">
            <v>36465</v>
          </cell>
          <cell r="F2606">
            <v>1.8074107778721171</v>
          </cell>
          <cell r="G2606">
            <v>3.1460582514064876</v>
          </cell>
          <cell r="H2606">
            <v>26.457023422528401</v>
          </cell>
        </row>
        <row r="2607">
          <cell r="E2607">
            <v>36466</v>
          </cell>
          <cell r="F2607">
            <v>0.31760299967886685</v>
          </cell>
          <cell r="G2607">
            <v>1.8074107778721171</v>
          </cell>
          <cell r="H2607">
            <v>7.648403790969347</v>
          </cell>
        </row>
        <row r="2608">
          <cell r="E2608">
            <v>36467</v>
          </cell>
          <cell r="F2608">
            <v>6.8720089120675434</v>
          </cell>
          <cell r="G2608">
            <v>0.31760299967886685</v>
          </cell>
          <cell r="H2608">
            <v>290.4084492090372</v>
          </cell>
        </row>
        <row r="2609">
          <cell r="E2609">
            <v>36468</v>
          </cell>
          <cell r="F2609">
            <v>8.3870095819315811</v>
          </cell>
          <cell r="G2609">
            <v>6.8720089120675434</v>
          </cell>
          <cell r="H2609">
            <v>217.00889589884699</v>
          </cell>
        </row>
        <row r="2610">
          <cell r="E2610">
            <v>36469</v>
          </cell>
          <cell r="F2610">
            <v>2.6140475741993097</v>
          </cell>
          <cell r="G2610">
            <v>8.3870095819315811</v>
          </cell>
          <cell r="H2610">
            <v>63.464209450911987</v>
          </cell>
        </row>
        <row r="2611">
          <cell r="E2611">
            <v>36470</v>
          </cell>
          <cell r="F2611">
            <v>9.2319208790209082</v>
          </cell>
          <cell r="G2611">
            <v>2.6140475741993097</v>
          </cell>
          <cell r="H2611">
            <v>197.61074832323055</v>
          </cell>
        </row>
        <row r="2612">
          <cell r="E2612">
            <v>36471</v>
          </cell>
          <cell r="F2612">
            <v>12.966344802557179</v>
          </cell>
          <cell r="G2612">
            <v>9.2319208790209082</v>
          </cell>
          <cell r="H2612">
            <v>222.29453853557447</v>
          </cell>
        </row>
        <row r="2613">
          <cell r="E2613">
            <v>36472</v>
          </cell>
          <cell r="F2613">
            <v>11.456685201893917</v>
          </cell>
          <cell r="G2613">
            <v>12.966344802557179</v>
          </cell>
          <cell r="H2613">
            <v>149.48141775561666</v>
          </cell>
        </row>
        <row r="2614">
          <cell r="E2614">
            <v>36473</v>
          </cell>
          <cell r="F2614">
            <v>5.3719512264837821</v>
          </cell>
          <cell r="G2614">
            <v>11.456685201893917</v>
          </cell>
          <cell r="H2614">
            <v>50.060442698982349</v>
          </cell>
        </row>
        <row r="2615">
          <cell r="E2615">
            <v>36474</v>
          </cell>
          <cell r="F2615">
            <v>12.0957505625591</v>
          </cell>
          <cell r="G2615">
            <v>5.3719512264837821</v>
          </cell>
          <cell r="H2615">
            <v>260.82556993699734</v>
          </cell>
        </row>
        <row r="2616">
          <cell r="E2616">
            <v>36475</v>
          </cell>
          <cell r="F2616">
            <v>15.364274504033377</v>
          </cell>
          <cell r="G2616">
            <v>12.0957505625591</v>
          </cell>
          <cell r="H2616">
            <v>141.80652227142153</v>
          </cell>
        </row>
        <row r="2617">
          <cell r="E2617">
            <v>36476</v>
          </cell>
          <cell r="F2617">
            <v>10.912274466792665</v>
          </cell>
          <cell r="G2617">
            <v>15.364274504033377</v>
          </cell>
          <cell r="H2617">
            <v>83.640521401647391</v>
          </cell>
        </row>
        <row r="2618">
          <cell r="E2618">
            <v>36477</v>
          </cell>
          <cell r="F2618">
            <v>7.5902050787532289</v>
          </cell>
          <cell r="G2618">
            <v>10.912274466792665</v>
          </cell>
          <cell r="H2618">
            <v>132.06273269409903</v>
          </cell>
        </row>
        <row r="2619">
          <cell r="E2619">
            <v>36478</v>
          </cell>
          <cell r="F2619">
            <v>8.4536252825720517</v>
          </cell>
          <cell r="G2619">
            <v>7.5902050787532289</v>
          </cell>
          <cell r="H2619">
            <v>210.5047158683814</v>
          </cell>
        </row>
        <row r="2620">
          <cell r="E2620">
            <v>36479</v>
          </cell>
          <cell r="F2620">
            <v>11.737997895171445</v>
          </cell>
          <cell r="G2620">
            <v>8.4536252825720517</v>
          </cell>
          <cell r="H2620">
            <v>386.15591596685198</v>
          </cell>
        </row>
        <row r="2621">
          <cell r="E2621">
            <v>36480</v>
          </cell>
          <cell r="F2621">
            <v>14.219067926318571</v>
          </cell>
          <cell r="G2621">
            <v>11.737997895171445</v>
          </cell>
          <cell r="H2621">
            <v>409.85017462371417</v>
          </cell>
        </row>
        <row r="2622">
          <cell r="E2622">
            <v>36481</v>
          </cell>
          <cell r="F2622">
            <v>13.490698749670992</v>
          </cell>
          <cell r="G2622">
            <v>14.219067926318571</v>
          </cell>
          <cell r="H2622">
            <v>211.08074777392173</v>
          </cell>
        </row>
        <row r="2623">
          <cell r="E2623">
            <v>36482</v>
          </cell>
          <cell r="F2623">
            <v>12.195963984617038</v>
          </cell>
          <cell r="G2623">
            <v>13.490698749670992</v>
          </cell>
          <cell r="H2623">
            <v>108.14217339049289</v>
          </cell>
        </row>
        <row r="2624">
          <cell r="E2624">
            <v>36483</v>
          </cell>
          <cell r="F2624">
            <v>6.8529344032876267</v>
          </cell>
          <cell r="G2624">
            <v>12.195963984617038</v>
          </cell>
          <cell r="H2624">
            <v>73.247814037484062</v>
          </cell>
        </row>
        <row r="2625">
          <cell r="E2625">
            <v>36484</v>
          </cell>
          <cell r="F2625">
            <v>4.3663720019606602</v>
          </cell>
          <cell r="G2625">
            <v>6.8529344032876267</v>
          </cell>
          <cell r="H2625">
            <v>65.119828150522579</v>
          </cell>
        </row>
        <row r="2626">
          <cell r="E2626">
            <v>36485</v>
          </cell>
          <cell r="F2626">
            <v>4.8205551993517242</v>
          </cell>
          <cell r="G2626">
            <v>4.3663720019606602</v>
          </cell>
          <cell r="H2626">
            <v>38.223751142782206</v>
          </cell>
        </row>
        <row r="2627">
          <cell r="E2627">
            <v>36486</v>
          </cell>
          <cell r="F2627">
            <v>2.5924622063217462</v>
          </cell>
          <cell r="G2627">
            <v>4.8205551993517242</v>
          </cell>
          <cell r="H2627">
            <v>24.352878049092805</v>
          </cell>
        </row>
        <row r="2628">
          <cell r="E2628">
            <v>36487</v>
          </cell>
          <cell r="F2628">
            <v>2.2259176084765735</v>
          </cell>
          <cell r="G2628">
            <v>2.5924622063217462</v>
          </cell>
          <cell r="H2628">
            <v>25.655782744323346</v>
          </cell>
        </row>
        <row r="2629">
          <cell r="E2629">
            <v>36488</v>
          </cell>
          <cell r="F2629">
            <v>3.8689893728181812</v>
          </cell>
          <cell r="G2629">
            <v>2.2259176084765735</v>
          </cell>
          <cell r="H2629">
            <v>108.09369407070284</v>
          </cell>
        </row>
        <row r="2630">
          <cell r="E2630">
            <v>36489</v>
          </cell>
          <cell r="F2630">
            <v>8.9803892694878016</v>
          </cell>
          <cell r="G2630">
            <v>3.8689893728181812</v>
          </cell>
          <cell r="H2630">
            <v>92.814770418898263</v>
          </cell>
        </row>
        <row r="2631">
          <cell r="E2631">
            <v>36490</v>
          </cell>
          <cell r="F2631">
            <v>4.3880659501091506</v>
          </cell>
          <cell r="G2631">
            <v>8.9803892694878016</v>
          </cell>
          <cell r="H2631">
            <v>105.79683135210303</v>
          </cell>
        </row>
        <row r="2632">
          <cell r="E2632">
            <v>36491</v>
          </cell>
          <cell r="F2632">
            <v>7.6399974103789408</v>
          </cell>
          <cell r="G2632">
            <v>4.3880659501091506</v>
          </cell>
          <cell r="H2632">
            <v>189.42946523183267</v>
          </cell>
        </row>
        <row r="2633">
          <cell r="E2633">
            <v>36492</v>
          </cell>
          <cell r="F2633">
            <v>10.382639641421028</v>
          </cell>
          <cell r="G2633">
            <v>7.6399974103789408</v>
          </cell>
          <cell r="H2633">
            <v>194.8923929073438</v>
          </cell>
        </row>
        <row r="2634">
          <cell r="E2634">
            <v>36493</v>
          </cell>
          <cell r="F2634">
            <v>14.836865230576219</v>
          </cell>
          <cell r="G2634">
            <v>10.382639641421028</v>
          </cell>
          <cell r="H2634">
            <v>194.71025834461693</v>
          </cell>
        </row>
        <row r="2635">
          <cell r="E2635">
            <v>36494</v>
          </cell>
          <cell r="F2635">
            <v>19.15943594131787</v>
          </cell>
          <cell r="G2635">
            <v>14.836865230576219</v>
          </cell>
          <cell r="H2635">
            <v>229.0671163785168</v>
          </cell>
        </row>
        <row r="2636">
          <cell r="E2636">
            <v>36495</v>
          </cell>
          <cell r="F2636">
            <v>17.948401478159933</v>
          </cell>
          <cell r="G2636">
            <v>19.15943594131787</v>
          </cell>
          <cell r="H2636">
            <v>161.36768226291855</v>
          </cell>
        </row>
        <row r="2637">
          <cell r="E2637">
            <v>36496</v>
          </cell>
          <cell r="F2637">
            <v>12.246787361121953</v>
          </cell>
          <cell r="G2637">
            <v>17.948401478159933</v>
          </cell>
          <cell r="H2637">
            <v>80.290299715086135</v>
          </cell>
        </row>
        <row r="2638">
          <cell r="E2638">
            <v>36497</v>
          </cell>
          <cell r="F2638">
            <v>10.216220121515439</v>
          </cell>
          <cell r="G2638">
            <v>12.246787361121953</v>
          </cell>
          <cell r="H2638">
            <v>67.502062130884283</v>
          </cell>
        </row>
        <row r="2639">
          <cell r="E2639">
            <v>36498</v>
          </cell>
          <cell r="F2639">
            <v>9.7191856224547806</v>
          </cell>
          <cell r="G2639">
            <v>10.216220121515439</v>
          </cell>
          <cell r="H2639">
            <v>58.009208310052962</v>
          </cell>
        </row>
        <row r="2640">
          <cell r="E2640">
            <v>36499</v>
          </cell>
          <cell r="F2640">
            <v>2.4727834312864481</v>
          </cell>
          <cell r="G2640">
            <v>9.7191856224547806</v>
          </cell>
          <cell r="H2640">
            <v>34.951869058147416</v>
          </cell>
        </row>
        <row r="2641">
          <cell r="E2641">
            <v>36500</v>
          </cell>
          <cell r="F2641">
            <v>9.2143122987935318</v>
          </cell>
          <cell r="G2641">
            <v>2.4727834312864481</v>
          </cell>
          <cell r="H2641">
            <v>152.99776878184613</v>
          </cell>
        </row>
        <row r="2642">
          <cell r="E2642">
            <v>36501</v>
          </cell>
          <cell r="F2642">
            <v>12.430624905534934</v>
          </cell>
          <cell r="G2642">
            <v>9.2143122987935318</v>
          </cell>
          <cell r="H2642">
            <v>244.77433011384284</v>
          </cell>
        </row>
        <row r="2643">
          <cell r="E2643">
            <v>36502</v>
          </cell>
          <cell r="F2643">
            <v>12.489207024227722</v>
          </cell>
          <cell r="G2643">
            <v>12.430624905534934</v>
          </cell>
          <cell r="H2643">
            <v>103.24741787820498</v>
          </cell>
        </row>
        <row r="2644">
          <cell r="E2644">
            <v>36503</v>
          </cell>
          <cell r="F2644">
            <v>10.457157549569386</v>
          </cell>
          <cell r="G2644">
            <v>12.489207024227722</v>
          </cell>
          <cell r="H2644">
            <v>106.04595349202343</v>
          </cell>
        </row>
        <row r="2645">
          <cell r="E2645">
            <v>36504</v>
          </cell>
          <cell r="F2645">
            <v>11.971735047970213</v>
          </cell>
          <cell r="G2645">
            <v>10.457157549569386</v>
          </cell>
          <cell r="H2645">
            <v>284.30255331270763</v>
          </cell>
        </row>
        <row r="2646">
          <cell r="E2646">
            <v>36505</v>
          </cell>
          <cell r="F2646">
            <v>13.151294123075372</v>
          </cell>
          <cell r="G2646">
            <v>11.971735047970213</v>
          </cell>
          <cell r="H2646">
            <v>325.99176001938116</v>
          </cell>
        </row>
        <row r="2647">
          <cell r="E2647">
            <v>36506</v>
          </cell>
          <cell r="F2647">
            <v>13.253621807305754</v>
          </cell>
          <cell r="G2647">
            <v>13.151294123075372</v>
          </cell>
          <cell r="H2647">
            <v>114.94064187884803</v>
          </cell>
        </row>
        <row r="2648">
          <cell r="E2648">
            <v>36507</v>
          </cell>
          <cell r="F2648">
            <v>12.918295619984775</v>
          </cell>
          <cell r="G2648">
            <v>13.253621807305754</v>
          </cell>
          <cell r="H2648">
            <v>139.55698025183059</v>
          </cell>
        </row>
        <row r="2649">
          <cell r="E2649">
            <v>36508</v>
          </cell>
          <cell r="F2649">
            <v>12.681435602789383</v>
          </cell>
          <cell r="G2649">
            <v>12.918295619984775</v>
          </cell>
          <cell r="H2649">
            <v>362.12116913969305</v>
          </cell>
        </row>
        <row r="2650">
          <cell r="E2650">
            <v>36509</v>
          </cell>
          <cell r="F2650">
            <v>9.5571214555807362</v>
          </cell>
          <cell r="G2650">
            <v>12.681435602789383</v>
          </cell>
          <cell r="H2650">
            <v>190.38617438900059</v>
          </cell>
        </row>
        <row r="2651">
          <cell r="E2651">
            <v>36510</v>
          </cell>
          <cell r="F2651">
            <v>10.593557714468014</v>
          </cell>
          <cell r="G2651">
            <v>9.5571214555807362</v>
          </cell>
          <cell r="H2651">
            <v>280.56962780531489</v>
          </cell>
        </row>
        <row r="2652">
          <cell r="E2652">
            <v>36511</v>
          </cell>
          <cell r="F2652">
            <v>18.532125531516844</v>
          </cell>
          <cell r="G2652">
            <v>10.593557714468014</v>
          </cell>
          <cell r="H2652">
            <v>413.66457207122318</v>
          </cell>
        </row>
        <row r="2653">
          <cell r="E2653">
            <v>36512</v>
          </cell>
          <cell r="F2653">
            <v>22.633494706584091</v>
          </cell>
          <cell r="G2653">
            <v>18.532125531516844</v>
          </cell>
          <cell r="H2653">
            <v>195.41296340171678</v>
          </cell>
        </row>
        <row r="2654">
          <cell r="E2654">
            <v>36513</v>
          </cell>
          <cell r="F2654">
            <v>19.338037096454478</v>
          </cell>
          <cell r="G2654">
            <v>22.633494706584091</v>
          </cell>
          <cell r="H2654">
            <v>227.79314314583911</v>
          </cell>
        </row>
        <row r="2655">
          <cell r="E2655">
            <v>36514</v>
          </cell>
          <cell r="F2655">
            <v>10.882212415107878</v>
          </cell>
          <cell r="G2655">
            <v>19.338037096454478</v>
          </cell>
          <cell r="H2655">
            <v>270.63119672417446</v>
          </cell>
        </row>
        <row r="2656">
          <cell r="E2656">
            <v>36515</v>
          </cell>
          <cell r="F2656">
            <v>16.82532497225208</v>
          </cell>
          <cell r="G2656">
            <v>10.882212415107878</v>
          </cell>
          <cell r="H2656">
            <v>380.24975294654689</v>
          </cell>
        </row>
        <row r="2657">
          <cell r="E2657">
            <v>36516</v>
          </cell>
          <cell r="F2657">
            <v>18.393552738358352</v>
          </cell>
          <cell r="G2657">
            <v>16.82532497225208</v>
          </cell>
          <cell r="H2657">
            <v>380.70544108794525</v>
          </cell>
        </row>
        <row r="2658">
          <cell r="E2658">
            <v>36517</v>
          </cell>
          <cell r="F2658">
            <v>22.540798537863289</v>
          </cell>
          <cell r="G2658">
            <v>18.393552738358352</v>
          </cell>
          <cell r="H2658">
            <v>245.41188181635215</v>
          </cell>
        </row>
        <row r="2659">
          <cell r="E2659">
            <v>36518</v>
          </cell>
          <cell r="F2659">
            <v>26.805602660611406</v>
          </cell>
          <cell r="G2659">
            <v>22.540798537863289</v>
          </cell>
          <cell r="H2659">
            <v>342.54582640373047</v>
          </cell>
        </row>
        <row r="2660">
          <cell r="E2660">
            <v>36519</v>
          </cell>
          <cell r="F2660">
            <v>20.138463103549309</v>
          </cell>
          <cell r="G2660">
            <v>26.805602660611406</v>
          </cell>
          <cell r="H2660">
            <v>404.72838052280014</v>
          </cell>
        </row>
        <row r="2661">
          <cell r="E2661">
            <v>36520</v>
          </cell>
          <cell r="F2661">
            <v>19.808333137352811</v>
          </cell>
          <cell r="G2661">
            <v>20.138463103549309</v>
          </cell>
          <cell r="H2661">
            <v>481.77731384725661</v>
          </cell>
        </row>
        <row r="2662">
          <cell r="E2662">
            <v>36521</v>
          </cell>
          <cell r="F2662">
            <v>28.024056540323603</v>
          </cell>
          <cell r="G2662">
            <v>19.808333137352811</v>
          </cell>
          <cell r="H2662">
            <v>520.78853776936626</v>
          </cell>
        </row>
        <row r="2663">
          <cell r="E2663">
            <v>36522</v>
          </cell>
          <cell r="F2663">
            <v>22.364403344721467</v>
          </cell>
          <cell r="G2663">
            <v>28.024056540323603</v>
          </cell>
          <cell r="H2663">
            <v>400.94359530118197</v>
          </cell>
        </row>
        <row r="2664">
          <cell r="E2664">
            <v>36523</v>
          </cell>
          <cell r="F2664">
            <v>21.313369466504604</v>
          </cell>
          <cell r="G2664">
            <v>22.364403344721467</v>
          </cell>
          <cell r="H2664">
            <v>474.85252472118117</v>
          </cell>
        </row>
        <row r="2665">
          <cell r="E2665">
            <v>36524</v>
          </cell>
          <cell r="F2665">
            <v>26.857247274362329</v>
          </cell>
          <cell r="G2665">
            <v>21.313369466504604</v>
          </cell>
          <cell r="H2665">
            <v>350.05316199192907</v>
          </cell>
        </row>
        <row r="2666">
          <cell r="E2666">
            <v>36525</v>
          </cell>
          <cell r="F2666">
            <v>23.38837923627479</v>
          </cell>
          <cell r="G2666">
            <v>26.857247274362329</v>
          </cell>
          <cell r="H2666">
            <v>107.00484008748342</v>
          </cell>
        </row>
        <row r="2667">
          <cell r="E2667">
            <v>36526</v>
          </cell>
          <cell r="F2667">
            <v>15.041446261757926</v>
          </cell>
          <cell r="G2667">
            <v>23.38837923627479</v>
          </cell>
          <cell r="H2667">
            <v>109.65501309264778</v>
          </cell>
        </row>
        <row r="2668">
          <cell r="E2668">
            <v>36527</v>
          </cell>
          <cell r="F2668">
            <v>13.160722077950286</v>
          </cell>
          <cell r="G2668">
            <v>15.041446261757926</v>
          </cell>
          <cell r="H2668">
            <v>249.11212253034296</v>
          </cell>
        </row>
        <row r="2669">
          <cell r="E2669">
            <v>36528</v>
          </cell>
          <cell r="F2669">
            <v>15.290373575923574</v>
          </cell>
          <cell r="G2669">
            <v>13.160722077950286</v>
          </cell>
          <cell r="H2669">
            <v>328.6083902091184</v>
          </cell>
        </row>
        <row r="2670">
          <cell r="E2670">
            <v>36529</v>
          </cell>
          <cell r="F2670">
            <v>15.263346574188521</v>
          </cell>
          <cell r="G2670">
            <v>15.290373575923574</v>
          </cell>
          <cell r="H2670">
            <v>466.77620503838654</v>
          </cell>
        </row>
        <row r="2671">
          <cell r="E2671">
            <v>36530</v>
          </cell>
          <cell r="F2671">
            <v>23.640409505008851</v>
          </cell>
          <cell r="G2671">
            <v>15.263346574188521</v>
          </cell>
          <cell r="H2671">
            <v>375.5588549162826</v>
          </cell>
        </row>
        <row r="2672">
          <cell r="E2672">
            <v>36531</v>
          </cell>
          <cell r="F2672">
            <v>14.524855254603645</v>
          </cell>
          <cell r="G2672">
            <v>23.640409505008851</v>
          </cell>
          <cell r="H2672">
            <v>254.95102761235907</v>
          </cell>
        </row>
        <row r="2673">
          <cell r="E2673">
            <v>36532</v>
          </cell>
          <cell r="F2673">
            <v>17.502845728901395</v>
          </cell>
          <cell r="G2673">
            <v>14.524855254603645</v>
          </cell>
          <cell r="H2673">
            <v>279.8544299701764</v>
          </cell>
        </row>
        <row r="2674">
          <cell r="E2674">
            <v>36533</v>
          </cell>
          <cell r="F2674">
            <v>15.937492631914759</v>
          </cell>
          <cell r="G2674">
            <v>17.502845728901395</v>
          </cell>
          <cell r="H2674">
            <v>173.99998692394843</v>
          </cell>
        </row>
        <row r="2675">
          <cell r="E2675">
            <v>36534</v>
          </cell>
          <cell r="F2675">
            <v>10.71036991046064</v>
          </cell>
          <cell r="G2675">
            <v>15.937492631914759</v>
          </cell>
          <cell r="H2675">
            <v>127.93200822156317</v>
          </cell>
        </row>
        <row r="2676">
          <cell r="E2676">
            <v>36535</v>
          </cell>
          <cell r="F2676">
            <v>10.160559132126094</v>
          </cell>
          <cell r="G2676">
            <v>10.71036991046064</v>
          </cell>
          <cell r="H2676">
            <v>206.41287348325523</v>
          </cell>
        </row>
        <row r="2677">
          <cell r="E2677">
            <v>36536</v>
          </cell>
          <cell r="F2677">
            <v>10.173686889297983</v>
          </cell>
          <cell r="G2677">
            <v>10.160559132126094</v>
          </cell>
          <cell r="H2677">
            <v>313.88373203441324</v>
          </cell>
        </row>
        <row r="2678">
          <cell r="E2678">
            <v>36537</v>
          </cell>
          <cell r="F2678">
            <v>23.052550918550143</v>
          </cell>
          <cell r="G2678">
            <v>10.173686889297983</v>
          </cell>
          <cell r="H2678">
            <v>478.70822153993549</v>
          </cell>
        </row>
        <row r="2679">
          <cell r="E2679">
            <v>36538</v>
          </cell>
          <cell r="F2679">
            <v>29.406589208047496</v>
          </cell>
          <cell r="G2679">
            <v>23.052550918550143</v>
          </cell>
          <cell r="H2679">
            <v>764.08723952189712</v>
          </cell>
        </row>
        <row r="2680">
          <cell r="E2680">
            <v>36539</v>
          </cell>
          <cell r="F2680">
            <v>31.368045283522751</v>
          </cell>
          <cell r="G2680">
            <v>29.406589208047496</v>
          </cell>
          <cell r="H2680">
            <v>630.14670017341007</v>
          </cell>
        </row>
        <row r="2681">
          <cell r="E2681">
            <v>36540</v>
          </cell>
          <cell r="F2681">
            <v>25.49306332554907</v>
          </cell>
          <cell r="G2681">
            <v>31.368045283522751</v>
          </cell>
          <cell r="H2681">
            <v>426.50795267536171</v>
          </cell>
        </row>
        <row r="2682">
          <cell r="E2682">
            <v>36541</v>
          </cell>
          <cell r="F2682">
            <v>28.708764361704922</v>
          </cell>
          <cell r="G2682">
            <v>25.49306332554907</v>
          </cell>
          <cell r="H2682">
            <v>710.64234568561119</v>
          </cell>
        </row>
        <row r="2683">
          <cell r="E2683">
            <v>36542</v>
          </cell>
          <cell r="F2683">
            <v>33.201433648210518</v>
          </cell>
          <cell r="G2683">
            <v>28.708764361704922</v>
          </cell>
          <cell r="H2683">
            <v>489.86468042612915</v>
          </cell>
        </row>
        <row r="2684">
          <cell r="E2684">
            <v>36543</v>
          </cell>
          <cell r="F2684">
            <v>34.363261046497001</v>
          </cell>
          <cell r="G2684">
            <v>33.201433648210518</v>
          </cell>
          <cell r="H2684">
            <v>251.01477496893929</v>
          </cell>
        </row>
        <row r="2685">
          <cell r="E2685">
            <v>36544</v>
          </cell>
          <cell r="F2685">
            <v>28.87926173414791</v>
          </cell>
          <cell r="G2685">
            <v>34.363261046497001</v>
          </cell>
          <cell r="H2685">
            <v>276.24710194560532</v>
          </cell>
        </row>
        <row r="2686">
          <cell r="E2686">
            <v>36545</v>
          </cell>
          <cell r="F2686">
            <v>27.272279253625658</v>
          </cell>
          <cell r="G2686">
            <v>28.87926173414791</v>
          </cell>
          <cell r="H2686">
            <v>358.55695946549338</v>
          </cell>
        </row>
        <row r="2687">
          <cell r="E2687">
            <v>36546</v>
          </cell>
          <cell r="F2687">
            <v>32.776083467791572</v>
          </cell>
          <cell r="G2687">
            <v>27.272279253625658</v>
          </cell>
          <cell r="H2687">
            <v>1025.5299917533137</v>
          </cell>
        </row>
        <row r="2688">
          <cell r="E2688">
            <v>36547</v>
          </cell>
          <cell r="F2688">
            <v>33.97433653780417</v>
          </cell>
          <cell r="G2688">
            <v>32.776083467791572</v>
          </cell>
          <cell r="H2688">
            <v>684.92644750537261</v>
          </cell>
        </row>
        <row r="2689">
          <cell r="E2689">
            <v>36548</v>
          </cell>
          <cell r="F2689">
            <v>27.317096150922911</v>
          </cell>
          <cell r="G2689">
            <v>33.97433653780417</v>
          </cell>
          <cell r="H2689">
            <v>445.47336450971051</v>
          </cell>
        </row>
        <row r="2690">
          <cell r="E2690">
            <v>36549</v>
          </cell>
          <cell r="F2690">
            <v>22.604593582869366</v>
          </cell>
          <cell r="G2690">
            <v>27.317096150922911</v>
          </cell>
          <cell r="H2690">
            <v>233.59925930422844</v>
          </cell>
        </row>
        <row r="2691">
          <cell r="E2691">
            <v>36550</v>
          </cell>
          <cell r="F2691">
            <v>19.960600788457388</v>
          </cell>
          <cell r="G2691">
            <v>22.604593582869366</v>
          </cell>
          <cell r="H2691">
            <v>454.6284610782821</v>
          </cell>
        </row>
        <row r="2692">
          <cell r="E2692">
            <v>36551</v>
          </cell>
          <cell r="F2692">
            <v>24.302965014979574</v>
          </cell>
          <cell r="G2692">
            <v>19.960600788457388</v>
          </cell>
          <cell r="H2692">
            <v>479.19267755360221</v>
          </cell>
        </row>
        <row r="2693">
          <cell r="E2693">
            <v>36552</v>
          </cell>
          <cell r="F2693">
            <v>28.91100116099016</v>
          </cell>
          <cell r="G2693">
            <v>24.302965014979574</v>
          </cell>
          <cell r="H2693">
            <v>735.60506608766502</v>
          </cell>
        </row>
        <row r="2694">
          <cell r="E2694">
            <v>36553</v>
          </cell>
          <cell r="F2694">
            <v>27.531139420974057</v>
          </cell>
          <cell r="G2694">
            <v>28.91100116099016</v>
          </cell>
          <cell r="H2694">
            <v>528.97728139329797</v>
          </cell>
        </row>
        <row r="2695">
          <cell r="E2695">
            <v>36554</v>
          </cell>
          <cell r="F2695">
            <v>23.468703758315982</v>
          </cell>
          <cell r="G2695">
            <v>27.531139420974057</v>
          </cell>
          <cell r="H2695">
            <v>335.19135709946596</v>
          </cell>
        </row>
        <row r="2696">
          <cell r="E2696">
            <v>36555</v>
          </cell>
          <cell r="F2696">
            <v>17.610993120746109</v>
          </cell>
          <cell r="G2696">
            <v>23.468703758315982</v>
          </cell>
          <cell r="H2696">
            <v>186.17763197308804</v>
          </cell>
        </row>
        <row r="2697">
          <cell r="E2697">
            <v>36556</v>
          </cell>
          <cell r="F2697">
            <v>15.034257663191797</v>
          </cell>
          <cell r="G2697">
            <v>17.610993120746109</v>
          </cell>
          <cell r="H2697">
            <v>319.68316865816359</v>
          </cell>
        </row>
        <row r="2698">
          <cell r="E2698">
            <v>36557</v>
          </cell>
          <cell r="F2698">
            <v>22.006560101533239</v>
          </cell>
          <cell r="G2698">
            <v>15.034257663191797</v>
          </cell>
          <cell r="H2698">
            <v>541.21735348222535</v>
          </cell>
        </row>
        <row r="2699">
          <cell r="E2699">
            <v>36558</v>
          </cell>
          <cell r="F2699">
            <v>26.852371353491868</v>
          </cell>
          <cell r="G2699">
            <v>22.006560101533239</v>
          </cell>
          <cell r="H2699">
            <v>487.0171642258498</v>
          </cell>
        </row>
        <row r="2700">
          <cell r="E2700">
            <v>36559</v>
          </cell>
          <cell r="F2700">
            <v>28.908736661117626</v>
          </cell>
          <cell r="G2700">
            <v>26.852371353491868</v>
          </cell>
          <cell r="H2700">
            <v>196.45327502527971</v>
          </cell>
        </row>
        <row r="2701">
          <cell r="E2701">
            <v>36560</v>
          </cell>
          <cell r="F2701">
            <v>26.733261026199564</v>
          </cell>
          <cell r="G2701">
            <v>28.908736661117626</v>
          </cell>
          <cell r="H2701">
            <v>335.46865116711774</v>
          </cell>
        </row>
        <row r="2702">
          <cell r="E2702">
            <v>36561</v>
          </cell>
          <cell r="F2702">
            <v>23.144653588219573</v>
          </cell>
          <cell r="G2702">
            <v>26.733261026199564</v>
          </cell>
          <cell r="H2702">
            <v>469.39423050308449</v>
          </cell>
        </row>
        <row r="2703">
          <cell r="E2703">
            <v>36562</v>
          </cell>
          <cell r="F2703">
            <v>18.735290966199241</v>
          </cell>
          <cell r="G2703">
            <v>23.144653588219573</v>
          </cell>
          <cell r="H2703">
            <v>604.09059573739478</v>
          </cell>
        </row>
        <row r="2704">
          <cell r="E2704">
            <v>36563</v>
          </cell>
          <cell r="F2704">
            <v>26.87731451841438</v>
          </cell>
          <cell r="G2704">
            <v>18.735290966199241</v>
          </cell>
          <cell r="H2704">
            <v>453.09804902163626</v>
          </cell>
        </row>
        <row r="2705">
          <cell r="E2705">
            <v>36564</v>
          </cell>
          <cell r="F2705">
            <v>20.197416320488532</v>
          </cell>
          <cell r="G2705">
            <v>26.87731451841438</v>
          </cell>
          <cell r="H2705">
            <v>422.00362768625934</v>
          </cell>
        </row>
        <row r="2706">
          <cell r="E2706">
            <v>36565</v>
          </cell>
          <cell r="F2706">
            <v>19.509911485680568</v>
          </cell>
          <cell r="G2706">
            <v>20.197416320488532</v>
          </cell>
          <cell r="H2706">
            <v>391.08461006598657</v>
          </cell>
        </row>
        <row r="2707">
          <cell r="E2707">
            <v>36566</v>
          </cell>
          <cell r="F2707">
            <v>23.027582331286414</v>
          </cell>
          <cell r="G2707">
            <v>19.509911485680568</v>
          </cell>
          <cell r="H2707">
            <v>482.91766973996948</v>
          </cell>
        </row>
        <row r="2708">
          <cell r="E2708">
            <v>36567</v>
          </cell>
          <cell r="F2708">
            <v>24.812121783084013</v>
          </cell>
          <cell r="G2708">
            <v>23.027582331286414</v>
          </cell>
          <cell r="H2708">
            <v>345.19747609766245</v>
          </cell>
        </row>
        <row r="2709">
          <cell r="E2709">
            <v>36568</v>
          </cell>
          <cell r="F2709">
            <v>28.147412846487683</v>
          </cell>
          <cell r="G2709">
            <v>24.812121783084013</v>
          </cell>
          <cell r="H2709">
            <v>213.14590162460141</v>
          </cell>
        </row>
        <row r="2710">
          <cell r="E2710">
            <v>36569</v>
          </cell>
          <cell r="F2710">
            <v>20.333611166020788</v>
          </cell>
          <cell r="G2710">
            <v>28.147412846487683</v>
          </cell>
          <cell r="H2710">
            <v>431.46313114224228</v>
          </cell>
        </row>
        <row r="2711">
          <cell r="E2711">
            <v>36570</v>
          </cell>
          <cell r="F2711">
            <v>18.642531542048303</v>
          </cell>
          <cell r="G2711">
            <v>20.333611166020788</v>
          </cell>
          <cell r="H2711">
            <v>433.60251124737641</v>
          </cell>
        </row>
        <row r="2712">
          <cell r="E2712">
            <v>36571</v>
          </cell>
          <cell r="F2712">
            <v>17.03954601307926</v>
          </cell>
          <cell r="G2712">
            <v>18.642531542048303</v>
          </cell>
          <cell r="H2712">
            <v>339.75737535702706</v>
          </cell>
        </row>
        <row r="2713">
          <cell r="E2713">
            <v>36572</v>
          </cell>
          <cell r="F2713">
            <v>21.312241717941422</v>
          </cell>
          <cell r="G2713">
            <v>17.03954601307926</v>
          </cell>
          <cell r="H2713">
            <v>433.89133115855554</v>
          </cell>
        </row>
        <row r="2714">
          <cell r="E2714">
            <v>36573</v>
          </cell>
          <cell r="F2714">
            <v>29.642967326391858</v>
          </cell>
          <cell r="G2714">
            <v>21.312241717941422</v>
          </cell>
          <cell r="H2714">
            <v>329.33481667938412</v>
          </cell>
        </row>
        <row r="2715">
          <cell r="E2715">
            <v>36574</v>
          </cell>
          <cell r="F2715">
            <v>23.20635308492016</v>
          </cell>
          <cell r="G2715">
            <v>29.642967326391858</v>
          </cell>
          <cell r="H2715">
            <v>395.54322699246836</v>
          </cell>
        </row>
        <row r="2716">
          <cell r="E2716">
            <v>36575</v>
          </cell>
          <cell r="F2716">
            <v>20.313805449291095</v>
          </cell>
          <cell r="G2716">
            <v>23.20635308492016</v>
          </cell>
          <cell r="H2716">
            <v>213.44593793971185</v>
          </cell>
        </row>
        <row r="2717">
          <cell r="E2717">
            <v>36576</v>
          </cell>
          <cell r="F2717">
            <v>19.171726019830871</v>
          </cell>
          <cell r="G2717">
            <v>20.313805449291095</v>
          </cell>
          <cell r="H2717">
            <v>281.1138191364883</v>
          </cell>
        </row>
        <row r="2718">
          <cell r="E2718">
            <v>36577</v>
          </cell>
          <cell r="F2718">
            <v>19.308950396216488</v>
          </cell>
          <cell r="G2718">
            <v>19.171726019830871</v>
          </cell>
          <cell r="H2718">
            <v>256.58104956874035</v>
          </cell>
        </row>
        <row r="2719">
          <cell r="E2719">
            <v>36578</v>
          </cell>
          <cell r="F2719">
            <v>12.763378173328352</v>
          </cell>
          <cell r="G2719">
            <v>19.308950396216488</v>
          </cell>
          <cell r="H2719">
            <v>142.12494192001421</v>
          </cell>
        </row>
        <row r="2720">
          <cell r="E2720">
            <v>36579</v>
          </cell>
          <cell r="F2720">
            <v>8.6813638791974679</v>
          </cell>
          <cell r="G2720">
            <v>12.763378173328352</v>
          </cell>
          <cell r="H2720">
            <v>80.345547958231521</v>
          </cell>
        </row>
        <row r="2721">
          <cell r="E2721">
            <v>36580</v>
          </cell>
          <cell r="F2721">
            <v>9.3556189479989307</v>
          </cell>
          <cell r="G2721">
            <v>8.6813638791974679</v>
          </cell>
          <cell r="H2721">
            <v>171.88649492852406</v>
          </cell>
        </row>
        <row r="2722">
          <cell r="E2722">
            <v>36581</v>
          </cell>
          <cell r="F2722">
            <v>11.712949513528681</v>
          </cell>
          <cell r="G2722">
            <v>9.3556189479989307</v>
          </cell>
          <cell r="H2722">
            <v>243.62305880701987</v>
          </cell>
        </row>
        <row r="2723">
          <cell r="E2723">
            <v>36582</v>
          </cell>
          <cell r="F2723">
            <v>8.1004831125094388</v>
          </cell>
          <cell r="G2723">
            <v>11.712949513528681</v>
          </cell>
          <cell r="H2723">
            <v>117.14574450761208</v>
          </cell>
        </row>
        <row r="2724">
          <cell r="E2724">
            <v>36583</v>
          </cell>
          <cell r="F2724">
            <v>5.7492464191698769</v>
          </cell>
          <cell r="G2724">
            <v>8.1004831125094388</v>
          </cell>
          <cell r="H2724">
            <v>98.624484153470135</v>
          </cell>
        </row>
        <row r="2725">
          <cell r="E2725">
            <v>36584</v>
          </cell>
          <cell r="F2725">
            <v>9.6721512140800971</v>
          </cell>
          <cell r="G2725">
            <v>5.7492464191698769</v>
          </cell>
          <cell r="H2725">
            <v>207.84780580804903</v>
          </cell>
        </row>
        <row r="2726">
          <cell r="E2726">
            <v>36585</v>
          </cell>
          <cell r="F2726">
            <v>12.566792944010281</v>
          </cell>
          <cell r="G2726">
            <v>9.6721512140800971</v>
          </cell>
          <cell r="H2726">
            <v>129.80366183535068</v>
          </cell>
        </row>
        <row r="2727">
          <cell r="E2727">
            <v>36586</v>
          </cell>
          <cell r="F2727">
            <v>9.3421281033172594</v>
          </cell>
          <cell r="G2727">
            <v>12.566792944010281</v>
          </cell>
          <cell r="H2727">
            <v>166.92627080048865</v>
          </cell>
        </row>
        <row r="2728">
          <cell r="E2728">
            <v>36587</v>
          </cell>
          <cell r="F2728">
            <v>12.215925479648254</v>
          </cell>
          <cell r="G2728">
            <v>9.3421281033172594</v>
          </cell>
          <cell r="H2728">
            <v>224.50945615169096</v>
          </cell>
        </row>
        <row r="2729">
          <cell r="E2729">
            <v>36588</v>
          </cell>
          <cell r="F2729">
            <v>13.812668579418974</v>
          </cell>
          <cell r="G2729">
            <v>12.215925479648254</v>
          </cell>
          <cell r="H2729">
            <v>257.74534813438987</v>
          </cell>
        </row>
        <row r="2730">
          <cell r="E2730">
            <v>36589</v>
          </cell>
          <cell r="F2730">
            <v>11.740725336303001</v>
          </cell>
          <cell r="G2730">
            <v>13.812668579418974</v>
          </cell>
          <cell r="H2730">
            <v>155.70071619060113</v>
          </cell>
        </row>
        <row r="2731">
          <cell r="E2731">
            <v>36590</v>
          </cell>
          <cell r="F2731">
            <v>10.767893561503374</v>
          </cell>
          <cell r="G2731">
            <v>11.740725336303001</v>
          </cell>
          <cell r="H2731">
            <v>165.37200376409902</v>
          </cell>
        </row>
        <row r="2732">
          <cell r="E2732">
            <v>36591</v>
          </cell>
          <cell r="F2732">
            <v>11.241129802979479</v>
          </cell>
          <cell r="G2732">
            <v>10.767893561503374</v>
          </cell>
          <cell r="H2732">
            <v>186.47961259405372</v>
          </cell>
        </row>
        <row r="2733">
          <cell r="E2733">
            <v>36592</v>
          </cell>
          <cell r="F2733">
            <v>10.011586153459765</v>
          </cell>
          <cell r="G2733">
            <v>11.241129802979479</v>
          </cell>
          <cell r="H2733">
            <v>106.19768166642382</v>
          </cell>
        </row>
        <row r="2734">
          <cell r="E2734">
            <v>36593</v>
          </cell>
          <cell r="F2734">
            <v>7.384324817844611</v>
          </cell>
          <cell r="G2734">
            <v>10.011586153459765</v>
          </cell>
          <cell r="H2734">
            <v>73.100278262666862</v>
          </cell>
        </row>
        <row r="2735">
          <cell r="E2735">
            <v>36594</v>
          </cell>
          <cell r="F2735">
            <v>13.386112967497649</v>
          </cell>
          <cell r="G2735">
            <v>7.384324817844611</v>
          </cell>
          <cell r="H2735">
            <v>298.22958596466589</v>
          </cell>
        </row>
        <row r="2736">
          <cell r="E2736">
            <v>36595</v>
          </cell>
          <cell r="F2736">
            <v>17.763209517247226</v>
          </cell>
          <cell r="G2736">
            <v>13.386112967497649</v>
          </cell>
          <cell r="H2736">
            <v>304.16426460015805</v>
          </cell>
        </row>
        <row r="2737">
          <cell r="E2737">
            <v>36596</v>
          </cell>
          <cell r="F2737">
            <v>15.424651564977401</v>
          </cell>
          <cell r="G2737">
            <v>17.763209517247226</v>
          </cell>
          <cell r="H2737">
            <v>294.13048077391613</v>
          </cell>
        </row>
        <row r="2738">
          <cell r="E2738">
            <v>36597</v>
          </cell>
          <cell r="F2738">
            <v>23.008492248363808</v>
          </cell>
          <cell r="G2738">
            <v>15.424651564977401</v>
          </cell>
          <cell r="H2738">
            <v>334.57633744353114</v>
          </cell>
        </row>
        <row r="2739">
          <cell r="E2739">
            <v>36598</v>
          </cell>
          <cell r="F2739">
            <v>19.6291951787966</v>
          </cell>
          <cell r="G2739">
            <v>23.008492248363808</v>
          </cell>
          <cell r="H2739">
            <v>269.6816462022885</v>
          </cell>
        </row>
        <row r="2740">
          <cell r="E2740">
            <v>36599</v>
          </cell>
          <cell r="F2740">
            <v>11.459959189101427</v>
          </cell>
          <cell r="G2740">
            <v>19.6291951787966</v>
          </cell>
          <cell r="H2740">
            <v>201.63212024322107</v>
          </cell>
        </row>
        <row r="2741">
          <cell r="E2741">
            <v>36600</v>
          </cell>
          <cell r="F2741">
            <v>11.016081434847107</v>
          </cell>
          <cell r="G2741">
            <v>11.459959189101427</v>
          </cell>
          <cell r="H2741">
            <v>132.30576422421603</v>
          </cell>
        </row>
        <row r="2742">
          <cell r="E2742">
            <v>36601</v>
          </cell>
          <cell r="F2742">
            <v>16.98491098644671</v>
          </cell>
          <cell r="G2742">
            <v>11.016081434847107</v>
          </cell>
          <cell r="H2742">
            <v>398.54117940920912</v>
          </cell>
        </row>
        <row r="2743">
          <cell r="E2743">
            <v>36602</v>
          </cell>
          <cell r="F2743">
            <v>20.192901141096424</v>
          </cell>
          <cell r="G2743">
            <v>16.98491098644671</v>
          </cell>
          <cell r="H2743">
            <v>351.02231590657357</v>
          </cell>
        </row>
        <row r="2744">
          <cell r="E2744">
            <v>36603</v>
          </cell>
          <cell r="F2744">
            <v>17.81151945555202</v>
          </cell>
          <cell r="G2744">
            <v>20.192901141096424</v>
          </cell>
          <cell r="H2744">
            <v>201.032255703359</v>
          </cell>
        </row>
        <row r="2745">
          <cell r="E2745">
            <v>36604</v>
          </cell>
          <cell r="F2745">
            <v>10.075134313022655</v>
          </cell>
          <cell r="G2745">
            <v>17.81151945555202</v>
          </cell>
          <cell r="H2745">
            <v>167.07948802815031</v>
          </cell>
        </row>
        <row r="2746">
          <cell r="E2746">
            <v>36605</v>
          </cell>
          <cell r="F2746">
            <v>9.6703136351040744</v>
          </cell>
          <cell r="G2746">
            <v>10.075134313022655</v>
          </cell>
          <cell r="H2746">
            <v>182.2695501048353</v>
          </cell>
        </row>
        <row r="2747">
          <cell r="E2747">
            <v>36606</v>
          </cell>
          <cell r="F2747">
            <v>7.8316414179770275</v>
          </cell>
          <cell r="G2747">
            <v>9.6703136351040744</v>
          </cell>
          <cell r="H2747">
            <v>108.77443626231236</v>
          </cell>
        </row>
        <row r="2748">
          <cell r="E2748">
            <v>36607</v>
          </cell>
          <cell r="F2748">
            <v>6.6540365882018122</v>
          </cell>
          <cell r="G2748">
            <v>7.8316414179770275</v>
          </cell>
          <cell r="H2748">
            <v>49.919567538765641</v>
          </cell>
        </row>
        <row r="2749">
          <cell r="E2749">
            <v>36608</v>
          </cell>
          <cell r="F2749">
            <v>5.0004993116529866</v>
          </cell>
          <cell r="G2749">
            <v>6.6540365882018122</v>
          </cell>
          <cell r="H2749">
            <v>70.610299850493035</v>
          </cell>
        </row>
        <row r="2750">
          <cell r="E2750">
            <v>36609</v>
          </cell>
          <cell r="F2750">
            <v>6.047848126195821</v>
          </cell>
          <cell r="G2750">
            <v>5.0004993116529866</v>
          </cell>
          <cell r="H2750">
            <v>61.328522367019765</v>
          </cell>
        </row>
        <row r="2751">
          <cell r="E2751">
            <v>36610</v>
          </cell>
          <cell r="F2751">
            <v>6.5891208693665986</v>
          </cell>
          <cell r="G2751">
            <v>6.047848126195821</v>
          </cell>
          <cell r="H2751">
            <v>90.296323858556505</v>
          </cell>
        </row>
        <row r="2752">
          <cell r="E2752">
            <v>36611</v>
          </cell>
          <cell r="F2752">
            <v>8.6055971500802055</v>
          </cell>
          <cell r="G2752">
            <v>6.5891208693665986</v>
          </cell>
          <cell r="H2752">
            <v>149.66757437819552</v>
          </cell>
        </row>
        <row r="2753">
          <cell r="E2753">
            <v>36612</v>
          </cell>
          <cell r="F2753">
            <v>4.100342573928863</v>
          </cell>
          <cell r="G2753">
            <v>8.6055971500802055</v>
          </cell>
          <cell r="H2753">
            <v>87.616626046024038</v>
          </cell>
        </row>
        <row r="2754">
          <cell r="E2754">
            <v>36613</v>
          </cell>
          <cell r="F2754">
            <v>7.6999782859267567</v>
          </cell>
          <cell r="G2754">
            <v>4.100342573928863</v>
          </cell>
          <cell r="H2754">
            <v>206.37051746918203</v>
          </cell>
        </row>
        <row r="2755">
          <cell r="E2755">
            <v>36614</v>
          </cell>
          <cell r="F2755">
            <v>9.687118310506257</v>
          </cell>
          <cell r="G2755">
            <v>7.6999782859267567</v>
          </cell>
          <cell r="H2755">
            <v>266.19646533633193</v>
          </cell>
        </row>
        <row r="2756">
          <cell r="E2756">
            <v>36615</v>
          </cell>
          <cell r="F2756">
            <v>10.370242658310032</v>
          </cell>
          <cell r="G2756">
            <v>9.687118310506257</v>
          </cell>
          <cell r="H2756">
            <v>167.41975827624813</v>
          </cell>
        </row>
        <row r="2757">
          <cell r="E2757">
            <v>36616</v>
          </cell>
          <cell r="F2757">
            <v>8.6205451648379903</v>
          </cell>
          <cell r="G2757">
            <v>10.370242658310032</v>
          </cell>
          <cell r="H2757">
            <v>131.06864037870923</v>
          </cell>
        </row>
        <row r="2758">
          <cell r="E2758">
            <v>36617</v>
          </cell>
          <cell r="F2758">
            <v>4.4923387527941436</v>
          </cell>
          <cell r="G2758">
            <v>8.6205451648379903</v>
          </cell>
          <cell r="H2758">
            <v>51.874293946958211</v>
          </cell>
        </row>
        <row r="2759">
          <cell r="E2759">
            <v>36618</v>
          </cell>
          <cell r="F2759">
            <v>6.8969392400901475</v>
          </cell>
          <cell r="G2759">
            <v>4.4923387527941436</v>
          </cell>
          <cell r="H2759">
            <v>65.3096014618243</v>
          </cell>
        </row>
        <row r="2760">
          <cell r="E2760">
            <v>36619</v>
          </cell>
          <cell r="F2760">
            <v>4.7107342560108707</v>
          </cell>
          <cell r="G2760">
            <v>6.8969392400901475</v>
          </cell>
          <cell r="H2760">
            <v>64.703600020678721</v>
          </cell>
        </row>
        <row r="2761">
          <cell r="E2761">
            <v>36620</v>
          </cell>
          <cell r="F2761">
            <v>7.2649959210437762</v>
          </cell>
          <cell r="G2761">
            <v>4.7107342560108707</v>
          </cell>
          <cell r="H2761">
            <v>175.82616447648584</v>
          </cell>
        </row>
        <row r="2762">
          <cell r="E2762">
            <v>36621</v>
          </cell>
          <cell r="F2762">
            <v>12.670003907223125</v>
          </cell>
          <cell r="G2762">
            <v>7.2649959210437762</v>
          </cell>
          <cell r="H2762">
            <v>319.92012863352471</v>
          </cell>
        </row>
        <row r="2763">
          <cell r="E2763">
            <v>36622</v>
          </cell>
          <cell r="F2763">
            <v>10.847495503913128</v>
          </cell>
          <cell r="G2763">
            <v>12.670003907223125</v>
          </cell>
          <cell r="H2763">
            <v>133.61989121031249</v>
          </cell>
        </row>
        <row r="2764">
          <cell r="E2764">
            <v>36623</v>
          </cell>
          <cell r="F2764">
            <v>7.3594876208431312</v>
          </cell>
          <cell r="G2764">
            <v>10.847495503913128</v>
          </cell>
          <cell r="H2764">
            <v>134.20679028696358</v>
          </cell>
        </row>
        <row r="2765">
          <cell r="E2765">
            <v>36624</v>
          </cell>
          <cell r="F2765">
            <v>12.012658163288467</v>
          </cell>
          <cell r="G2765">
            <v>7.3594876208431312</v>
          </cell>
          <cell r="H2765">
            <v>227.78724062680774</v>
          </cell>
        </row>
        <row r="2766">
          <cell r="E2766">
            <v>36625</v>
          </cell>
          <cell r="F2766">
            <v>14.365782917360043</v>
          </cell>
          <cell r="G2766">
            <v>12.012658163288467</v>
          </cell>
          <cell r="H2766">
            <v>468.42537225339208</v>
          </cell>
        </row>
        <row r="2767">
          <cell r="E2767">
            <v>36626</v>
          </cell>
          <cell r="F2767">
            <v>11.469814292744291</v>
          </cell>
          <cell r="G2767">
            <v>14.365782917360043</v>
          </cell>
          <cell r="H2767">
            <v>261.14272556166935</v>
          </cell>
        </row>
        <row r="2768">
          <cell r="E2768">
            <v>36627</v>
          </cell>
          <cell r="F2768">
            <v>14.84684599394237</v>
          </cell>
          <cell r="G2768">
            <v>11.469814292744291</v>
          </cell>
          <cell r="H2768">
            <v>294.99472629232952</v>
          </cell>
        </row>
        <row r="2769">
          <cell r="E2769">
            <v>36628</v>
          </cell>
          <cell r="F2769">
            <v>13.608237252645178</v>
          </cell>
          <cell r="G2769">
            <v>14.84684599394237</v>
          </cell>
          <cell r="H2769">
            <v>213.62966954736828</v>
          </cell>
        </row>
        <row r="2770">
          <cell r="E2770">
            <v>36629</v>
          </cell>
          <cell r="F2770">
            <v>8.2416042423044136</v>
          </cell>
          <cell r="G2770">
            <v>13.608237252645178</v>
          </cell>
          <cell r="H2770">
            <v>117.97431763950786</v>
          </cell>
        </row>
        <row r="2771">
          <cell r="E2771">
            <v>36630</v>
          </cell>
          <cell r="F2771">
            <v>4.2627986033098502</v>
          </cell>
          <cell r="G2771">
            <v>8.2416042423044136</v>
          </cell>
          <cell r="H2771">
            <v>55.707329303055111</v>
          </cell>
        </row>
        <row r="2772">
          <cell r="E2772">
            <v>36631</v>
          </cell>
          <cell r="F2772">
            <v>2.3014853153097858</v>
          </cell>
          <cell r="G2772">
            <v>4.2627986033098502</v>
          </cell>
          <cell r="H2772">
            <v>42.508983441426658</v>
          </cell>
        </row>
        <row r="2773">
          <cell r="E2773">
            <v>36632</v>
          </cell>
          <cell r="F2773">
            <v>8.6483866319976634</v>
          </cell>
          <cell r="G2773">
            <v>2.3014853153097858</v>
          </cell>
          <cell r="H2773">
            <v>184.31836057608169</v>
          </cell>
        </row>
        <row r="2774">
          <cell r="E2774">
            <v>36633</v>
          </cell>
          <cell r="F2774">
            <v>10.617181250766278</v>
          </cell>
          <cell r="G2774">
            <v>8.6483866319976634</v>
          </cell>
          <cell r="H2774">
            <v>178.99297553930282</v>
          </cell>
        </row>
        <row r="2775">
          <cell r="E2775">
            <v>36634</v>
          </cell>
          <cell r="F2775">
            <v>5.7602011765788568</v>
          </cell>
          <cell r="G2775">
            <v>10.617181250766278</v>
          </cell>
          <cell r="H2775">
            <v>86.992596255603146</v>
          </cell>
        </row>
        <row r="2776">
          <cell r="E2776">
            <v>36635</v>
          </cell>
          <cell r="F2776">
            <v>4.2828027200586494</v>
          </cell>
          <cell r="G2776">
            <v>5.7602011765788568</v>
          </cell>
          <cell r="H2776">
            <v>42.666106022040914</v>
          </cell>
        </row>
        <row r="2777">
          <cell r="E2777">
            <v>36636</v>
          </cell>
          <cell r="F2777">
            <v>4.1665218885260105</v>
          </cell>
          <cell r="G2777">
            <v>4.2828027200586494</v>
          </cell>
          <cell r="H2777">
            <v>88.351401769020683</v>
          </cell>
        </row>
        <row r="2778">
          <cell r="E2778">
            <v>36637</v>
          </cell>
          <cell r="F2778">
            <v>7.2573692281649782</v>
          </cell>
          <cell r="G2778">
            <v>4.1665218885260105</v>
          </cell>
          <cell r="H2778">
            <v>158.47058869256881</v>
          </cell>
        </row>
        <row r="2779">
          <cell r="E2779">
            <v>36638</v>
          </cell>
          <cell r="F2779">
            <v>7.6401535445914517</v>
          </cell>
          <cell r="G2779">
            <v>7.2573692281649782</v>
          </cell>
          <cell r="H2779">
            <v>209.96616849278823</v>
          </cell>
        </row>
        <row r="2780">
          <cell r="E2780">
            <v>36639</v>
          </cell>
          <cell r="F2780">
            <v>6.592174027395334</v>
          </cell>
          <cell r="G2780">
            <v>7.6401535445914517</v>
          </cell>
          <cell r="H2780">
            <v>118.12601224203</v>
          </cell>
        </row>
        <row r="2781">
          <cell r="E2781">
            <v>36640</v>
          </cell>
          <cell r="F2781">
            <v>4.5656657625851063</v>
          </cell>
          <cell r="G2781">
            <v>6.592174027395334</v>
          </cell>
          <cell r="H2781">
            <v>68.938710423139298</v>
          </cell>
        </row>
        <row r="2782">
          <cell r="E2782">
            <v>36641</v>
          </cell>
          <cell r="F2782">
            <v>7.0307464573869947</v>
          </cell>
          <cell r="G2782">
            <v>4.5656657625851063</v>
          </cell>
          <cell r="H2782">
            <v>158.39730080500703</v>
          </cell>
        </row>
        <row r="2783">
          <cell r="E2783">
            <v>36642</v>
          </cell>
          <cell r="F2783">
            <v>5.5967036564187724</v>
          </cell>
          <cell r="G2783">
            <v>7.0307464573869947</v>
          </cell>
          <cell r="H2783">
            <v>88.369531281553108</v>
          </cell>
        </row>
        <row r="2784">
          <cell r="E2784">
            <v>36643</v>
          </cell>
          <cell r="F2784">
            <v>6.5293489371213607</v>
          </cell>
          <cell r="G2784">
            <v>5.5967036564187724</v>
          </cell>
          <cell r="H2784">
            <v>52.590028719140513</v>
          </cell>
        </row>
        <row r="2785">
          <cell r="E2785">
            <v>36644</v>
          </cell>
          <cell r="F2785">
            <v>2.1764004811129141</v>
          </cell>
          <cell r="G2785">
            <v>6.5293489371213607</v>
          </cell>
          <cell r="H2785">
            <v>22.518171935381126</v>
          </cell>
        </row>
        <row r="2786">
          <cell r="E2786">
            <v>36645</v>
          </cell>
          <cell r="F2786">
            <v>3.128674689342819</v>
          </cell>
          <cell r="G2786">
            <v>2.1764004811129141</v>
          </cell>
          <cell r="H2786">
            <v>48.038334122911209</v>
          </cell>
        </row>
        <row r="2787">
          <cell r="E2787">
            <v>36646</v>
          </cell>
          <cell r="F2787">
            <v>4.1744888173685712</v>
          </cell>
          <cell r="G2787">
            <v>3.128674689342819</v>
          </cell>
          <cell r="H2787">
            <v>59.400060784835006</v>
          </cell>
        </row>
        <row r="2788">
          <cell r="E2788">
            <v>36647</v>
          </cell>
          <cell r="F2788">
            <v>3.1352039715739464</v>
          </cell>
          <cell r="G2788">
            <v>4.1744888173685712</v>
          </cell>
          <cell r="H2788">
            <v>49.938126017946253</v>
          </cell>
        </row>
        <row r="2789">
          <cell r="E2789">
            <v>36648</v>
          </cell>
          <cell r="F2789">
            <v>2.9469597574194375</v>
          </cell>
          <cell r="G2789">
            <v>3.1352039715739464</v>
          </cell>
          <cell r="H2789">
            <v>32.491497674256017</v>
          </cell>
        </row>
        <row r="2790">
          <cell r="E2790">
            <v>36649</v>
          </cell>
          <cell r="F2790">
            <v>4.9241769918953536E-2</v>
          </cell>
          <cell r="G2790">
            <v>2.9469597574194375</v>
          </cell>
          <cell r="H2790">
            <v>0.65606312077621376</v>
          </cell>
        </row>
        <row r="2791">
          <cell r="E2791">
            <v>36650</v>
          </cell>
          <cell r="F2791">
            <v>4.0863266904979399E-2</v>
          </cell>
          <cell r="G2791">
            <v>4.9241769918953536E-2</v>
          </cell>
          <cell r="H2791">
            <v>0.4708159012965018</v>
          </cell>
        </row>
        <row r="2792">
          <cell r="E2792">
            <v>36651</v>
          </cell>
          <cell r="F2792">
            <v>9.9739623184357917E-2</v>
          </cell>
          <cell r="G2792">
            <v>4.0863266904979399E-2</v>
          </cell>
          <cell r="H2792">
            <v>0.88252417162746177</v>
          </cell>
        </row>
        <row r="2793">
          <cell r="E2793">
            <v>36652</v>
          </cell>
          <cell r="F2793">
            <v>6.6676556712174539E-2</v>
          </cell>
          <cell r="G2793">
            <v>9.9739623184357917E-2</v>
          </cell>
          <cell r="H2793">
            <v>0.67632151534723128</v>
          </cell>
        </row>
        <row r="2794">
          <cell r="E2794">
            <v>36653</v>
          </cell>
          <cell r="F2794">
            <v>0</v>
          </cell>
          <cell r="G2794">
            <v>6.6676556712174539E-2</v>
          </cell>
          <cell r="H2794">
            <v>0</v>
          </cell>
        </row>
        <row r="2795">
          <cell r="E2795">
            <v>36654</v>
          </cell>
          <cell r="F2795">
            <v>0.10151740980914878</v>
          </cell>
          <cell r="G2795">
            <v>0</v>
          </cell>
          <cell r="H2795">
            <v>1.4519607152521892</v>
          </cell>
        </row>
        <row r="2796">
          <cell r="E2796">
            <v>36655</v>
          </cell>
          <cell r="F2796">
            <v>5.1413956711417743</v>
          </cell>
          <cell r="G2796">
            <v>0.10151740980914878</v>
          </cell>
          <cell r="H2796">
            <v>118.75312138010327</v>
          </cell>
        </row>
        <row r="2797">
          <cell r="E2797">
            <v>36656</v>
          </cell>
          <cell r="F2797">
            <v>3.1095517283306866</v>
          </cell>
          <cell r="G2797">
            <v>5.1413956711417743</v>
          </cell>
          <cell r="H2797">
            <v>59.988698499133207</v>
          </cell>
        </row>
        <row r="2798">
          <cell r="E2798">
            <v>36657</v>
          </cell>
          <cell r="F2798">
            <v>1.0434383779077516</v>
          </cell>
          <cell r="G2798">
            <v>3.1095517283306866</v>
          </cell>
          <cell r="H2798">
            <v>8.6496478559673289</v>
          </cell>
        </row>
        <row r="2799">
          <cell r="E2799">
            <v>36658</v>
          </cell>
          <cell r="F2799">
            <v>0.31127564534054358</v>
          </cell>
          <cell r="G2799">
            <v>1.0434383779077516</v>
          </cell>
          <cell r="H2799">
            <v>5.8052431393222435</v>
          </cell>
        </row>
        <row r="2800">
          <cell r="E2800">
            <v>36659</v>
          </cell>
          <cell r="F2800">
            <v>0.18833477189899578</v>
          </cell>
          <cell r="G2800">
            <v>0.31127564534054358</v>
          </cell>
          <cell r="H2800">
            <v>3.1966084021591787</v>
          </cell>
        </row>
        <row r="2801">
          <cell r="E2801">
            <v>36660</v>
          </cell>
          <cell r="F2801">
            <v>1.6854859897144885</v>
          </cell>
          <cell r="G2801">
            <v>0.18833477189899578</v>
          </cell>
          <cell r="H2801">
            <v>43.762191043965927</v>
          </cell>
        </row>
        <row r="2802">
          <cell r="E2802">
            <v>36661</v>
          </cell>
          <cell r="F2802">
            <v>2.7719410107384101</v>
          </cell>
          <cell r="G2802">
            <v>1.6854859897144885</v>
          </cell>
          <cell r="H2802">
            <v>41.24507938691859</v>
          </cell>
        </row>
        <row r="2803">
          <cell r="E2803">
            <v>36662</v>
          </cell>
          <cell r="F2803">
            <v>1.5715385357866538</v>
          </cell>
          <cell r="G2803">
            <v>2.7719410107384101</v>
          </cell>
          <cell r="H2803">
            <v>25.713800445702809</v>
          </cell>
        </row>
        <row r="2804">
          <cell r="E2804">
            <v>36663</v>
          </cell>
          <cell r="F2804">
            <v>7.2652445654454972E-2</v>
          </cell>
          <cell r="G2804">
            <v>1.5715385357866538</v>
          </cell>
          <cell r="H2804">
            <v>1.5908880061062236</v>
          </cell>
        </row>
        <row r="2805">
          <cell r="E2805">
            <v>36664</v>
          </cell>
          <cell r="F2805">
            <v>4.7301205701597668</v>
          </cell>
          <cell r="G2805">
            <v>7.2652445654454972E-2</v>
          </cell>
          <cell r="H2805">
            <v>69.825325545882279</v>
          </cell>
        </row>
        <row r="2806">
          <cell r="E2806">
            <v>36665</v>
          </cell>
          <cell r="F2806">
            <v>4.7573002109079141</v>
          </cell>
          <cell r="G2806">
            <v>4.7301205701597668</v>
          </cell>
          <cell r="H2806">
            <v>50.928750779214248</v>
          </cell>
        </row>
        <row r="2807">
          <cell r="E2807">
            <v>36666</v>
          </cell>
          <cell r="F2807">
            <v>4.5954720806040447E-2</v>
          </cell>
          <cell r="G2807">
            <v>4.7573002109079141</v>
          </cell>
          <cell r="H2807">
            <v>0.41605853162519946</v>
          </cell>
        </row>
        <row r="2808">
          <cell r="E2808">
            <v>36667</v>
          </cell>
          <cell r="F2808">
            <v>9.8764735341046982E-3</v>
          </cell>
          <cell r="G2808">
            <v>4.5954720806040447E-2</v>
          </cell>
          <cell r="H2808">
            <v>7.1192913391671359E-2</v>
          </cell>
        </row>
        <row r="2809">
          <cell r="E2809">
            <v>36668</v>
          </cell>
          <cell r="F2809">
            <v>0</v>
          </cell>
          <cell r="G2809">
            <v>9.8764735341046982E-3</v>
          </cell>
          <cell r="H2809">
            <v>0</v>
          </cell>
        </row>
        <row r="2810">
          <cell r="E2810">
            <v>36669</v>
          </cell>
          <cell r="F2810">
            <v>9.2994588370224493E-2</v>
          </cell>
          <cell r="G2810">
            <v>0</v>
          </cell>
          <cell r="H2810">
            <v>1.6481028515822915</v>
          </cell>
        </row>
        <row r="2811">
          <cell r="E2811">
            <v>36670</v>
          </cell>
          <cell r="F2811">
            <v>0.43968774104298047</v>
          </cell>
          <cell r="G2811">
            <v>9.2994588370224493E-2</v>
          </cell>
          <cell r="H2811">
            <v>6.8674093175486117</v>
          </cell>
        </row>
        <row r="2812">
          <cell r="E2812">
            <v>36671</v>
          </cell>
          <cell r="F2812">
            <v>0.55214330058520411</v>
          </cell>
          <cell r="G2812">
            <v>0.43968774104298047</v>
          </cell>
          <cell r="H2812">
            <v>6.9286673580633593</v>
          </cell>
        </row>
        <row r="2813">
          <cell r="E2813">
            <v>36672</v>
          </cell>
          <cell r="F2813">
            <v>0.621424298889243</v>
          </cell>
          <cell r="G2813">
            <v>0.55214330058520411</v>
          </cell>
          <cell r="H2813">
            <v>11.709437907315843</v>
          </cell>
        </row>
        <row r="2814">
          <cell r="E2814">
            <v>36673</v>
          </cell>
          <cell r="F2814">
            <v>0.45196466930869433</v>
          </cell>
          <cell r="G2814">
            <v>0.621424298889243</v>
          </cell>
          <cell r="H2814">
            <v>6.0728119359641211</v>
          </cell>
        </row>
        <row r="2815">
          <cell r="E2815">
            <v>36674</v>
          </cell>
          <cell r="F2815">
            <v>0.56769891476760848</v>
          </cell>
          <cell r="G2815">
            <v>0.45196466930869433</v>
          </cell>
          <cell r="H2815">
            <v>7.2690171493074232</v>
          </cell>
        </row>
        <row r="2816">
          <cell r="E2816">
            <v>36675</v>
          </cell>
          <cell r="F2816">
            <v>3.0360329783512521E-2</v>
          </cell>
          <cell r="G2816">
            <v>0.56769891476760848</v>
          </cell>
          <cell r="H2816">
            <v>0.34662782600489173</v>
          </cell>
        </row>
        <row r="2817">
          <cell r="E2817">
            <v>36676</v>
          </cell>
          <cell r="F2817">
            <v>0</v>
          </cell>
          <cell r="G2817">
            <v>3.0360329783512521E-2</v>
          </cell>
          <cell r="H2817">
            <v>0</v>
          </cell>
        </row>
        <row r="2818">
          <cell r="E2818">
            <v>36677</v>
          </cell>
          <cell r="F2818">
            <v>0</v>
          </cell>
          <cell r="G2818">
            <v>0</v>
          </cell>
          <cell r="H2818">
            <v>0</v>
          </cell>
        </row>
        <row r="2819">
          <cell r="E2819">
            <v>36678</v>
          </cell>
          <cell r="F2819">
            <v>4.2826153395918908E-2</v>
          </cell>
          <cell r="G2819">
            <v>0</v>
          </cell>
          <cell r="H2819">
            <v>0.48312091473348462</v>
          </cell>
        </row>
        <row r="2820">
          <cell r="E2820">
            <v>36679</v>
          </cell>
          <cell r="F2820">
            <v>0.45501409941316368</v>
          </cell>
          <cell r="G2820">
            <v>4.2826153395918908E-2</v>
          </cell>
          <cell r="H2820">
            <v>6.9232451559215322</v>
          </cell>
        </row>
        <row r="2821">
          <cell r="E2821">
            <v>36680</v>
          </cell>
          <cell r="F2821">
            <v>0.34607499108469264</v>
          </cell>
          <cell r="G2821">
            <v>0.45501409941316368</v>
          </cell>
          <cell r="H2821">
            <v>4.8281764075906297</v>
          </cell>
        </row>
        <row r="2822">
          <cell r="E2822">
            <v>36681</v>
          </cell>
          <cell r="F2822">
            <v>3.2301526394602371</v>
          </cell>
          <cell r="G2822">
            <v>0.34607499108469264</v>
          </cell>
          <cell r="H2822">
            <v>32.99715774534797</v>
          </cell>
        </row>
        <row r="2823">
          <cell r="E2823">
            <v>36682</v>
          </cell>
          <cell r="F2823">
            <v>7.5192976787128371E-2</v>
          </cell>
          <cell r="G2823">
            <v>3.2301526394602371</v>
          </cell>
          <cell r="H2823">
            <v>0.61344696237409202</v>
          </cell>
        </row>
        <row r="2824">
          <cell r="E2824">
            <v>36683</v>
          </cell>
          <cell r="F2824">
            <v>0.72642636749716294</v>
          </cell>
          <cell r="G2824">
            <v>7.5192976787128371E-2</v>
          </cell>
          <cell r="H2824">
            <v>8.1899207975487691</v>
          </cell>
        </row>
        <row r="2825">
          <cell r="E2825">
            <v>36684</v>
          </cell>
          <cell r="F2825">
            <v>0.22187090265464471</v>
          </cell>
          <cell r="G2825">
            <v>0.72642636749716294</v>
          </cell>
          <cell r="H2825">
            <v>2.2048202417198866</v>
          </cell>
        </row>
        <row r="2826">
          <cell r="E2826">
            <v>36685</v>
          </cell>
          <cell r="F2826">
            <v>0.10231194912033538</v>
          </cell>
          <cell r="G2826">
            <v>0.22187090265464471</v>
          </cell>
          <cell r="H2826">
            <v>1.6143892910517945</v>
          </cell>
        </row>
        <row r="2827">
          <cell r="E2827">
            <v>36686</v>
          </cell>
          <cell r="F2827">
            <v>0.12674101832201773</v>
          </cell>
          <cell r="G2827">
            <v>0.10231194912033538</v>
          </cell>
          <cell r="H2827">
            <v>1.5856848918432007</v>
          </cell>
        </row>
        <row r="2828">
          <cell r="E2828">
            <v>36687</v>
          </cell>
          <cell r="F2828">
            <v>2.3925185097936605</v>
          </cell>
          <cell r="G2828">
            <v>0.12674101832201773</v>
          </cell>
          <cell r="H2828">
            <v>46.005034073997571</v>
          </cell>
        </row>
        <row r="2829">
          <cell r="E2829">
            <v>36688</v>
          </cell>
          <cell r="F2829">
            <v>1.1393399942754845</v>
          </cell>
          <cell r="G2829">
            <v>2.3925185097936605</v>
          </cell>
          <cell r="H2829">
            <v>13.357943444328997</v>
          </cell>
        </row>
        <row r="2830">
          <cell r="E2830">
            <v>36689</v>
          </cell>
          <cell r="F2830">
            <v>9.0963815682228305E-2</v>
          </cell>
          <cell r="G2830">
            <v>1.1393399942754845</v>
          </cell>
          <cell r="H2830">
            <v>0.51762755236596869</v>
          </cell>
        </row>
        <row r="2831">
          <cell r="E2831">
            <v>36690</v>
          </cell>
          <cell r="F2831">
            <v>0</v>
          </cell>
          <cell r="G2831">
            <v>9.0963815682228305E-2</v>
          </cell>
          <cell r="H2831">
            <v>0</v>
          </cell>
        </row>
        <row r="2832">
          <cell r="E2832">
            <v>36691</v>
          </cell>
          <cell r="F2832">
            <v>0</v>
          </cell>
          <cell r="G2832">
            <v>0</v>
          </cell>
          <cell r="H2832">
            <v>0</v>
          </cell>
        </row>
        <row r="2833">
          <cell r="E2833">
            <v>36692</v>
          </cell>
          <cell r="F2833">
            <v>0</v>
          </cell>
          <cell r="G2833">
            <v>0</v>
          </cell>
          <cell r="H2833">
            <v>0</v>
          </cell>
        </row>
        <row r="2834">
          <cell r="E2834">
            <v>36693</v>
          </cell>
          <cell r="F2834">
            <v>0</v>
          </cell>
          <cell r="G2834">
            <v>0</v>
          </cell>
          <cell r="H2834">
            <v>0</v>
          </cell>
        </row>
        <row r="2835">
          <cell r="E2835">
            <v>36694</v>
          </cell>
          <cell r="F2835">
            <v>8.745826338991064E-2</v>
          </cell>
          <cell r="G2835">
            <v>0</v>
          </cell>
          <cell r="H2835">
            <v>1.1673179904669995</v>
          </cell>
        </row>
        <row r="2836">
          <cell r="E2836">
            <v>36695</v>
          </cell>
          <cell r="F2836">
            <v>0.25903970389004766</v>
          </cell>
          <cell r="G2836">
            <v>8.745826338991064E-2</v>
          </cell>
          <cell r="H2836">
            <v>2.0362509333543199</v>
          </cell>
        </row>
        <row r="2837">
          <cell r="E2837">
            <v>36696</v>
          </cell>
          <cell r="F2837">
            <v>0</v>
          </cell>
          <cell r="G2837">
            <v>0.25903970389004766</v>
          </cell>
          <cell r="H2837">
            <v>0</v>
          </cell>
        </row>
        <row r="2838">
          <cell r="E2838">
            <v>36697</v>
          </cell>
          <cell r="F2838">
            <v>0</v>
          </cell>
          <cell r="G2838">
            <v>0</v>
          </cell>
          <cell r="H2838">
            <v>0</v>
          </cell>
        </row>
        <row r="2839">
          <cell r="E2839">
            <v>36698</v>
          </cell>
          <cell r="F2839">
            <v>0</v>
          </cell>
          <cell r="G2839">
            <v>0</v>
          </cell>
          <cell r="H2839">
            <v>0</v>
          </cell>
        </row>
        <row r="2840">
          <cell r="E2840">
            <v>36699</v>
          </cell>
          <cell r="F2840">
            <v>3.8099398681098129E-2</v>
          </cell>
          <cell r="G2840">
            <v>0</v>
          </cell>
          <cell r="H2840">
            <v>0.48100490834886389</v>
          </cell>
        </row>
        <row r="2841">
          <cell r="E2841">
            <v>36700</v>
          </cell>
          <cell r="F2841">
            <v>0</v>
          </cell>
          <cell r="G2841">
            <v>3.8099398681098129E-2</v>
          </cell>
          <cell r="H2841">
            <v>0</v>
          </cell>
        </row>
        <row r="2842">
          <cell r="E2842">
            <v>36701</v>
          </cell>
          <cell r="F2842">
            <v>0</v>
          </cell>
          <cell r="G2842">
            <v>0</v>
          </cell>
          <cell r="H2842">
            <v>0</v>
          </cell>
        </row>
        <row r="2843">
          <cell r="E2843">
            <v>36702</v>
          </cell>
          <cell r="F2843">
            <v>0</v>
          </cell>
          <cell r="G2843">
            <v>0</v>
          </cell>
          <cell r="H2843">
            <v>0</v>
          </cell>
        </row>
        <row r="2844">
          <cell r="E2844">
            <v>36703</v>
          </cell>
          <cell r="F2844">
            <v>0</v>
          </cell>
          <cell r="G2844">
            <v>0</v>
          </cell>
          <cell r="H2844">
            <v>0</v>
          </cell>
        </row>
        <row r="2845">
          <cell r="E2845">
            <v>36704</v>
          </cell>
          <cell r="F2845">
            <v>0</v>
          </cell>
          <cell r="G2845">
            <v>0</v>
          </cell>
          <cell r="H2845">
            <v>0</v>
          </cell>
        </row>
        <row r="2846">
          <cell r="E2846">
            <v>36705</v>
          </cell>
          <cell r="F2846">
            <v>0</v>
          </cell>
          <cell r="G2846">
            <v>0</v>
          </cell>
          <cell r="H2846">
            <v>0</v>
          </cell>
        </row>
        <row r="2847">
          <cell r="E2847">
            <v>36706</v>
          </cell>
          <cell r="F2847">
            <v>0</v>
          </cell>
          <cell r="G2847">
            <v>0</v>
          </cell>
          <cell r="H2847">
            <v>0</v>
          </cell>
        </row>
        <row r="2848">
          <cell r="E2848">
            <v>36707</v>
          </cell>
          <cell r="F2848">
            <v>0</v>
          </cell>
          <cell r="G2848">
            <v>0</v>
          </cell>
          <cell r="H2848">
            <v>0</v>
          </cell>
        </row>
        <row r="2849">
          <cell r="E2849">
            <v>36708</v>
          </cell>
          <cell r="F2849">
            <v>0</v>
          </cell>
          <cell r="G2849">
            <v>0</v>
          </cell>
          <cell r="H2849">
            <v>0</v>
          </cell>
        </row>
        <row r="2850">
          <cell r="E2850">
            <v>36709</v>
          </cell>
          <cell r="F2850">
            <v>0</v>
          </cell>
          <cell r="G2850">
            <v>0</v>
          </cell>
          <cell r="H2850">
            <v>0</v>
          </cell>
        </row>
        <row r="2851">
          <cell r="E2851">
            <v>36710</v>
          </cell>
          <cell r="F2851">
            <v>0</v>
          </cell>
          <cell r="G2851">
            <v>0</v>
          </cell>
          <cell r="H2851">
            <v>0</v>
          </cell>
        </row>
        <row r="2852">
          <cell r="E2852">
            <v>36711</v>
          </cell>
          <cell r="F2852">
            <v>0</v>
          </cell>
          <cell r="G2852">
            <v>0</v>
          </cell>
          <cell r="H2852">
            <v>0</v>
          </cell>
        </row>
        <row r="2853">
          <cell r="E2853">
            <v>36712</v>
          </cell>
          <cell r="F2853">
            <v>1.6373295300967781E-2</v>
          </cell>
          <cell r="G2853">
            <v>0</v>
          </cell>
          <cell r="H2853">
            <v>0.23468389931387157</v>
          </cell>
        </row>
        <row r="2854">
          <cell r="E2854">
            <v>36713</v>
          </cell>
          <cell r="F2854">
            <v>5.8775931849627686E-3</v>
          </cell>
          <cell r="G2854">
            <v>1.6373295300967781E-2</v>
          </cell>
          <cell r="H2854">
            <v>8.2041404873438653E-2</v>
          </cell>
        </row>
        <row r="2855">
          <cell r="E2855">
            <v>36714</v>
          </cell>
          <cell r="F2855">
            <v>0</v>
          </cell>
          <cell r="G2855">
            <v>5.8775931849627686E-3</v>
          </cell>
          <cell r="H2855">
            <v>0</v>
          </cell>
        </row>
        <row r="2856">
          <cell r="E2856">
            <v>36715</v>
          </cell>
          <cell r="F2856">
            <v>8.9759715354069583E-2</v>
          </cell>
          <cell r="G2856">
            <v>0</v>
          </cell>
          <cell r="H2856">
            <v>0.84523731958415527</v>
          </cell>
        </row>
        <row r="2857">
          <cell r="E2857">
            <v>36716</v>
          </cell>
          <cell r="F2857">
            <v>0</v>
          </cell>
          <cell r="G2857">
            <v>8.9759715354069583E-2</v>
          </cell>
          <cell r="H2857">
            <v>0</v>
          </cell>
        </row>
        <row r="2858">
          <cell r="E2858">
            <v>36717</v>
          </cell>
          <cell r="F2858">
            <v>0</v>
          </cell>
          <cell r="G2858">
            <v>0</v>
          </cell>
          <cell r="H2858">
            <v>0</v>
          </cell>
        </row>
        <row r="2859">
          <cell r="E2859">
            <v>36718</v>
          </cell>
          <cell r="F2859">
            <v>0</v>
          </cell>
          <cell r="G2859">
            <v>0</v>
          </cell>
          <cell r="H2859">
            <v>0</v>
          </cell>
        </row>
        <row r="2860">
          <cell r="E2860">
            <v>36719</v>
          </cell>
          <cell r="F2860">
            <v>0</v>
          </cell>
          <cell r="G2860">
            <v>0</v>
          </cell>
          <cell r="H2860">
            <v>0</v>
          </cell>
        </row>
        <row r="2861">
          <cell r="E2861">
            <v>36720</v>
          </cell>
          <cell r="F2861">
            <v>0</v>
          </cell>
          <cell r="G2861">
            <v>0</v>
          </cell>
          <cell r="H2861">
            <v>0</v>
          </cell>
        </row>
        <row r="2862">
          <cell r="E2862">
            <v>36721</v>
          </cell>
          <cell r="F2862">
            <v>0</v>
          </cell>
          <cell r="G2862">
            <v>0</v>
          </cell>
          <cell r="H2862">
            <v>0</v>
          </cell>
        </row>
        <row r="2863">
          <cell r="E2863">
            <v>36722</v>
          </cell>
          <cell r="F2863">
            <v>0</v>
          </cell>
          <cell r="G2863">
            <v>0</v>
          </cell>
          <cell r="H2863">
            <v>0</v>
          </cell>
        </row>
        <row r="2864">
          <cell r="E2864">
            <v>36723</v>
          </cell>
          <cell r="F2864">
            <v>0</v>
          </cell>
          <cell r="G2864">
            <v>0</v>
          </cell>
          <cell r="H2864">
            <v>0</v>
          </cell>
        </row>
        <row r="2865">
          <cell r="E2865">
            <v>36724</v>
          </cell>
          <cell r="F2865">
            <v>0</v>
          </cell>
          <cell r="G2865">
            <v>0</v>
          </cell>
          <cell r="H2865">
            <v>0</v>
          </cell>
        </row>
        <row r="2866">
          <cell r="E2866">
            <v>36725</v>
          </cell>
          <cell r="F2866">
            <v>5.0027994373677748E-2</v>
          </cell>
          <cell r="G2866">
            <v>0</v>
          </cell>
          <cell r="H2866">
            <v>0.68751641560759957</v>
          </cell>
        </row>
        <row r="2867">
          <cell r="E2867">
            <v>36726</v>
          </cell>
          <cell r="F2867">
            <v>0</v>
          </cell>
          <cell r="G2867">
            <v>5.0027994373677748E-2</v>
          </cell>
          <cell r="H2867">
            <v>0</v>
          </cell>
        </row>
        <row r="2868">
          <cell r="E2868">
            <v>36727</v>
          </cell>
          <cell r="F2868">
            <v>0</v>
          </cell>
          <cell r="G2868">
            <v>0</v>
          </cell>
          <cell r="H2868">
            <v>0</v>
          </cell>
        </row>
        <row r="2869">
          <cell r="E2869">
            <v>36728</v>
          </cell>
          <cell r="F2869">
            <v>0</v>
          </cell>
          <cell r="G2869">
            <v>0</v>
          </cell>
          <cell r="H2869">
            <v>0</v>
          </cell>
        </row>
        <row r="2870">
          <cell r="E2870">
            <v>36729</v>
          </cell>
          <cell r="F2870">
            <v>0</v>
          </cell>
          <cell r="G2870">
            <v>0</v>
          </cell>
          <cell r="H2870">
            <v>0</v>
          </cell>
        </row>
        <row r="2871">
          <cell r="E2871">
            <v>36730</v>
          </cell>
          <cell r="F2871">
            <v>0</v>
          </cell>
          <cell r="G2871">
            <v>0</v>
          </cell>
          <cell r="H2871">
            <v>0</v>
          </cell>
        </row>
        <row r="2872">
          <cell r="E2872">
            <v>36731</v>
          </cell>
          <cell r="F2872">
            <v>0</v>
          </cell>
          <cell r="G2872">
            <v>0</v>
          </cell>
          <cell r="H2872">
            <v>0</v>
          </cell>
        </row>
        <row r="2873">
          <cell r="E2873">
            <v>36732</v>
          </cell>
          <cell r="F2873">
            <v>0</v>
          </cell>
          <cell r="G2873">
            <v>0</v>
          </cell>
          <cell r="H2873">
            <v>0</v>
          </cell>
        </row>
        <row r="2874">
          <cell r="E2874">
            <v>36733</v>
          </cell>
          <cell r="F2874">
            <v>0</v>
          </cell>
          <cell r="G2874">
            <v>0</v>
          </cell>
          <cell r="H2874">
            <v>0</v>
          </cell>
        </row>
        <row r="2875">
          <cell r="E2875">
            <v>36734</v>
          </cell>
          <cell r="F2875">
            <v>0</v>
          </cell>
          <cell r="G2875">
            <v>0</v>
          </cell>
          <cell r="H2875">
            <v>0</v>
          </cell>
        </row>
        <row r="2876">
          <cell r="E2876">
            <v>36735</v>
          </cell>
          <cell r="F2876">
            <v>0</v>
          </cell>
          <cell r="G2876">
            <v>0</v>
          </cell>
          <cell r="H2876">
            <v>0</v>
          </cell>
        </row>
        <row r="2877">
          <cell r="E2877">
            <v>36736</v>
          </cell>
          <cell r="F2877">
            <v>0</v>
          </cell>
          <cell r="G2877">
            <v>0</v>
          </cell>
          <cell r="H2877">
            <v>0</v>
          </cell>
        </row>
        <row r="2878">
          <cell r="E2878">
            <v>36737</v>
          </cell>
          <cell r="F2878">
            <v>0</v>
          </cell>
          <cell r="G2878">
            <v>0</v>
          </cell>
          <cell r="H2878">
            <v>0</v>
          </cell>
        </row>
        <row r="2879">
          <cell r="E2879">
            <v>36738</v>
          </cell>
          <cell r="F2879">
            <v>0</v>
          </cell>
          <cell r="G2879">
            <v>0</v>
          </cell>
          <cell r="H2879">
            <v>0</v>
          </cell>
        </row>
        <row r="2880">
          <cell r="E2880">
            <v>36739</v>
          </cell>
          <cell r="F2880">
            <v>0</v>
          </cell>
          <cell r="G2880">
            <v>0</v>
          </cell>
          <cell r="H2880">
            <v>0</v>
          </cell>
        </row>
        <row r="2881">
          <cell r="E2881">
            <v>36740</v>
          </cell>
          <cell r="F2881">
            <v>0</v>
          </cell>
          <cell r="G2881">
            <v>0</v>
          </cell>
          <cell r="H2881">
            <v>0</v>
          </cell>
        </row>
        <row r="2882">
          <cell r="E2882">
            <v>36741</v>
          </cell>
          <cell r="F2882">
            <v>0</v>
          </cell>
          <cell r="G2882">
            <v>0</v>
          </cell>
          <cell r="H2882">
            <v>0</v>
          </cell>
        </row>
        <row r="2883">
          <cell r="E2883">
            <v>36742</v>
          </cell>
          <cell r="F2883">
            <v>0</v>
          </cell>
          <cell r="G2883">
            <v>0</v>
          </cell>
          <cell r="H2883">
            <v>0</v>
          </cell>
        </row>
        <row r="2884">
          <cell r="E2884">
            <v>36743</v>
          </cell>
          <cell r="F2884">
            <v>0</v>
          </cell>
          <cell r="G2884">
            <v>0</v>
          </cell>
          <cell r="H2884">
            <v>0</v>
          </cell>
        </row>
        <row r="2885">
          <cell r="E2885">
            <v>36744</v>
          </cell>
          <cell r="F2885">
            <v>0</v>
          </cell>
          <cell r="G2885">
            <v>0</v>
          </cell>
          <cell r="H2885">
            <v>0</v>
          </cell>
        </row>
        <row r="2886">
          <cell r="E2886">
            <v>36745</v>
          </cell>
          <cell r="F2886">
            <v>0</v>
          </cell>
          <cell r="G2886">
            <v>0</v>
          </cell>
          <cell r="H2886">
            <v>0</v>
          </cell>
        </row>
        <row r="2887">
          <cell r="E2887">
            <v>36746</v>
          </cell>
          <cell r="F2887">
            <v>0</v>
          </cell>
          <cell r="G2887">
            <v>0</v>
          </cell>
          <cell r="H2887">
            <v>0</v>
          </cell>
        </row>
        <row r="2888">
          <cell r="E2888">
            <v>36747</v>
          </cell>
          <cell r="F2888">
            <v>0</v>
          </cell>
          <cell r="G2888">
            <v>0</v>
          </cell>
          <cell r="H2888">
            <v>0</v>
          </cell>
        </row>
        <row r="2889">
          <cell r="E2889">
            <v>36748</v>
          </cell>
          <cell r="F2889">
            <v>0</v>
          </cell>
          <cell r="G2889">
            <v>0</v>
          </cell>
          <cell r="H2889">
            <v>0</v>
          </cell>
        </row>
        <row r="2890">
          <cell r="E2890">
            <v>36749</v>
          </cell>
          <cell r="F2890">
            <v>0</v>
          </cell>
          <cell r="G2890">
            <v>0</v>
          </cell>
          <cell r="H2890">
            <v>0</v>
          </cell>
        </row>
        <row r="2891">
          <cell r="E2891">
            <v>36750</v>
          </cell>
          <cell r="F2891">
            <v>0</v>
          </cell>
          <cell r="G2891">
            <v>0</v>
          </cell>
          <cell r="H2891">
            <v>0</v>
          </cell>
        </row>
        <row r="2892">
          <cell r="E2892">
            <v>36751</v>
          </cell>
          <cell r="F2892">
            <v>0</v>
          </cell>
          <cell r="G2892">
            <v>0</v>
          </cell>
          <cell r="H2892">
            <v>0</v>
          </cell>
        </row>
        <row r="2893">
          <cell r="E2893">
            <v>36752</v>
          </cell>
          <cell r="F2893">
            <v>0</v>
          </cell>
          <cell r="G2893">
            <v>0</v>
          </cell>
          <cell r="H2893">
            <v>0</v>
          </cell>
        </row>
        <row r="2894">
          <cell r="E2894">
            <v>36753</v>
          </cell>
          <cell r="F2894">
            <v>0</v>
          </cell>
          <cell r="G2894">
            <v>0</v>
          </cell>
          <cell r="H2894">
            <v>0</v>
          </cell>
        </row>
        <row r="2895">
          <cell r="E2895">
            <v>36754</v>
          </cell>
          <cell r="F2895">
            <v>5.8685809384234511E-2</v>
          </cell>
          <cell r="G2895">
            <v>0</v>
          </cell>
          <cell r="H2895">
            <v>1.0036776818116502</v>
          </cell>
        </row>
        <row r="2896">
          <cell r="E2896">
            <v>36755</v>
          </cell>
          <cell r="F2896">
            <v>0.1364544137913575</v>
          </cell>
          <cell r="G2896">
            <v>5.8685809384234511E-2</v>
          </cell>
          <cell r="H2896">
            <v>1.3045258476099328</v>
          </cell>
        </row>
        <row r="2897">
          <cell r="E2897">
            <v>36756</v>
          </cell>
          <cell r="F2897">
            <v>1.1045042961531491E-2</v>
          </cell>
          <cell r="G2897">
            <v>0.1364544137913575</v>
          </cell>
          <cell r="H2897">
            <v>0.11561555249431248</v>
          </cell>
        </row>
        <row r="2898">
          <cell r="E2898">
            <v>36757</v>
          </cell>
          <cell r="F2898">
            <v>6.066293023728013E-2</v>
          </cell>
          <cell r="G2898">
            <v>1.1045042961531491E-2</v>
          </cell>
          <cell r="H2898">
            <v>0.77398732219354271</v>
          </cell>
        </row>
        <row r="2899">
          <cell r="E2899">
            <v>36758</v>
          </cell>
          <cell r="F2899">
            <v>0.11099591943444702</v>
          </cell>
          <cell r="G2899">
            <v>6.066293023728013E-2</v>
          </cell>
          <cell r="H2899">
            <v>0.97756098433301575</v>
          </cell>
        </row>
        <row r="2900">
          <cell r="E2900">
            <v>36759</v>
          </cell>
          <cell r="F2900">
            <v>8.8597777291233738E-3</v>
          </cell>
          <cell r="G2900">
            <v>0.11099591943444702</v>
          </cell>
          <cell r="H2900">
            <v>5.4635295996260803E-2</v>
          </cell>
        </row>
        <row r="2901">
          <cell r="E2901">
            <v>36760</v>
          </cell>
          <cell r="F2901">
            <v>0</v>
          </cell>
          <cell r="G2901">
            <v>8.8597777291233738E-3</v>
          </cell>
          <cell r="H2901">
            <v>0</v>
          </cell>
        </row>
        <row r="2902">
          <cell r="E2902">
            <v>36761</v>
          </cell>
          <cell r="F2902">
            <v>0</v>
          </cell>
          <cell r="G2902">
            <v>0</v>
          </cell>
          <cell r="H2902">
            <v>0</v>
          </cell>
        </row>
        <row r="2903">
          <cell r="E2903">
            <v>36762</v>
          </cell>
          <cell r="F2903">
            <v>0</v>
          </cell>
          <cell r="G2903">
            <v>0</v>
          </cell>
          <cell r="H2903">
            <v>0</v>
          </cell>
        </row>
        <row r="2904">
          <cell r="E2904">
            <v>36763</v>
          </cell>
          <cell r="F2904">
            <v>0</v>
          </cell>
          <cell r="G2904">
            <v>0</v>
          </cell>
          <cell r="H2904">
            <v>0</v>
          </cell>
        </row>
        <row r="2905">
          <cell r="E2905">
            <v>36764</v>
          </cell>
          <cell r="F2905">
            <v>4.4116934560940978E-2</v>
          </cell>
          <cell r="G2905">
            <v>0</v>
          </cell>
          <cell r="H2905">
            <v>0.38602317740823355</v>
          </cell>
        </row>
        <row r="2906">
          <cell r="E2906">
            <v>36765</v>
          </cell>
          <cell r="F2906">
            <v>8.3725225969766698E-2</v>
          </cell>
          <cell r="G2906">
            <v>4.4116934560940978E-2</v>
          </cell>
          <cell r="H2906">
            <v>0.49256579296298625</v>
          </cell>
        </row>
        <row r="2907">
          <cell r="E2907">
            <v>36766</v>
          </cell>
          <cell r="F2907">
            <v>0</v>
          </cell>
          <cell r="G2907">
            <v>8.3725225969766698E-2</v>
          </cell>
          <cell r="H2907">
            <v>0</v>
          </cell>
        </row>
        <row r="2908">
          <cell r="E2908">
            <v>36767</v>
          </cell>
          <cell r="F2908">
            <v>0</v>
          </cell>
          <cell r="G2908">
            <v>0</v>
          </cell>
          <cell r="H2908">
            <v>0</v>
          </cell>
        </row>
        <row r="2909">
          <cell r="E2909">
            <v>36768</v>
          </cell>
          <cell r="F2909">
            <v>0</v>
          </cell>
          <cell r="G2909">
            <v>0</v>
          </cell>
          <cell r="H2909">
            <v>0</v>
          </cell>
        </row>
        <row r="2910">
          <cell r="E2910">
            <v>36769</v>
          </cell>
          <cell r="F2910">
            <v>0</v>
          </cell>
          <cell r="G2910">
            <v>0</v>
          </cell>
          <cell r="H2910">
            <v>0</v>
          </cell>
        </row>
        <row r="2911">
          <cell r="E2911">
            <v>36770</v>
          </cell>
          <cell r="F2911">
            <v>0.15278502478311895</v>
          </cell>
          <cell r="G2911">
            <v>0</v>
          </cell>
          <cell r="H2911">
            <v>2.1364537398954755</v>
          </cell>
        </row>
        <row r="2912">
          <cell r="E2912">
            <v>36771</v>
          </cell>
          <cell r="F2912">
            <v>0.13154958659676577</v>
          </cell>
          <cell r="G2912">
            <v>0.15278502478311895</v>
          </cell>
          <cell r="H2912">
            <v>1.2018611852955532</v>
          </cell>
        </row>
        <row r="2913">
          <cell r="E2913">
            <v>36772</v>
          </cell>
          <cell r="F2913">
            <v>0.19873967410140245</v>
          </cell>
          <cell r="G2913">
            <v>0.13154958659676577</v>
          </cell>
          <cell r="H2913">
            <v>2.919931134748472</v>
          </cell>
        </row>
        <row r="2914">
          <cell r="E2914">
            <v>36773</v>
          </cell>
          <cell r="F2914">
            <v>1.5408694961530705</v>
          </cell>
          <cell r="G2914">
            <v>0.19873967410140245</v>
          </cell>
          <cell r="H2914">
            <v>21.8617493977194</v>
          </cell>
        </row>
        <row r="2915">
          <cell r="E2915">
            <v>36774</v>
          </cell>
          <cell r="F2915">
            <v>2.0862658771666038</v>
          </cell>
          <cell r="G2915">
            <v>1.5408694961530705</v>
          </cell>
          <cell r="H2915">
            <v>17.93004419283865</v>
          </cell>
        </row>
        <row r="2916">
          <cell r="E2916">
            <v>36775</v>
          </cell>
          <cell r="F2916">
            <v>0.28738709421054837</v>
          </cell>
          <cell r="G2916">
            <v>2.0862658771666038</v>
          </cell>
          <cell r="H2916">
            <v>2.1598696870406036</v>
          </cell>
        </row>
        <row r="2917">
          <cell r="E2917">
            <v>36776</v>
          </cell>
          <cell r="F2917">
            <v>0</v>
          </cell>
          <cell r="G2917">
            <v>0.28738709421054837</v>
          </cell>
          <cell r="H2917">
            <v>0</v>
          </cell>
        </row>
        <row r="2918">
          <cell r="E2918">
            <v>36777</v>
          </cell>
          <cell r="F2918">
            <v>0</v>
          </cell>
          <cell r="G2918">
            <v>0</v>
          </cell>
          <cell r="H2918">
            <v>0</v>
          </cell>
        </row>
        <row r="2919">
          <cell r="E2919">
            <v>36778</v>
          </cell>
          <cell r="F2919">
            <v>1.3279127405016241E-2</v>
          </cell>
          <cell r="G2919">
            <v>0</v>
          </cell>
          <cell r="H2919">
            <v>8.8527516033441611E-2</v>
          </cell>
        </row>
        <row r="2920">
          <cell r="E2920">
            <v>36779</v>
          </cell>
          <cell r="F2920">
            <v>0</v>
          </cell>
          <cell r="G2920">
            <v>1.3279127405016241E-2</v>
          </cell>
          <cell r="H2920">
            <v>0</v>
          </cell>
        </row>
        <row r="2921">
          <cell r="E2921">
            <v>36780</v>
          </cell>
          <cell r="F2921">
            <v>0</v>
          </cell>
          <cell r="G2921">
            <v>0</v>
          </cell>
          <cell r="H2921">
            <v>0</v>
          </cell>
        </row>
        <row r="2922">
          <cell r="E2922">
            <v>36781</v>
          </cell>
          <cell r="F2922">
            <v>0</v>
          </cell>
          <cell r="G2922">
            <v>0</v>
          </cell>
          <cell r="H2922">
            <v>0</v>
          </cell>
        </row>
        <row r="2923">
          <cell r="E2923">
            <v>36782</v>
          </cell>
          <cell r="F2923">
            <v>0</v>
          </cell>
          <cell r="G2923">
            <v>0</v>
          </cell>
          <cell r="H2923">
            <v>0</v>
          </cell>
        </row>
        <row r="2924">
          <cell r="E2924">
            <v>36783</v>
          </cell>
          <cell r="F2924">
            <v>4.5828194678578349E-2</v>
          </cell>
          <cell r="G2924">
            <v>0</v>
          </cell>
          <cell r="H2924">
            <v>0.70397924490062558</v>
          </cell>
        </row>
        <row r="2925">
          <cell r="E2925">
            <v>36784</v>
          </cell>
          <cell r="F2925">
            <v>0.2988785630596611</v>
          </cell>
          <cell r="G2925">
            <v>4.5828194678578349E-2</v>
          </cell>
          <cell r="H2925">
            <v>5.9691383530512692</v>
          </cell>
        </row>
        <row r="2926">
          <cell r="E2926">
            <v>36785</v>
          </cell>
          <cell r="F2926">
            <v>2.0249563828673605</v>
          </cell>
          <cell r="G2926">
            <v>0.2988785630596611</v>
          </cell>
          <cell r="H2926">
            <v>50.861955513104135</v>
          </cell>
        </row>
        <row r="2927">
          <cell r="E2927">
            <v>36786</v>
          </cell>
          <cell r="F2927">
            <v>0.44488764561298494</v>
          </cell>
          <cell r="G2927">
            <v>2.0249563828673605</v>
          </cell>
          <cell r="H2927">
            <v>6.1400605622969433</v>
          </cell>
        </row>
        <row r="2928">
          <cell r="E2928">
            <v>36787</v>
          </cell>
          <cell r="F2928">
            <v>6.5939985065934764E-2</v>
          </cell>
          <cell r="G2928">
            <v>0.44488764561298494</v>
          </cell>
          <cell r="H2928">
            <v>0.36816491661813577</v>
          </cell>
        </row>
        <row r="2929">
          <cell r="E2929">
            <v>36788</v>
          </cell>
          <cell r="F2929">
            <v>0</v>
          </cell>
          <cell r="G2929">
            <v>6.5939985065934764E-2</v>
          </cell>
          <cell r="H2929">
            <v>0</v>
          </cell>
        </row>
        <row r="2930">
          <cell r="E2930">
            <v>36789</v>
          </cell>
          <cell r="F2930">
            <v>0</v>
          </cell>
          <cell r="G2930">
            <v>0</v>
          </cell>
          <cell r="H2930">
            <v>0</v>
          </cell>
        </row>
        <row r="2931">
          <cell r="E2931">
            <v>36790</v>
          </cell>
          <cell r="F2931">
            <v>0.15412867385677312</v>
          </cell>
          <cell r="G2931">
            <v>0</v>
          </cell>
          <cell r="H2931">
            <v>2.1856221736690342</v>
          </cell>
        </row>
        <row r="2932">
          <cell r="E2932">
            <v>36791</v>
          </cell>
          <cell r="F2932">
            <v>0.9841451521530743</v>
          </cell>
          <cell r="G2932">
            <v>0.15412867385677312</v>
          </cell>
          <cell r="H2932">
            <v>10.83449413485004</v>
          </cell>
        </row>
        <row r="2933">
          <cell r="E2933">
            <v>36792</v>
          </cell>
          <cell r="F2933">
            <v>0.84063692030494863</v>
          </cell>
          <cell r="G2933">
            <v>0.9841451521530743</v>
          </cell>
          <cell r="H2933">
            <v>9.9523684344014605</v>
          </cell>
        </row>
        <row r="2934">
          <cell r="E2934">
            <v>36793</v>
          </cell>
          <cell r="F2934">
            <v>4.8825171980097135</v>
          </cell>
          <cell r="G2934">
            <v>0.84063692030494863</v>
          </cell>
          <cell r="H2934">
            <v>63.04035357627231</v>
          </cell>
        </row>
        <row r="2935">
          <cell r="E2935">
            <v>36794</v>
          </cell>
          <cell r="F2935">
            <v>4.3618189212311433</v>
          </cell>
          <cell r="G2935">
            <v>4.8825171980097135</v>
          </cell>
          <cell r="H2935">
            <v>46.56831218271455</v>
          </cell>
        </row>
        <row r="2936">
          <cell r="E2936">
            <v>36795</v>
          </cell>
          <cell r="F2936">
            <v>1.3277947327781576</v>
          </cell>
          <cell r="G2936">
            <v>4.3618189212311433</v>
          </cell>
          <cell r="H2936">
            <v>13.012330397153711</v>
          </cell>
        </row>
        <row r="2937">
          <cell r="E2937">
            <v>36796</v>
          </cell>
          <cell r="F2937">
            <v>4.5877683492433148</v>
          </cell>
          <cell r="G2937">
            <v>1.3277947327781576</v>
          </cell>
          <cell r="H2937">
            <v>82.072194838284275</v>
          </cell>
        </row>
        <row r="2938">
          <cell r="E2938">
            <v>36797</v>
          </cell>
          <cell r="F2938">
            <v>8.6435459481745429</v>
          </cell>
          <cell r="G2938">
            <v>4.5877683492433148</v>
          </cell>
          <cell r="H2938">
            <v>70.331232310649199</v>
          </cell>
        </row>
        <row r="2939">
          <cell r="E2939">
            <v>36798</v>
          </cell>
          <cell r="F2939">
            <v>3.9406503825143608</v>
          </cell>
          <cell r="G2939">
            <v>8.6435459481745429</v>
          </cell>
          <cell r="H2939">
            <v>45.180279343718283</v>
          </cell>
        </row>
        <row r="2940">
          <cell r="E2940">
            <v>36799</v>
          </cell>
          <cell r="F2940">
            <v>0.14528804037597989</v>
          </cell>
          <cell r="G2940">
            <v>3.9406503825143608</v>
          </cell>
          <cell r="H2940">
            <v>1.1018859743083322</v>
          </cell>
        </row>
        <row r="2941">
          <cell r="E2941">
            <v>36800</v>
          </cell>
          <cell r="F2941">
            <v>8.6252242317544997E-2</v>
          </cell>
          <cell r="G2941">
            <v>0.14528804037597989</v>
          </cell>
          <cell r="H2941">
            <v>0.50540382753554369</v>
          </cell>
        </row>
        <row r="2942">
          <cell r="E2942">
            <v>36801</v>
          </cell>
          <cell r="F2942">
            <v>4.8105301365022933E-3</v>
          </cell>
          <cell r="G2942">
            <v>8.6252242317544997E-2</v>
          </cell>
          <cell r="H2942">
            <v>6.7347421911032102E-2</v>
          </cell>
        </row>
        <row r="2943">
          <cell r="E2943">
            <v>36802</v>
          </cell>
          <cell r="F2943">
            <v>0.4266098398188673</v>
          </cell>
          <cell r="G2943">
            <v>4.8105301365022933E-3</v>
          </cell>
          <cell r="H2943">
            <v>4.7340208792987069</v>
          </cell>
        </row>
        <row r="2944">
          <cell r="E2944">
            <v>36803</v>
          </cell>
          <cell r="F2944">
            <v>2.9280223287390612</v>
          </cell>
          <cell r="G2944">
            <v>0.4266098398188673</v>
          </cell>
          <cell r="H2944">
            <v>38.265527430259738</v>
          </cell>
        </row>
        <row r="2945">
          <cell r="E2945">
            <v>36804</v>
          </cell>
          <cell r="F2945">
            <v>4.0339501821572004</v>
          </cell>
          <cell r="G2945">
            <v>2.9280223287390612</v>
          </cell>
          <cell r="H2945">
            <v>59.029531468011228</v>
          </cell>
        </row>
        <row r="2946">
          <cell r="E2946">
            <v>36805</v>
          </cell>
          <cell r="F2946">
            <v>5.9386639092264204</v>
          </cell>
          <cell r="G2946">
            <v>4.0339501821572004</v>
          </cell>
          <cell r="H2946">
            <v>77.929973094664149</v>
          </cell>
        </row>
        <row r="2947">
          <cell r="E2947">
            <v>36806</v>
          </cell>
          <cell r="F2947">
            <v>6.7427379202673432</v>
          </cell>
          <cell r="G2947">
            <v>5.9386639092264204</v>
          </cell>
          <cell r="H2947">
            <v>68.499195602804662</v>
          </cell>
        </row>
        <row r="2948">
          <cell r="E2948">
            <v>36807</v>
          </cell>
          <cell r="F2948">
            <v>8.516083510711022</v>
          </cell>
          <cell r="G2948">
            <v>6.7427379202673432</v>
          </cell>
          <cell r="H2948">
            <v>110.96041688846427</v>
          </cell>
        </row>
        <row r="2949">
          <cell r="E2949">
            <v>36808</v>
          </cell>
          <cell r="F2949">
            <v>8.8620368111900483</v>
          </cell>
          <cell r="G2949">
            <v>8.516083510711022</v>
          </cell>
          <cell r="H2949">
            <v>108.17811513928619</v>
          </cell>
        </row>
        <row r="2950">
          <cell r="E2950">
            <v>36809</v>
          </cell>
          <cell r="F2950">
            <v>8.7810100831406661</v>
          </cell>
          <cell r="G2950">
            <v>8.8620368111900483</v>
          </cell>
          <cell r="H2950">
            <v>188.44945120306051</v>
          </cell>
        </row>
        <row r="2951">
          <cell r="E2951">
            <v>36810</v>
          </cell>
          <cell r="F2951">
            <v>3.5095020000588133</v>
          </cell>
          <cell r="G2951">
            <v>8.7810100831406661</v>
          </cell>
          <cell r="H2951">
            <v>62.059696752064049</v>
          </cell>
        </row>
        <row r="2952">
          <cell r="E2952">
            <v>36811</v>
          </cell>
          <cell r="F2952">
            <v>0.1881801909397289</v>
          </cell>
          <cell r="G2952">
            <v>3.5095020000588133</v>
          </cell>
          <cell r="H2952">
            <v>3.5063715609822004</v>
          </cell>
        </row>
        <row r="2953">
          <cell r="E2953">
            <v>36812</v>
          </cell>
          <cell r="F2953">
            <v>0.3285065886461907</v>
          </cell>
          <cell r="G2953">
            <v>0.1881801909397289</v>
          </cell>
          <cell r="H2953">
            <v>2.5960803122663854</v>
          </cell>
        </row>
        <row r="2954">
          <cell r="E2954">
            <v>36813</v>
          </cell>
          <cell r="F2954">
            <v>0.4880745632391234</v>
          </cell>
          <cell r="G2954">
            <v>0.3285065886461907</v>
          </cell>
          <cell r="H2954">
            <v>7.494754783114753</v>
          </cell>
        </row>
        <row r="2955">
          <cell r="E2955">
            <v>36814</v>
          </cell>
          <cell r="F2955">
            <v>7.1601005955575427</v>
          </cell>
          <cell r="G2955">
            <v>0.4880745632391234</v>
          </cell>
          <cell r="H2955">
            <v>108.74307398065947</v>
          </cell>
        </row>
        <row r="2956">
          <cell r="E2956">
            <v>36815</v>
          </cell>
          <cell r="F2956">
            <v>6.5181746913569567</v>
          </cell>
          <cell r="G2956">
            <v>7.1601005955575427</v>
          </cell>
          <cell r="H2956">
            <v>60.259120497190317</v>
          </cell>
        </row>
        <row r="2957">
          <cell r="E2957">
            <v>36816</v>
          </cell>
          <cell r="F2957">
            <v>3.7314226023142218</v>
          </cell>
          <cell r="G2957">
            <v>6.5181746913569567</v>
          </cell>
          <cell r="H2957">
            <v>42.526863538184415</v>
          </cell>
        </row>
        <row r="2958">
          <cell r="E2958">
            <v>36817</v>
          </cell>
          <cell r="F2958">
            <v>3.547052614802598</v>
          </cell>
          <cell r="G2958">
            <v>3.7314226023142218</v>
          </cell>
          <cell r="H2958">
            <v>33.017383483789054</v>
          </cell>
        </row>
        <row r="2959">
          <cell r="E2959">
            <v>36818</v>
          </cell>
          <cell r="F2959">
            <v>4.4853912714999309</v>
          </cell>
          <cell r="G2959">
            <v>3.547052614802598</v>
          </cell>
          <cell r="H2959">
            <v>58.957444139435566</v>
          </cell>
        </row>
        <row r="2960">
          <cell r="E2960">
            <v>36819</v>
          </cell>
          <cell r="F2960">
            <v>0.31561090959922911</v>
          </cell>
          <cell r="G2960">
            <v>4.4853912714999309</v>
          </cell>
          <cell r="H2960">
            <v>3.9287196500512986</v>
          </cell>
        </row>
        <row r="2961">
          <cell r="E2961">
            <v>36820</v>
          </cell>
          <cell r="F2961">
            <v>4.7213350306926536</v>
          </cell>
          <cell r="G2961">
            <v>0.31561090959922911</v>
          </cell>
          <cell r="H2961">
            <v>84.326822855655905</v>
          </cell>
        </row>
        <row r="2962">
          <cell r="E2962">
            <v>36821</v>
          </cell>
          <cell r="F2962">
            <v>8.4296557016178895</v>
          </cell>
          <cell r="G2962">
            <v>4.7213350306926536</v>
          </cell>
          <cell r="H2962">
            <v>57.848695631337549</v>
          </cell>
        </row>
        <row r="2963">
          <cell r="E2963">
            <v>36822</v>
          </cell>
          <cell r="F2963">
            <v>3.8871754718504343</v>
          </cell>
          <cell r="G2963">
            <v>8.4296557016178895</v>
          </cell>
          <cell r="H2963">
            <v>34.636439085729087</v>
          </cell>
        </row>
        <row r="2964">
          <cell r="E2964">
            <v>36823</v>
          </cell>
          <cell r="F2964">
            <v>2.1531755113807693</v>
          </cell>
          <cell r="G2964">
            <v>3.8871754718504343</v>
          </cell>
          <cell r="H2964">
            <v>20.942849916539423</v>
          </cell>
        </row>
        <row r="2965">
          <cell r="E2965">
            <v>36824</v>
          </cell>
          <cell r="F2965">
            <v>1.9724321495733601</v>
          </cell>
          <cell r="G2965">
            <v>2.1531755113807693</v>
          </cell>
          <cell r="H2965">
            <v>14.49914813125495</v>
          </cell>
        </row>
        <row r="2966">
          <cell r="E2966">
            <v>36825</v>
          </cell>
          <cell r="F2966">
            <v>0.24675567874217053</v>
          </cell>
          <cell r="G2966">
            <v>1.9724321495733601</v>
          </cell>
          <cell r="H2966">
            <v>1.5469875219788043</v>
          </cell>
        </row>
        <row r="2967">
          <cell r="E2967">
            <v>36826</v>
          </cell>
          <cell r="F2967">
            <v>1.6153426583094574</v>
          </cell>
          <cell r="G2967">
            <v>0.24675567874217053</v>
          </cell>
          <cell r="H2967">
            <v>34.725225812323806</v>
          </cell>
        </row>
        <row r="2968">
          <cell r="E2968">
            <v>36827</v>
          </cell>
          <cell r="F2968">
            <v>11.510482838966999</v>
          </cell>
          <cell r="G2968">
            <v>1.6153426583094574</v>
          </cell>
          <cell r="H2968">
            <v>268.08634362446224</v>
          </cell>
        </row>
        <row r="2969">
          <cell r="E2969">
            <v>36828</v>
          </cell>
          <cell r="F2969">
            <v>11.093516789631794</v>
          </cell>
          <cell r="G2969">
            <v>11.510482838966999</v>
          </cell>
          <cell r="H2969">
            <v>155.26148929979709</v>
          </cell>
        </row>
        <row r="2970">
          <cell r="E2970">
            <v>36829</v>
          </cell>
          <cell r="F2970">
            <v>10.418065072740342</v>
          </cell>
          <cell r="G2970">
            <v>11.093516789631794</v>
          </cell>
          <cell r="H2970">
            <v>138.4685663808757</v>
          </cell>
        </row>
        <row r="2971">
          <cell r="E2971">
            <v>36830</v>
          </cell>
          <cell r="F2971">
            <v>9.3443213534480858</v>
          </cell>
          <cell r="G2971">
            <v>10.418065072740342</v>
          </cell>
          <cell r="H2971">
            <v>72.763186632177437</v>
          </cell>
        </row>
        <row r="2972">
          <cell r="E2972">
            <v>36831</v>
          </cell>
          <cell r="F2972">
            <v>8.9105076077328498</v>
          </cell>
          <cell r="G2972">
            <v>9.3443213534480858</v>
          </cell>
          <cell r="H2972">
            <v>39.184781374498364</v>
          </cell>
        </row>
        <row r="2973">
          <cell r="E2973">
            <v>36832</v>
          </cell>
          <cell r="F2973">
            <v>6.3556519523858892</v>
          </cell>
          <cell r="G2973">
            <v>8.9105076077328498</v>
          </cell>
          <cell r="H2973">
            <v>29.447654245546495</v>
          </cell>
        </row>
        <row r="2974">
          <cell r="E2974">
            <v>36833</v>
          </cell>
          <cell r="F2974">
            <v>4.8785584410297487</v>
          </cell>
          <cell r="G2974">
            <v>6.3556519523858892</v>
          </cell>
          <cell r="H2974">
            <v>25.934355467706457</v>
          </cell>
        </row>
        <row r="2975">
          <cell r="E2975">
            <v>36834</v>
          </cell>
          <cell r="F2975">
            <v>6.3521001396058647</v>
          </cell>
          <cell r="G2975">
            <v>4.8785584410297487</v>
          </cell>
          <cell r="H2975">
            <v>68.505628136837132</v>
          </cell>
        </row>
        <row r="2976">
          <cell r="E2976">
            <v>36835</v>
          </cell>
          <cell r="F2976">
            <v>7.8948802328920094</v>
          </cell>
          <cell r="G2976">
            <v>6.3521001396058647</v>
          </cell>
          <cell r="H2976">
            <v>97.45459621038259</v>
          </cell>
        </row>
        <row r="2977">
          <cell r="E2977">
            <v>36836</v>
          </cell>
          <cell r="F2977">
            <v>6.24481439133453</v>
          </cell>
          <cell r="G2977">
            <v>7.8948802328920094</v>
          </cell>
          <cell r="H2977">
            <v>51.569255456403887</v>
          </cell>
        </row>
        <row r="2978">
          <cell r="E2978">
            <v>36837</v>
          </cell>
          <cell r="F2978">
            <v>5.3877968722977565</v>
          </cell>
          <cell r="G2978">
            <v>6.24481439133453</v>
          </cell>
          <cell r="H2978">
            <v>49.681095155801344</v>
          </cell>
        </row>
        <row r="2979">
          <cell r="E2979">
            <v>36838</v>
          </cell>
          <cell r="F2979">
            <v>5.8276680969756098</v>
          </cell>
          <cell r="G2979">
            <v>5.3877968722977565</v>
          </cell>
          <cell r="H2979">
            <v>46.472256759051646</v>
          </cell>
        </row>
        <row r="2980">
          <cell r="E2980">
            <v>36839</v>
          </cell>
          <cell r="F2980">
            <v>3.5122196070527085</v>
          </cell>
          <cell r="G2980">
            <v>5.8276680969756098</v>
          </cell>
          <cell r="H2980">
            <v>69.550517308888359</v>
          </cell>
        </row>
        <row r="2981">
          <cell r="E2981">
            <v>36840</v>
          </cell>
          <cell r="F2981">
            <v>4.0372009452917981</v>
          </cell>
          <cell r="G2981">
            <v>3.5122196070527085</v>
          </cell>
          <cell r="H2981">
            <v>61.192351799178375</v>
          </cell>
        </row>
        <row r="2982">
          <cell r="E2982">
            <v>36841</v>
          </cell>
          <cell r="F2982">
            <v>8.4951144755167753</v>
          </cell>
          <cell r="G2982">
            <v>4.0372009452917981</v>
          </cell>
          <cell r="H2982">
            <v>113.44703497291415</v>
          </cell>
        </row>
        <row r="2983">
          <cell r="E2983">
            <v>36842</v>
          </cell>
          <cell r="F2983">
            <v>8.561611430806007</v>
          </cell>
          <cell r="G2983">
            <v>8.4951144755167753</v>
          </cell>
          <cell r="H2983">
            <v>90.293222934085279</v>
          </cell>
        </row>
        <row r="2984">
          <cell r="E2984">
            <v>36843</v>
          </cell>
          <cell r="F2984">
            <v>6.6284681276432726</v>
          </cell>
          <cell r="G2984">
            <v>8.561611430806007</v>
          </cell>
          <cell r="H2984">
            <v>102.25061991549806</v>
          </cell>
        </row>
        <row r="2985">
          <cell r="E2985">
            <v>36844</v>
          </cell>
          <cell r="F2985">
            <v>8.2022787988456489</v>
          </cell>
          <cell r="G2985">
            <v>6.6284681276432726</v>
          </cell>
          <cell r="H2985">
            <v>95.743278064503869</v>
          </cell>
        </row>
        <row r="2986">
          <cell r="E2986">
            <v>36845</v>
          </cell>
          <cell r="F2986">
            <v>10.078376509347375</v>
          </cell>
          <cell r="G2986">
            <v>8.2022787988456489</v>
          </cell>
          <cell r="H2986">
            <v>192.29514095675532</v>
          </cell>
        </row>
        <row r="2987">
          <cell r="E2987">
            <v>36846</v>
          </cell>
          <cell r="F2987">
            <v>7.6943072618298762</v>
          </cell>
          <cell r="G2987">
            <v>10.078376509347375</v>
          </cell>
          <cell r="H2987">
            <v>146.55912093365009</v>
          </cell>
        </row>
        <row r="2988">
          <cell r="E2988">
            <v>36847</v>
          </cell>
          <cell r="F2988">
            <v>12.066423339444114</v>
          </cell>
          <cell r="G2988">
            <v>7.6943072618298762</v>
          </cell>
          <cell r="H2988">
            <v>302.32884619316235</v>
          </cell>
        </row>
        <row r="2989">
          <cell r="E2989">
            <v>36848</v>
          </cell>
          <cell r="F2989">
            <v>13.44379573006711</v>
          </cell>
          <cell r="G2989">
            <v>12.066423339444114</v>
          </cell>
          <cell r="H2989">
            <v>177.46657459545796</v>
          </cell>
        </row>
        <row r="2990">
          <cell r="E2990">
            <v>36849</v>
          </cell>
          <cell r="F2990">
            <v>11.682147236685152</v>
          </cell>
          <cell r="G2990">
            <v>13.44379573006711</v>
          </cell>
          <cell r="H2990">
            <v>132.85192627542759</v>
          </cell>
        </row>
        <row r="2991">
          <cell r="E2991">
            <v>36850</v>
          </cell>
          <cell r="F2991">
            <v>11.553640321630249</v>
          </cell>
          <cell r="G2991">
            <v>11.682147236685152</v>
          </cell>
          <cell r="H2991">
            <v>164.3205307197575</v>
          </cell>
        </row>
        <row r="2992">
          <cell r="E2992">
            <v>36851</v>
          </cell>
          <cell r="F2992">
            <v>14.356676725403851</v>
          </cell>
          <cell r="G2992">
            <v>11.553640321630249</v>
          </cell>
          <cell r="H2992">
            <v>254.83670317613803</v>
          </cell>
        </row>
        <row r="2993">
          <cell r="E2993">
            <v>36852</v>
          </cell>
          <cell r="F2993">
            <v>18.956394079337443</v>
          </cell>
          <cell r="G2993">
            <v>14.356676725403851</v>
          </cell>
          <cell r="H2993">
            <v>323.33245465633951</v>
          </cell>
        </row>
        <row r="2994">
          <cell r="E2994">
            <v>36853</v>
          </cell>
          <cell r="F2994">
            <v>22.111483679630915</v>
          </cell>
          <cell r="G2994">
            <v>18.956394079337443</v>
          </cell>
          <cell r="H2994">
            <v>328.48113359547148</v>
          </cell>
        </row>
        <row r="2995">
          <cell r="E2995">
            <v>36854</v>
          </cell>
          <cell r="F2995">
            <v>20.171007503901571</v>
          </cell>
          <cell r="G2995">
            <v>22.111483679630915</v>
          </cell>
          <cell r="H2995">
            <v>189.54769988739909</v>
          </cell>
        </row>
        <row r="2996">
          <cell r="E2996">
            <v>36855</v>
          </cell>
          <cell r="F2996">
            <v>13.629977737637157</v>
          </cell>
          <cell r="G2996">
            <v>20.171007503901571</v>
          </cell>
          <cell r="H2996">
            <v>127.5335000367736</v>
          </cell>
        </row>
        <row r="2997">
          <cell r="E2997">
            <v>36856</v>
          </cell>
          <cell r="F2997">
            <v>11.272283759782187</v>
          </cell>
          <cell r="G2997">
            <v>13.629977737637157</v>
          </cell>
          <cell r="H2997">
            <v>181.89432122368899</v>
          </cell>
        </row>
        <row r="2998">
          <cell r="E2998">
            <v>36857</v>
          </cell>
          <cell r="F2998">
            <v>10.774238875673078</v>
          </cell>
          <cell r="G2998">
            <v>11.272283759782187</v>
          </cell>
          <cell r="H2998">
            <v>93.317380000965002</v>
          </cell>
        </row>
        <row r="2999">
          <cell r="E2999">
            <v>36858</v>
          </cell>
          <cell r="F2999">
            <v>9.9384983894181165</v>
          </cell>
          <cell r="G2999">
            <v>10.774238875673078</v>
          </cell>
          <cell r="H2999">
            <v>92.039120856670678</v>
          </cell>
        </row>
        <row r="3000">
          <cell r="E3000">
            <v>36859</v>
          </cell>
          <cell r="F3000">
            <v>10.897311963487059</v>
          </cell>
          <cell r="G3000">
            <v>9.9384983894181165</v>
          </cell>
          <cell r="H3000">
            <v>126.83204772329582</v>
          </cell>
        </row>
        <row r="3001">
          <cell r="E3001">
            <v>36860</v>
          </cell>
          <cell r="F3001">
            <v>12.564295794888318</v>
          </cell>
          <cell r="G3001">
            <v>10.897311963487059</v>
          </cell>
          <cell r="H3001">
            <v>175.24335575761899</v>
          </cell>
        </row>
        <row r="3002">
          <cell r="E3002">
            <v>36861</v>
          </cell>
          <cell r="F3002">
            <v>18.149453994544118</v>
          </cell>
          <cell r="G3002">
            <v>12.564295794888318</v>
          </cell>
          <cell r="H3002">
            <v>297.54457916614069</v>
          </cell>
        </row>
        <row r="3003">
          <cell r="E3003">
            <v>36862</v>
          </cell>
          <cell r="F3003">
            <v>19.866162366208453</v>
          </cell>
          <cell r="G3003">
            <v>18.149453994544118</v>
          </cell>
          <cell r="H3003">
            <v>310.49469367991838</v>
          </cell>
        </row>
        <row r="3004">
          <cell r="E3004">
            <v>36863</v>
          </cell>
          <cell r="F3004">
            <v>14.920934311601115</v>
          </cell>
          <cell r="G3004">
            <v>19.866162366208453</v>
          </cell>
          <cell r="H3004">
            <v>413.4000565267711</v>
          </cell>
        </row>
        <row r="3005">
          <cell r="E3005">
            <v>36864</v>
          </cell>
          <cell r="F3005">
            <v>13.471756513772752</v>
          </cell>
          <cell r="G3005">
            <v>14.920934311601115</v>
          </cell>
          <cell r="H3005">
            <v>218.35007906900481</v>
          </cell>
        </row>
        <row r="3006">
          <cell r="E3006">
            <v>36865</v>
          </cell>
          <cell r="F3006">
            <v>17.815609175502949</v>
          </cell>
          <cell r="G3006">
            <v>13.471756513772752</v>
          </cell>
          <cell r="H3006">
            <v>590.48079462376245</v>
          </cell>
        </row>
        <row r="3007">
          <cell r="E3007">
            <v>36866</v>
          </cell>
          <cell r="F3007">
            <v>23.039765148812009</v>
          </cell>
          <cell r="G3007">
            <v>17.815609175502949</v>
          </cell>
          <cell r="H3007">
            <v>338.66157693979574</v>
          </cell>
        </row>
        <row r="3008">
          <cell r="E3008">
            <v>36867</v>
          </cell>
          <cell r="F3008">
            <v>29.081961339918326</v>
          </cell>
          <cell r="G3008">
            <v>23.039765148812009</v>
          </cell>
          <cell r="H3008">
            <v>436.91404015254255</v>
          </cell>
        </row>
        <row r="3009">
          <cell r="E3009">
            <v>36868</v>
          </cell>
          <cell r="F3009">
            <v>30.277826247146255</v>
          </cell>
          <cell r="G3009">
            <v>29.081961339918326</v>
          </cell>
          <cell r="H3009">
            <v>181.95571812755142</v>
          </cell>
        </row>
        <row r="3010">
          <cell r="E3010">
            <v>36869</v>
          </cell>
          <cell r="F3010">
            <v>26.897582699641795</v>
          </cell>
          <cell r="G3010">
            <v>30.277826247146255</v>
          </cell>
          <cell r="H3010">
            <v>312.13573181742936</v>
          </cell>
        </row>
        <row r="3011">
          <cell r="E3011">
            <v>36870</v>
          </cell>
          <cell r="F3011">
            <v>18.619059679808316</v>
          </cell>
          <cell r="G3011">
            <v>26.897582699641795</v>
          </cell>
          <cell r="H3011">
            <v>145.83620322592003</v>
          </cell>
        </row>
        <row r="3012">
          <cell r="E3012">
            <v>36871</v>
          </cell>
          <cell r="F3012">
            <v>16.1837350176285</v>
          </cell>
          <cell r="G3012">
            <v>18.619059679808316</v>
          </cell>
          <cell r="H3012">
            <v>311.38638764464525</v>
          </cell>
        </row>
        <row r="3013">
          <cell r="E3013">
            <v>36872</v>
          </cell>
          <cell r="F3013">
            <v>27.329518569524836</v>
          </cell>
          <cell r="G3013">
            <v>16.1837350176285</v>
          </cell>
          <cell r="H3013">
            <v>644.57513018133011</v>
          </cell>
        </row>
        <row r="3014">
          <cell r="E3014">
            <v>36873</v>
          </cell>
          <cell r="F3014">
            <v>25.425036104497327</v>
          </cell>
          <cell r="G3014">
            <v>27.329518569524836</v>
          </cell>
          <cell r="H3014">
            <v>360.81282666873534</v>
          </cell>
        </row>
        <row r="3015">
          <cell r="E3015">
            <v>36874</v>
          </cell>
          <cell r="F3015">
            <v>23.131692609769445</v>
          </cell>
          <cell r="G3015">
            <v>25.425036104497327</v>
          </cell>
          <cell r="H3015">
            <v>290.45169287865417</v>
          </cell>
        </row>
        <row r="3016">
          <cell r="E3016">
            <v>36875</v>
          </cell>
          <cell r="F3016">
            <v>22.133162128478439</v>
          </cell>
          <cell r="G3016">
            <v>23.131692609769445</v>
          </cell>
          <cell r="H3016">
            <v>253.94906908372116</v>
          </cell>
        </row>
        <row r="3017">
          <cell r="E3017">
            <v>36876</v>
          </cell>
          <cell r="F3017">
            <v>11.716627913311642</v>
          </cell>
          <cell r="G3017">
            <v>22.133162128478439</v>
          </cell>
          <cell r="H3017">
            <v>258.77891222095587</v>
          </cell>
        </row>
        <row r="3018">
          <cell r="E3018">
            <v>36877</v>
          </cell>
          <cell r="F3018">
            <v>9.6620744886443806</v>
          </cell>
          <cell r="G3018">
            <v>11.716627913311642</v>
          </cell>
          <cell r="H3018">
            <v>365.2638787866988</v>
          </cell>
        </row>
        <row r="3019">
          <cell r="E3019">
            <v>36878</v>
          </cell>
          <cell r="F3019">
            <v>22.165924711692096</v>
          </cell>
          <cell r="G3019">
            <v>9.6620744886443806</v>
          </cell>
          <cell r="H3019">
            <v>523.16929873714525</v>
          </cell>
        </row>
        <row r="3020">
          <cell r="E3020">
            <v>36879</v>
          </cell>
          <cell r="F3020">
            <v>22.168836660839332</v>
          </cell>
          <cell r="G3020">
            <v>22.165924711692096</v>
          </cell>
          <cell r="H3020">
            <v>346.86359760019263</v>
          </cell>
        </row>
        <row r="3021">
          <cell r="E3021">
            <v>36880</v>
          </cell>
          <cell r="F3021">
            <v>23.609408697430556</v>
          </cell>
          <cell r="G3021">
            <v>22.168836660839332</v>
          </cell>
          <cell r="H3021">
            <v>516.5229195515044</v>
          </cell>
        </row>
        <row r="3022">
          <cell r="E3022">
            <v>36881</v>
          </cell>
          <cell r="F3022">
            <v>23.018054233971682</v>
          </cell>
          <cell r="G3022">
            <v>23.609408697430556</v>
          </cell>
          <cell r="H3022">
            <v>282.24185820685437</v>
          </cell>
        </row>
        <row r="3023">
          <cell r="E3023">
            <v>36882</v>
          </cell>
          <cell r="F3023">
            <v>22.208903110743847</v>
          </cell>
          <cell r="G3023">
            <v>23.018054233971682</v>
          </cell>
          <cell r="H3023">
            <v>479.99875690127664</v>
          </cell>
        </row>
        <row r="3024">
          <cell r="E3024">
            <v>36883</v>
          </cell>
          <cell r="F3024">
            <v>27.489044699337757</v>
          </cell>
          <cell r="G3024">
            <v>22.208903110743847</v>
          </cell>
          <cell r="H3024">
            <v>421.67534209420734</v>
          </cell>
        </row>
        <row r="3025">
          <cell r="E3025">
            <v>36884</v>
          </cell>
          <cell r="F3025">
            <v>26.84960368949055</v>
          </cell>
          <cell r="G3025">
            <v>27.489044699337757</v>
          </cell>
          <cell r="H3025">
            <v>492.09748598133132</v>
          </cell>
        </row>
        <row r="3026">
          <cell r="E3026">
            <v>36885</v>
          </cell>
          <cell r="F3026">
            <v>31.009837247368349</v>
          </cell>
          <cell r="G3026">
            <v>26.84960368949055</v>
          </cell>
          <cell r="H3026">
            <v>811.4271639735523</v>
          </cell>
        </row>
        <row r="3027">
          <cell r="E3027">
            <v>36886</v>
          </cell>
          <cell r="F3027">
            <v>25.45568589135716</v>
          </cell>
          <cell r="G3027">
            <v>31.009837247368349</v>
          </cell>
          <cell r="H3027">
            <v>584.0953754454938</v>
          </cell>
        </row>
        <row r="3028">
          <cell r="E3028">
            <v>36887</v>
          </cell>
          <cell r="F3028">
            <v>26.027240578346557</v>
          </cell>
          <cell r="G3028">
            <v>25.45568589135716</v>
          </cell>
          <cell r="H3028">
            <v>636.18209422843131</v>
          </cell>
        </row>
        <row r="3029">
          <cell r="E3029">
            <v>36888</v>
          </cell>
          <cell r="F3029">
            <v>22.711131676114547</v>
          </cell>
          <cell r="G3029">
            <v>26.027240578346557</v>
          </cell>
          <cell r="H3029">
            <v>451.95835597717763</v>
          </cell>
        </row>
        <row r="3030">
          <cell r="E3030">
            <v>36889</v>
          </cell>
          <cell r="F3030">
            <v>20.177419412493304</v>
          </cell>
          <cell r="G3030">
            <v>22.711131676114547</v>
          </cell>
          <cell r="H3030">
            <v>217.54242530299638</v>
          </cell>
        </row>
        <row r="3031">
          <cell r="E3031">
            <v>36890</v>
          </cell>
          <cell r="F3031">
            <v>17.12533972770002</v>
          </cell>
          <cell r="G3031">
            <v>20.177419412493304</v>
          </cell>
          <cell r="H3031">
            <v>481.37447821953583</v>
          </cell>
        </row>
        <row r="3032">
          <cell r="E3032">
            <v>36891</v>
          </cell>
          <cell r="F3032">
            <v>18.332870043553196</v>
          </cell>
          <cell r="G3032">
            <v>17.12533972770002</v>
          </cell>
          <cell r="H3032">
            <v>433.92913727363077</v>
          </cell>
        </row>
        <row r="3033">
          <cell r="E3033">
            <v>36892</v>
          </cell>
          <cell r="F3033">
            <v>23.370936023604482</v>
          </cell>
          <cell r="G3033">
            <v>18.332870043553196</v>
          </cell>
          <cell r="H3033">
            <v>467.9711946191469</v>
          </cell>
        </row>
        <row r="3034">
          <cell r="E3034">
            <v>36893</v>
          </cell>
          <cell r="F3034">
            <v>23.519199145533982</v>
          </cell>
          <cell r="G3034">
            <v>23.370936023604482</v>
          </cell>
          <cell r="H3034">
            <v>352.12764073800679</v>
          </cell>
        </row>
        <row r="3035">
          <cell r="E3035">
            <v>36894</v>
          </cell>
          <cell r="F3035">
            <v>17.692981720563555</v>
          </cell>
          <cell r="G3035">
            <v>23.519199145533982</v>
          </cell>
          <cell r="H3035">
            <v>278.61199443755777</v>
          </cell>
        </row>
        <row r="3036">
          <cell r="E3036">
            <v>36895</v>
          </cell>
          <cell r="F3036">
            <v>23.385660729150263</v>
          </cell>
          <cell r="G3036">
            <v>17.692981720563555</v>
          </cell>
          <cell r="H3036">
            <v>335.0593759055385</v>
          </cell>
        </row>
        <row r="3037">
          <cell r="E3037">
            <v>36896</v>
          </cell>
          <cell r="F3037">
            <v>20.141489424741994</v>
          </cell>
          <cell r="G3037">
            <v>23.385660729150263</v>
          </cell>
          <cell r="H3037">
            <v>339.4872388630468</v>
          </cell>
        </row>
        <row r="3038">
          <cell r="E3038">
            <v>36897</v>
          </cell>
          <cell r="F3038">
            <v>17.647040772062144</v>
          </cell>
          <cell r="G3038">
            <v>20.141489424741994</v>
          </cell>
          <cell r="H3038">
            <v>142.44061941334016</v>
          </cell>
        </row>
        <row r="3039">
          <cell r="E3039">
            <v>36898</v>
          </cell>
          <cell r="F3039">
            <v>18.586809700706809</v>
          </cell>
          <cell r="G3039">
            <v>17.647040772062144</v>
          </cell>
          <cell r="H3039">
            <v>166.29201973890378</v>
          </cell>
        </row>
        <row r="3040">
          <cell r="E3040">
            <v>36899</v>
          </cell>
          <cell r="F3040">
            <v>20.374615600680144</v>
          </cell>
          <cell r="G3040">
            <v>18.586809700706809</v>
          </cell>
          <cell r="H3040">
            <v>230.72779982647393</v>
          </cell>
        </row>
        <row r="3041">
          <cell r="E3041">
            <v>36900</v>
          </cell>
          <cell r="F3041">
            <v>28.082425100857172</v>
          </cell>
          <cell r="G3041">
            <v>20.374615600680144</v>
          </cell>
          <cell r="H3041">
            <v>459.18746581170518</v>
          </cell>
        </row>
        <row r="3042">
          <cell r="E3042">
            <v>36901</v>
          </cell>
          <cell r="F3042">
            <v>24.212720883787082</v>
          </cell>
          <cell r="G3042">
            <v>28.082425100857172</v>
          </cell>
          <cell r="H3042">
            <v>290.66685235295</v>
          </cell>
        </row>
        <row r="3043">
          <cell r="E3043">
            <v>36902</v>
          </cell>
          <cell r="F3043">
            <v>21.667267031285625</v>
          </cell>
          <cell r="G3043">
            <v>24.212720883787082</v>
          </cell>
          <cell r="H3043">
            <v>370.36485318560659</v>
          </cell>
        </row>
        <row r="3044">
          <cell r="E3044">
            <v>36903</v>
          </cell>
          <cell r="F3044">
            <v>24.992843053404833</v>
          </cell>
          <cell r="G3044">
            <v>21.667267031285625</v>
          </cell>
          <cell r="H3044">
            <v>172.63937695861821</v>
          </cell>
        </row>
        <row r="3045">
          <cell r="E3045">
            <v>36904</v>
          </cell>
          <cell r="F3045">
            <v>17.577585649605304</v>
          </cell>
          <cell r="G3045">
            <v>24.992843053404833</v>
          </cell>
          <cell r="H3045">
            <v>166.31376283708107</v>
          </cell>
        </row>
        <row r="3046">
          <cell r="E3046">
            <v>36905</v>
          </cell>
          <cell r="F3046">
            <v>20.189993769413231</v>
          </cell>
          <cell r="G3046">
            <v>17.577585649605304</v>
          </cell>
          <cell r="H3046">
            <v>370.49915701912448</v>
          </cell>
        </row>
        <row r="3047">
          <cell r="E3047">
            <v>36906</v>
          </cell>
          <cell r="F3047">
            <v>20.166238814499142</v>
          </cell>
          <cell r="G3047">
            <v>20.189993769413231</v>
          </cell>
          <cell r="H3047">
            <v>308.95295126041742</v>
          </cell>
        </row>
        <row r="3048">
          <cell r="E3048">
            <v>36907</v>
          </cell>
          <cell r="F3048">
            <v>18.995810534532882</v>
          </cell>
          <cell r="G3048">
            <v>20.166238814499142</v>
          </cell>
          <cell r="H3048">
            <v>257.28517968271291</v>
          </cell>
        </row>
        <row r="3049">
          <cell r="E3049">
            <v>36908</v>
          </cell>
          <cell r="F3049">
            <v>27.490588079219442</v>
          </cell>
          <cell r="G3049">
            <v>18.995810534532882</v>
          </cell>
          <cell r="H3049">
            <v>227.52397674191798</v>
          </cell>
        </row>
        <row r="3050">
          <cell r="E3050">
            <v>36909</v>
          </cell>
          <cell r="F3050">
            <v>21.305993875507131</v>
          </cell>
          <cell r="G3050">
            <v>27.490588079219442</v>
          </cell>
          <cell r="H3050">
            <v>185.92593891696282</v>
          </cell>
        </row>
        <row r="3051">
          <cell r="E3051">
            <v>36910</v>
          </cell>
          <cell r="F3051">
            <v>22.813355390618298</v>
          </cell>
          <cell r="G3051">
            <v>21.305993875507131</v>
          </cell>
          <cell r="H3051">
            <v>289.47994200996868</v>
          </cell>
        </row>
        <row r="3052">
          <cell r="E3052">
            <v>36911</v>
          </cell>
          <cell r="F3052">
            <v>30.586795977857218</v>
          </cell>
          <cell r="G3052">
            <v>22.813355390618298</v>
          </cell>
          <cell r="H3052">
            <v>163.1675583017568</v>
          </cell>
        </row>
        <row r="3053">
          <cell r="E3053">
            <v>36912</v>
          </cell>
          <cell r="F3053">
            <v>25.510414706632993</v>
          </cell>
          <cell r="G3053">
            <v>30.586795977857218</v>
          </cell>
          <cell r="H3053">
            <v>246.19111418505889</v>
          </cell>
        </row>
        <row r="3054">
          <cell r="E3054">
            <v>36913</v>
          </cell>
          <cell r="F3054">
            <v>21.197716647984969</v>
          </cell>
          <cell r="G3054">
            <v>25.510414706632993</v>
          </cell>
          <cell r="H3054">
            <v>222.78688893180674</v>
          </cell>
        </row>
        <row r="3055">
          <cell r="E3055">
            <v>36914</v>
          </cell>
          <cell r="F3055">
            <v>13.584615865910596</v>
          </cell>
          <cell r="G3055">
            <v>21.197716647984969</v>
          </cell>
          <cell r="H3055">
            <v>181.1788211265401</v>
          </cell>
        </row>
        <row r="3056">
          <cell r="E3056">
            <v>36915</v>
          </cell>
          <cell r="F3056">
            <v>15.482273149731215</v>
          </cell>
          <cell r="G3056">
            <v>13.584615865910596</v>
          </cell>
          <cell r="H3056">
            <v>193.84958181548745</v>
          </cell>
        </row>
        <row r="3057">
          <cell r="E3057">
            <v>36916</v>
          </cell>
          <cell r="F3057">
            <v>23.315494257968627</v>
          </cell>
          <cell r="G3057">
            <v>15.482273149731215</v>
          </cell>
          <cell r="H3057">
            <v>329.65233971203264</v>
          </cell>
        </row>
        <row r="3058">
          <cell r="E3058">
            <v>36917</v>
          </cell>
          <cell r="F3058">
            <v>17.656032096190248</v>
          </cell>
          <cell r="G3058">
            <v>23.315494257968627</v>
          </cell>
          <cell r="H3058">
            <v>196.83583496172412</v>
          </cell>
        </row>
        <row r="3059">
          <cell r="E3059">
            <v>36918</v>
          </cell>
          <cell r="F3059">
            <v>19.956077282338128</v>
          </cell>
          <cell r="G3059">
            <v>17.656032096190248</v>
          </cell>
          <cell r="H3059">
            <v>230.67502388654691</v>
          </cell>
        </row>
        <row r="3060">
          <cell r="E3060">
            <v>36919</v>
          </cell>
          <cell r="F3060">
            <v>25.927548848919695</v>
          </cell>
          <cell r="G3060">
            <v>19.956077282338128</v>
          </cell>
          <cell r="H3060">
            <v>245.52576580453442</v>
          </cell>
        </row>
        <row r="3061">
          <cell r="E3061">
            <v>36920</v>
          </cell>
          <cell r="F3061">
            <v>18.948153102765819</v>
          </cell>
          <cell r="G3061">
            <v>25.927548848919695</v>
          </cell>
          <cell r="H3061">
            <v>181.59857638841342</v>
          </cell>
        </row>
        <row r="3062">
          <cell r="E3062">
            <v>36921</v>
          </cell>
          <cell r="F3062">
            <v>17.283763350235013</v>
          </cell>
          <cell r="G3062">
            <v>18.948153102765819</v>
          </cell>
          <cell r="H3062">
            <v>449.18975254424777</v>
          </cell>
        </row>
        <row r="3063">
          <cell r="E3063">
            <v>36922</v>
          </cell>
          <cell r="F3063">
            <v>21.281813034618182</v>
          </cell>
          <cell r="G3063">
            <v>17.283763350235013</v>
          </cell>
          <cell r="H3063">
            <v>341.93497875708368</v>
          </cell>
        </row>
        <row r="3064">
          <cell r="E3064">
            <v>36923</v>
          </cell>
          <cell r="F3064">
            <v>20.11573851391751</v>
          </cell>
          <cell r="G3064">
            <v>21.281813034618182</v>
          </cell>
          <cell r="H3064">
            <v>47.538063978016716</v>
          </cell>
        </row>
        <row r="3065">
          <cell r="E3065">
            <v>36924</v>
          </cell>
          <cell r="F3065">
            <v>19.67142081970086</v>
          </cell>
          <cell r="G3065">
            <v>20.11573851391751</v>
          </cell>
          <cell r="H3065">
            <v>495.38789177290704</v>
          </cell>
        </row>
        <row r="3066">
          <cell r="E3066">
            <v>36925</v>
          </cell>
          <cell r="F3066">
            <v>27.759321392085162</v>
          </cell>
          <cell r="G3066">
            <v>19.67142081970086</v>
          </cell>
          <cell r="H3066">
            <v>423.89066943494527</v>
          </cell>
        </row>
        <row r="3067">
          <cell r="E3067">
            <v>36926</v>
          </cell>
          <cell r="F3067">
            <v>23.022746190201911</v>
          </cell>
          <cell r="G3067">
            <v>27.759321392085162</v>
          </cell>
          <cell r="H3067">
            <v>368.19907734179225</v>
          </cell>
        </row>
        <row r="3068">
          <cell r="E3068">
            <v>36927</v>
          </cell>
          <cell r="F3068">
            <v>17.17599812326754</v>
          </cell>
          <cell r="G3068">
            <v>23.022746190201911</v>
          </cell>
          <cell r="H3068">
            <v>256.87531067356093</v>
          </cell>
        </row>
        <row r="3069">
          <cell r="E3069">
            <v>36928</v>
          </cell>
          <cell r="F3069">
            <v>15.935814787025883</v>
          </cell>
          <cell r="G3069">
            <v>17.17599812326754</v>
          </cell>
          <cell r="H3069">
            <v>300.80151756012685</v>
          </cell>
        </row>
        <row r="3070">
          <cell r="E3070">
            <v>36929</v>
          </cell>
          <cell r="F3070">
            <v>19.798723186394994</v>
          </cell>
          <cell r="G3070">
            <v>15.935814787025883</v>
          </cell>
          <cell r="H3070">
            <v>301.99232775869751</v>
          </cell>
        </row>
        <row r="3071">
          <cell r="E3071">
            <v>36930</v>
          </cell>
          <cell r="F3071">
            <v>19.974733419518948</v>
          </cell>
          <cell r="G3071">
            <v>19.798723186394994</v>
          </cell>
          <cell r="H3071">
            <v>262.20696160607145</v>
          </cell>
        </row>
        <row r="3072">
          <cell r="E3072">
            <v>36931</v>
          </cell>
          <cell r="F3072">
            <v>12.688575570165018</v>
          </cell>
          <cell r="G3072">
            <v>19.974733419518948</v>
          </cell>
          <cell r="H3072">
            <v>326.76214137555144</v>
          </cell>
        </row>
        <row r="3073">
          <cell r="E3073">
            <v>36932</v>
          </cell>
          <cell r="F3073">
            <v>26.465686121000363</v>
          </cell>
          <cell r="G3073">
            <v>12.688575570165018</v>
          </cell>
          <cell r="H3073">
            <v>1055.1811539732353</v>
          </cell>
        </row>
        <row r="3074">
          <cell r="E3074">
            <v>36933</v>
          </cell>
          <cell r="F3074">
            <v>29.361728005978232</v>
          </cell>
          <cell r="G3074">
            <v>26.465686121000363</v>
          </cell>
          <cell r="H3074">
            <v>509.06933079291872</v>
          </cell>
        </row>
        <row r="3075">
          <cell r="E3075">
            <v>36934</v>
          </cell>
          <cell r="F3075">
            <v>24.434093887232258</v>
          </cell>
          <cell r="G3075">
            <v>29.361728005978232</v>
          </cell>
          <cell r="H3075">
            <v>326.87300637709984</v>
          </cell>
        </row>
        <row r="3076">
          <cell r="E3076">
            <v>36935</v>
          </cell>
          <cell r="F3076">
            <v>19.526929003481623</v>
          </cell>
          <cell r="G3076">
            <v>24.434093887232258</v>
          </cell>
          <cell r="H3076">
            <v>237.35520214226807</v>
          </cell>
        </row>
        <row r="3077">
          <cell r="E3077">
            <v>36936</v>
          </cell>
          <cell r="F3077">
            <v>17.785026544457853</v>
          </cell>
          <cell r="G3077">
            <v>19.526929003481623</v>
          </cell>
          <cell r="H3077">
            <v>172.22449478827883</v>
          </cell>
        </row>
        <row r="3078">
          <cell r="E3078">
            <v>36937</v>
          </cell>
          <cell r="F3078">
            <v>22.765357208247963</v>
          </cell>
          <cell r="G3078">
            <v>17.785026544457853</v>
          </cell>
          <cell r="H3078">
            <v>213.12046920769461</v>
          </cell>
        </row>
        <row r="3079">
          <cell r="E3079">
            <v>36938</v>
          </cell>
          <cell r="F3079">
            <v>19.071421720510489</v>
          </cell>
          <cell r="G3079">
            <v>22.765357208247963</v>
          </cell>
          <cell r="H3079">
            <v>208.84275410361562</v>
          </cell>
        </row>
        <row r="3080">
          <cell r="E3080">
            <v>36939</v>
          </cell>
          <cell r="F3080">
            <v>27.506646152378131</v>
          </cell>
          <cell r="G3080">
            <v>19.071421720510489</v>
          </cell>
          <cell r="H3080">
            <v>591.4483338570999</v>
          </cell>
        </row>
        <row r="3081">
          <cell r="E3081">
            <v>36940</v>
          </cell>
          <cell r="F3081">
            <v>20.016332951594269</v>
          </cell>
          <cell r="G3081">
            <v>27.506646152378131</v>
          </cell>
          <cell r="H3081">
            <v>493.49898886181109</v>
          </cell>
        </row>
        <row r="3082">
          <cell r="E3082">
            <v>36941</v>
          </cell>
          <cell r="F3082">
            <v>13.69653484634404</v>
          </cell>
          <cell r="G3082">
            <v>20.016332951594269</v>
          </cell>
          <cell r="H3082">
            <v>275.80196009424111</v>
          </cell>
        </row>
        <row r="3083">
          <cell r="E3083">
            <v>36942</v>
          </cell>
          <cell r="F3083">
            <v>14.682283315722325</v>
          </cell>
          <cell r="G3083">
            <v>13.69653484634404</v>
          </cell>
          <cell r="H3083">
            <v>315.33842069972491</v>
          </cell>
        </row>
        <row r="3084">
          <cell r="E3084">
            <v>36943</v>
          </cell>
          <cell r="F3084">
            <v>27.200637120144513</v>
          </cell>
          <cell r="G3084">
            <v>14.682283315722325</v>
          </cell>
          <cell r="H3084">
            <v>506.74713716704463</v>
          </cell>
        </row>
        <row r="3085">
          <cell r="E3085">
            <v>36944</v>
          </cell>
          <cell r="F3085">
            <v>27.980415922923889</v>
          </cell>
          <cell r="G3085">
            <v>27.200637120144513</v>
          </cell>
          <cell r="H3085">
            <v>371.26672913093591</v>
          </cell>
        </row>
        <row r="3086">
          <cell r="E3086">
            <v>36945</v>
          </cell>
          <cell r="F3086">
            <v>22.804922605296042</v>
          </cell>
          <cell r="G3086">
            <v>27.980415922923889</v>
          </cell>
          <cell r="H3086">
            <v>380.14494788151706</v>
          </cell>
        </row>
        <row r="3087">
          <cell r="E3087">
            <v>36946</v>
          </cell>
          <cell r="F3087">
            <v>24.030526919566395</v>
          </cell>
          <cell r="G3087">
            <v>22.804922605296042</v>
          </cell>
          <cell r="H3087">
            <v>348.28880880764012</v>
          </cell>
        </row>
        <row r="3088">
          <cell r="E3088">
            <v>36947</v>
          </cell>
          <cell r="F3088">
            <v>11.460286418903941</v>
          </cell>
          <cell r="G3088">
            <v>24.030526919566395</v>
          </cell>
          <cell r="H3088">
            <v>349.55158774291692</v>
          </cell>
        </row>
        <row r="3089">
          <cell r="E3089">
            <v>36948</v>
          </cell>
          <cell r="F3089">
            <v>17.70750593233188</v>
          </cell>
          <cell r="G3089">
            <v>11.460286418903941</v>
          </cell>
          <cell r="H3089">
            <v>290.42463511710764</v>
          </cell>
        </row>
        <row r="3090">
          <cell r="E3090">
            <v>36949</v>
          </cell>
          <cell r="F3090">
            <v>23.059974432760828</v>
          </cell>
          <cell r="G3090">
            <v>17.70750593233188</v>
          </cell>
          <cell r="H3090">
            <v>310.11566268654087</v>
          </cell>
        </row>
        <row r="3091">
          <cell r="E3091">
            <v>36950</v>
          </cell>
          <cell r="F3091">
            <v>27.113696033244096</v>
          </cell>
          <cell r="G3091">
            <v>23.059974432760828</v>
          </cell>
          <cell r="H3091">
            <v>314.83386546731771</v>
          </cell>
        </row>
        <row r="3092">
          <cell r="E3092">
            <v>36951</v>
          </cell>
          <cell r="F3092">
            <v>26.878009005525257</v>
          </cell>
          <cell r="G3092">
            <v>27.113696033244096</v>
          </cell>
          <cell r="H3092">
            <v>275.55828176885603</v>
          </cell>
        </row>
        <row r="3093">
          <cell r="E3093">
            <v>36952</v>
          </cell>
          <cell r="F3093">
            <v>26.549236523922794</v>
          </cell>
          <cell r="G3093">
            <v>26.878009005525257</v>
          </cell>
          <cell r="H3093">
            <v>340.09959450640355</v>
          </cell>
        </row>
        <row r="3094">
          <cell r="E3094">
            <v>36953</v>
          </cell>
          <cell r="F3094">
            <v>25.770928507883493</v>
          </cell>
          <cell r="G3094">
            <v>26.549236523922794</v>
          </cell>
          <cell r="H3094">
            <v>322.05667983133958</v>
          </cell>
        </row>
        <row r="3095">
          <cell r="E3095">
            <v>36954</v>
          </cell>
          <cell r="F3095">
            <v>20.427112603973782</v>
          </cell>
          <cell r="G3095">
            <v>25.770928507883493</v>
          </cell>
          <cell r="H3095">
            <v>413.02203188090965</v>
          </cell>
        </row>
        <row r="3096">
          <cell r="E3096">
            <v>36955</v>
          </cell>
          <cell r="F3096">
            <v>14.928724961062564</v>
          </cell>
          <cell r="G3096">
            <v>20.427112603973782</v>
          </cell>
          <cell r="H3096">
            <v>506.79966110508076</v>
          </cell>
        </row>
        <row r="3097">
          <cell r="E3097">
            <v>36956</v>
          </cell>
          <cell r="F3097">
            <v>14.972956598274095</v>
          </cell>
          <cell r="G3097">
            <v>14.928724961062564</v>
          </cell>
          <cell r="H3097">
            <v>359.33194428309588</v>
          </cell>
        </row>
        <row r="3098">
          <cell r="E3098">
            <v>36957</v>
          </cell>
          <cell r="F3098">
            <v>16.994350897227708</v>
          </cell>
          <cell r="G3098">
            <v>14.972956598274095</v>
          </cell>
          <cell r="H3098">
            <v>181.78683629389639</v>
          </cell>
        </row>
        <row r="3099">
          <cell r="E3099">
            <v>36958</v>
          </cell>
          <cell r="F3099">
            <v>12.952937762031196</v>
          </cell>
          <cell r="G3099">
            <v>16.994350897227708</v>
          </cell>
          <cell r="H3099">
            <v>89.416807146434579</v>
          </cell>
        </row>
        <row r="3100">
          <cell r="E3100">
            <v>36959</v>
          </cell>
          <cell r="F3100">
            <v>13.029530471700406</v>
          </cell>
          <cell r="G3100">
            <v>12.952937762031196</v>
          </cell>
          <cell r="H3100">
            <v>201.68108439540842</v>
          </cell>
        </row>
        <row r="3101">
          <cell r="E3101">
            <v>36960</v>
          </cell>
          <cell r="F3101">
            <v>12.876625511666825</v>
          </cell>
          <cell r="G3101">
            <v>13.029530471700406</v>
          </cell>
          <cell r="H3101">
            <v>286.78036667654874</v>
          </cell>
        </row>
        <row r="3102">
          <cell r="E3102">
            <v>36961</v>
          </cell>
          <cell r="F3102">
            <v>20.137411040962398</v>
          </cell>
          <cell r="G3102">
            <v>12.876625511666825</v>
          </cell>
          <cell r="H3102">
            <v>369.5788636436302</v>
          </cell>
        </row>
        <row r="3103">
          <cell r="E3103">
            <v>36962</v>
          </cell>
          <cell r="F3103">
            <v>18.718978381483236</v>
          </cell>
          <cell r="G3103">
            <v>20.137411040962398</v>
          </cell>
          <cell r="H3103">
            <v>352.48506721072033</v>
          </cell>
        </row>
        <row r="3104">
          <cell r="E3104">
            <v>36963</v>
          </cell>
          <cell r="F3104">
            <v>13.386952068573638</v>
          </cell>
          <cell r="G3104">
            <v>18.718978381483236</v>
          </cell>
          <cell r="H3104">
            <v>289.31706494547825</v>
          </cell>
        </row>
        <row r="3105">
          <cell r="E3105">
            <v>36964</v>
          </cell>
          <cell r="F3105">
            <v>12.774966530053437</v>
          </cell>
          <cell r="G3105">
            <v>13.386952068573638</v>
          </cell>
          <cell r="H3105">
            <v>415.84839813681663</v>
          </cell>
        </row>
        <row r="3106">
          <cell r="E3106">
            <v>36965</v>
          </cell>
          <cell r="F3106">
            <v>15.045550987413209</v>
          </cell>
          <cell r="G3106">
            <v>12.774966530053437</v>
          </cell>
          <cell r="H3106">
            <v>267.16575949099911</v>
          </cell>
        </row>
        <row r="3107">
          <cell r="E3107">
            <v>36966</v>
          </cell>
          <cell r="F3107">
            <v>17.535292964281979</v>
          </cell>
          <cell r="G3107">
            <v>15.045550987413209</v>
          </cell>
          <cell r="H3107">
            <v>206.84669255979955</v>
          </cell>
        </row>
        <row r="3108">
          <cell r="E3108">
            <v>36967</v>
          </cell>
          <cell r="F3108">
            <v>15.108514951503359</v>
          </cell>
          <cell r="G3108">
            <v>17.535292964281979</v>
          </cell>
          <cell r="H3108">
            <v>148.44518793589216</v>
          </cell>
        </row>
        <row r="3109">
          <cell r="E3109">
            <v>36968</v>
          </cell>
          <cell r="F3109">
            <v>12.794024144954101</v>
          </cell>
          <cell r="G3109">
            <v>15.108514951503359</v>
          </cell>
          <cell r="H3109">
            <v>183.44900082474251</v>
          </cell>
        </row>
        <row r="3110">
          <cell r="E3110">
            <v>36969</v>
          </cell>
          <cell r="F3110">
            <v>12.073845199094562</v>
          </cell>
          <cell r="G3110">
            <v>12.794024144954101</v>
          </cell>
          <cell r="H3110">
            <v>117.55439311708082</v>
          </cell>
        </row>
        <row r="3111">
          <cell r="E3111">
            <v>36970</v>
          </cell>
          <cell r="F3111">
            <v>11.011753133884879</v>
          </cell>
          <cell r="G3111">
            <v>12.073845199094562</v>
          </cell>
          <cell r="H3111">
            <v>83.30551625835632</v>
          </cell>
        </row>
        <row r="3112">
          <cell r="E3112">
            <v>36971</v>
          </cell>
          <cell r="F3112">
            <v>8.5857026083170442</v>
          </cell>
          <cell r="G3112">
            <v>11.011753133884879</v>
          </cell>
          <cell r="H3112">
            <v>132.47145889735697</v>
          </cell>
        </row>
        <row r="3113">
          <cell r="E3113">
            <v>36972</v>
          </cell>
          <cell r="F3113">
            <v>12.147411352162342</v>
          </cell>
          <cell r="G3113">
            <v>8.5857026083170442</v>
          </cell>
          <cell r="H3113">
            <v>419.41263093290826</v>
          </cell>
        </row>
        <row r="3114">
          <cell r="E3114">
            <v>36973</v>
          </cell>
          <cell r="F3114">
            <v>13.177833879279296</v>
          </cell>
          <cell r="G3114">
            <v>12.147411352162342</v>
          </cell>
          <cell r="H3114">
            <v>231.73206576889282</v>
          </cell>
        </row>
        <row r="3115">
          <cell r="E3115">
            <v>36974</v>
          </cell>
          <cell r="F3115">
            <v>15.973747508805449</v>
          </cell>
          <cell r="G3115">
            <v>13.177833879279296</v>
          </cell>
          <cell r="H3115">
            <v>376.49304906977636</v>
          </cell>
        </row>
        <row r="3116">
          <cell r="E3116">
            <v>36975</v>
          </cell>
          <cell r="F3116">
            <v>18.202148590002995</v>
          </cell>
          <cell r="G3116">
            <v>15.973747508805449</v>
          </cell>
          <cell r="H3116">
            <v>327.86464503936696</v>
          </cell>
        </row>
        <row r="3117">
          <cell r="E3117">
            <v>36976</v>
          </cell>
          <cell r="F3117">
            <v>17.798173997716717</v>
          </cell>
          <cell r="G3117">
            <v>18.202148590002995</v>
          </cell>
          <cell r="H3117">
            <v>362.35843958087867</v>
          </cell>
        </row>
        <row r="3118">
          <cell r="E3118">
            <v>36977</v>
          </cell>
          <cell r="F3118">
            <v>14.371414076486309</v>
          </cell>
          <cell r="G3118">
            <v>17.798173997716717</v>
          </cell>
          <cell r="H3118">
            <v>351.74740059623173</v>
          </cell>
        </row>
        <row r="3119">
          <cell r="E3119">
            <v>36978</v>
          </cell>
          <cell r="F3119">
            <v>13.946035839681363</v>
          </cell>
          <cell r="G3119">
            <v>14.371414076486309</v>
          </cell>
          <cell r="H3119">
            <v>186.50039297241813</v>
          </cell>
        </row>
        <row r="3120">
          <cell r="E3120">
            <v>36979</v>
          </cell>
          <cell r="F3120">
            <v>11.423540722539855</v>
          </cell>
          <cell r="G3120">
            <v>13.946035839681363</v>
          </cell>
          <cell r="H3120">
            <v>198.9770362209415</v>
          </cell>
        </row>
        <row r="3121">
          <cell r="E3121">
            <v>36980</v>
          </cell>
          <cell r="F3121">
            <v>12.102421510397441</v>
          </cell>
          <cell r="G3121">
            <v>11.423540722539855</v>
          </cell>
          <cell r="H3121">
            <v>361.17003563598593</v>
          </cell>
        </row>
        <row r="3122">
          <cell r="E3122">
            <v>36981</v>
          </cell>
          <cell r="F3122">
            <v>12.854504318099272</v>
          </cell>
          <cell r="G3122">
            <v>12.102421510397441</v>
          </cell>
          <cell r="H3122">
            <v>330.00396143929652</v>
          </cell>
        </row>
        <row r="3123">
          <cell r="E3123">
            <v>36982</v>
          </cell>
          <cell r="F3123">
            <v>12.809434383484035</v>
          </cell>
          <cell r="G3123">
            <v>12.854504318099272</v>
          </cell>
          <cell r="H3123">
            <v>232.53339070919307</v>
          </cell>
        </row>
        <row r="3124">
          <cell r="E3124">
            <v>36983</v>
          </cell>
          <cell r="F3124">
            <v>9.9801507593917602</v>
          </cell>
          <cell r="G3124">
            <v>12.809434383484035</v>
          </cell>
          <cell r="H3124">
            <v>69.93120712440485</v>
          </cell>
        </row>
        <row r="3125">
          <cell r="E3125">
            <v>36984</v>
          </cell>
          <cell r="F3125">
            <v>10.545400075875126</v>
          </cell>
          <cell r="G3125">
            <v>9.9801507593917602</v>
          </cell>
          <cell r="H3125">
            <v>96.157952967691202</v>
          </cell>
        </row>
        <row r="3126">
          <cell r="E3126">
            <v>36985</v>
          </cell>
          <cell r="F3126">
            <v>9.226676636823143</v>
          </cell>
          <cell r="G3126">
            <v>10.545400075875126</v>
          </cell>
          <cell r="H3126">
            <v>112.43734182909229</v>
          </cell>
        </row>
        <row r="3127">
          <cell r="E3127">
            <v>36986</v>
          </cell>
          <cell r="F3127">
            <v>8.7299158157306511</v>
          </cell>
          <cell r="G3127">
            <v>9.226676636823143</v>
          </cell>
          <cell r="H3127">
            <v>110.0149254995827</v>
          </cell>
        </row>
        <row r="3128">
          <cell r="E3128">
            <v>36987</v>
          </cell>
          <cell r="F3128">
            <v>11.531414546802106</v>
          </cell>
          <cell r="G3128">
            <v>8.7299158157306511</v>
          </cell>
          <cell r="H3128">
            <v>201.06562815105087</v>
          </cell>
        </row>
        <row r="3129">
          <cell r="E3129">
            <v>36988</v>
          </cell>
          <cell r="F3129">
            <v>8.6033933269886163</v>
          </cell>
          <cell r="G3129">
            <v>11.531414546802106</v>
          </cell>
          <cell r="H3129">
            <v>198.95041577218527</v>
          </cell>
        </row>
        <row r="3130">
          <cell r="E3130">
            <v>36989</v>
          </cell>
          <cell r="F3130">
            <v>8.5467760240057675</v>
          </cell>
          <cell r="G3130">
            <v>8.6033933269886163</v>
          </cell>
          <cell r="H3130">
            <v>150.70962717077447</v>
          </cell>
        </row>
        <row r="3131">
          <cell r="E3131">
            <v>36990</v>
          </cell>
          <cell r="F3131">
            <v>7.3105811697093328</v>
          </cell>
          <cell r="G3131">
            <v>8.5467760240057675</v>
          </cell>
          <cell r="H3131">
            <v>98.006769278235893</v>
          </cell>
        </row>
        <row r="3132">
          <cell r="E3132">
            <v>36991</v>
          </cell>
          <cell r="F3132">
            <v>7.4811520677233254</v>
          </cell>
          <cell r="G3132">
            <v>7.3105811697093328</v>
          </cell>
          <cell r="H3132">
            <v>87.436279715572553</v>
          </cell>
        </row>
        <row r="3133">
          <cell r="E3133">
            <v>36992</v>
          </cell>
          <cell r="F3133">
            <v>3.8712750823128799</v>
          </cell>
          <cell r="G3133">
            <v>7.4811520677233254</v>
          </cell>
          <cell r="H3133">
            <v>69.636791891508494</v>
          </cell>
        </row>
        <row r="3134">
          <cell r="E3134">
            <v>36993</v>
          </cell>
          <cell r="F3134">
            <v>5.2774742364518268</v>
          </cell>
          <cell r="G3134">
            <v>3.8712750823128799</v>
          </cell>
          <cell r="H3134">
            <v>129.62838253623141</v>
          </cell>
        </row>
        <row r="3135">
          <cell r="E3135">
            <v>36994</v>
          </cell>
          <cell r="F3135">
            <v>8.1838105913071271</v>
          </cell>
          <cell r="G3135">
            <v>5.2774742364518268</v>
          </cell>
          <cell r="H3135">
            <v>199.27361966117348</v>
          </cell>
        </row>
        <row r="3136">
          <cell r="E3136">
            <v>36995</v>
          </cell>
          <cell r="F3136">
            <v>8.9731465900692786</v>
          </cell>
          <cell r="G3136">
            <v>8.1838105913071271</v>
          </cell>
          <cell r="H3136">
            <v>115.43286477467095</v>
          </cell>
        </row>
        <row r="3137">
          <cell r="E3137">
            <v>36996</v>
          </cell>
          <cell r="F3137">
            <v>8.1166740035070131</v>
          </cell>
          <cell r="G3137">
            <v>8.9731465900692786</v>
          </cell>
          <cell r="H3137">
            <v>85.087618723004454</v>
          </cell>
        </row>
        <row r="3138">
          <cell r="E3138">
            <v>36997</v>
          </cell>
          <cell r="F3138">
            <v>7.0170972021488369</v>
          </cell>
          <cell r="G3138">
            <v>8.1166740035070131</v>
          </cell>
          <cell r="H3138">
            <v>102.02502588174936</v>
          </cell>
        </row>
        <row r="3139">
          <cell r="E3139">
            <v>36998</v>
          </cell>
          <cell r="F3139">
            <v>9.5080566353948548</v>
          </cell>
          <cell r="G3139">
            <v>7.0170972021488369</v>
          </cell>
          <cell r="H3139">
            <v>172.46885231575473</v>
          </cell>
        </row>
        <row r="3140">
          <cell r="E3140">
            <v>36999</v>
          </cell>
          <cell r="F3140">
            <v>10.453367779594812</v>
          </cell>
          <cell r="G3140">
            <v>9.5080566353948548</v>
          </cell>
          <cell r="H3140">
            <v>166.08952798141064</v>
          </cell>
        </row>
        <row r="3141">
          <cell r="E3141">
            <v>37000</v>
          </cell>
          <cell r="F3141">
            <v>7.4512987003216704</v>
          </cell>
          <cell r="G3141">
            <v>10.453367779594812</v>
          </cell>
          <cell r="H3141">
            <v>119.11648635515454</v>
          </cell>
        </row>
        <row r="3142">
          <cell r="E3142">
            <v>37001</v>
          </cell>
          <cell r="F3142">
            <v>2.5457684071729165</v>
          </cell>
          <cell r="G3142">
            <v>7.4512987003216704</v>
          </cell>
          <cell r="H3142">
            <v>29.535158639894341</v>
          </cell>
        </row>
        <row r="3143">
          <cell r="E3143">
            <v>37002</v>
          </cell>
          <cell r="F3143">
            <v>7.2357335209121243E-2</v>
          </cell>
          <cell r="G3143">
            <v>2.5457684071729165</v>
          </cell>
          <cell r="H3143">
            <v>1.5910845634252617</v>
          </cell>
        </row>
        <row r="3144">
          <cell r="E3144">
            <v>37003</v>
          </cell>
          <cell r="F3144">
            <v>3.1014483749371422</v>
          </cell>
          <cell r="G3144">
            <v>7.2357335209121243E-2</v>
          </cell>
          <cell r="H3144">
            <v>60.074841476743877</v>
          </cell>
        </row>
        <row r="3145">
          <cell r="E3145">
            <v>37004</v>
          </cell>
          <cell r="F3145">
            <v>0.67841119205744738</v>
          </cell>
          <cell r="G3145">
            <v>3.1014483749371422</v>
          </cell>
          <cell r="H3145">
            <v>8.2133660451745527</v>
          </cell>
        </row>
        <row r="3146">
          <cell r="E3146">
            <v>37005</v>
          </cell>
          <cell r="F3146">
            <v>4.6668325545079821</v>
          </cell>
          <cell r="G3146">
            <v>0.67841119205744738</v>
          </cell>
          <cell r="H3146">
            <v>123.41980792078951</v>
          </cell>
        </row>
        <row r="3147">
          <cell r="E3147">
            <v>37006</v>
          </cell>
          <cell r="F3147">
            <v>4.9098801717787977</v>
          </cell>
          <cell r="G3147">
            <v>4.6668325545079821</v>
          </cell>
          <cell r="H3147">
            <v>61.467789946900886</v>
          </cell>
        </row>
        <row r="3148">
          <cell r="E3148">
            <v>37007</v>
          </cell>
          <cell r="F3148">
            <v>0.6378928126073159</v>
          </cell>
          <cell r="G3148">
            <v>4.9098801717787977</v>
          </cell>
          <cell r="H3148">
            <v>9.2561309835829846</v>
          </cell>
        </row>
        <row r="3149">
          <cell r="E3149">
            <v>37008</v>
          </cell>
          <cell r="F3149">
            <v>5.5506481605531377</v>
          </cell>
          <cell r="G3149">
            <v>0.6378928126073159</v>
          </cell>
          <cell r="H3149">
            <v>102.41626652931171</v>
          </cell>
        </row>
        <row r="3150">
          <cell r="E3150">
            <v>37009</v>
          </cell>
          <cell r="F3150">
            <v>7.073569096408427</v>
          </cell>
          <cell r="G3150">
            <v>5.5506481605531377</v>
          </cell>
          <cell r="H3150">
            <v>95.211501138730625</v>
          </cell>
        </row>
        <row r="3151">
          <cell r="E3151">
            <v>37010</v>
          </cell>
          <cell r="F3151">
            <v>1.825664693984985</v>
          </cell>
          <cell r="G3151">
            <v>7.073569096408427</v>
          </cell>
          <cell r="H3151">
            <v>33.187108783747242</v>
          </cell>
        </row>
        <row r="3152">
          <cell r="E3152">
            <v>37011</v>
          </cell>
          <cell r="F3152">
            <v>0.3762111238674149</v>
          </cell>
          <cell r="G3152">
            <v>1.825664693984985</v>
          </cell>
          <cell r="H3152">
            <v>3.5643063381834477</v>
          </cell>
        </row>
        <row r="3153">
          <cell r="E3153">
            <v>37012</v>
          </cell>
          <cell r="F3153">
            <v>0</v>
          </cell>
          <cell r="G3153">
            <v>0.3762111238674149</v>
          </cell>
          <cell r="H3153">
            <v>0</v>
          </cell>
        </row>
        <row r="3154">
          <cell r="E3154">
            <v>37013</v>
          </cell>
          <cell r="F3154">
            <v>0</v>
          </cell>
          <cell r="G3154">
            <v>0</v>
          </cell>
          <cell r="H3154">
            <v>0</v>
          </cell>
        </row>
        <row r="3155">
          <cell r="E3155">
            <v>37014</v>
          </cell>
          <cell r="F3155">
            <v>0</v>
          </cell>
          <cell r="G3155">
            <v>0</v>
          </cell>
          <cell r="H3155">
            <v>0</v>
          </cell>
        </row>
        <row r="3156">
          <cell r="E3156">
            <v>37015</v>
          </cell>
          <cell r="F3156">
            <v>0.31782642014389512</v>
          </cell>
          <cell r="G3156">
            <v>0</v>
          </cell>
          <cell r="H3156">
            <v>5.3437787930001894</v>
          </cell>
        </row>
        <row r="3157">
          <cell r="E3157">
            <v>37016</v>
          </cell>
          <cell r="F3157">
            <v>3.4805804021670852</v>
          </cell>
          <cell r="G3157">
            <v>0.31782642014389512</v>
          </cell>
          <cell r="H3157">
            <v>41.176917778026571</v>
          </cell>
        </row>
        <row r="3158">
          <cell r="E3158">
            <v>37017</v>
          </cell>
          <cell r="F3158">
            <v>0.63062600680230763</v>
          </cell>
          <cell r="G3158">
            <v>3.4805804021670852</v>
          </cell>
          <cell r="H3158">
            <v>3.7304477581983484</v>
          </cell>
        </row>
        <row r="3159">
          <cell r="E3159">
            <v>37018</v>
          </cell>
          <cell r="F3159">
            <v>3.3933550939118567E-2</v>
          </cell>
          <cell r="G3159">
            <v>0.63062600680230763</v>
          </cell>
          <cell r="H3159">
            <v>0.22428282901396468</v>
          </cell>
        </row>
        <row r="3160">
          <cell r="E3160">
            <v>37019</v>
          </cell>
          <cell r="F3160">
            <v>3.0859288168395914E-2</v>
          </cell>
          <cell r="G3160">
            <v>3.3933550939118567E-2</v>
          </cell>
          <cell r="H3160">
            <v>0.62984079718891295</v>
          </cell>
        </row>
        <row r="3161">
          <cell r="E3161">
            <v>37020</v>
          </cell>
          <cell r="F3161">
            <v>0</v>
          </cell>
          <cell r="G3161">
            <v>3.0859288168395914E-2</v>
          </cell>
          <cell r="H3161">
            <v>0</v>
          </cell>
        </row>
        <row r="3162">
          <cell r="E3162">
            <v>37021</v>
          </cell>
          <cell r="F3162">
            <v>0</v>
          </cell>
          <cell r="G3162">
            <v>0</v>
          </cell>
          <cell r="H3162">
            <v>0</v>
          </cell>
        </row>
        <row r="3163">
          <cell r="E3163">
            <v>37022</v>
          </cell>
          <cell r="F3163">
            <v>0.16153660163449918</v>
          </cell>
          <cell r="G3163">
            <v>0</v>
          </cell>
          <cell r="H3163">
            <v>2.9413122880948386</v>
          </cell>
        </row>
        <row r="3164">
          <cell r="E3164">
            <v>37023</v>
          </cell>
          <cell r="F3164">
            <v>3.6225377042085523</v>
          </cell>
          <cell r="G3164">
            <v>0.16153660163449918</v>
          </cell>
          <cell r="H3164">
            <v>48.539717064784703</v>
          </cell>
        </row>
        <row r="3165">
          <cell r="E3165">
            <v>37024</v>
          </cell>
          <cell r="F3165">
            <v>1.8103389496522926</v>
          </cell>
          <cell r="G3165">
            <v>3.6225377042085523</v>
          </cell>
          <cell r="H3165">
            <v>19.105625379550663</v>
          </cell>
        </row>
        <row r="3166">
          <cell r="E3166">
            <v>37025</v>
          </cell>
          <cell r="F3166">
            <v>0.56488212240989211</v>
          </cell>
          <cell r="G3166">
            <v>1.8103389496522926</v>
          </cell>
          <cell r="H3166">
            <v>6.2879533310594686</v>
          </cell>
        </row>
        <row r="3167">
          <cell r="E3167">
            <v>37026</v>
          </cell>
          <cell r="F3167">
            <v>0.45587380522071358</v>
          </cell>
          <cell r="G3167">
            <v>0.56488212240989211</v>
          </cell>
          <cell r="H3167">
            <v>6.9890123755813187</v>
          </cell>
        </row>
        <row r="3168">
          <cell r="E3168">
            <v>37027</v>
          </cell>
          <cell r="F3168">
            <v>0.44482032419363676</v>
          </cell>
          <cell r="G3168">
            <v>0.45587380522071358</v>
          </cell>
          <cell r="H3168">
            <v>6.833590153136865</v>
          </cell>
        </row>
        <row r="3169">
          <cell r="E3169">
            <v>37028</v>
          </cell>
          <cell r="F3169">
            <v>0.17589794862272573</v>
          </cell>
          <cell r="G3169">
            <v>0.44482032419363676</v>
          </cell>
          <cell r="H3169">
            <v>2.5163718117438778</v>
          </cell>
        </row>
        <row r="3170">
          <cell r="E3170">
            <v>37029</v>
          </cell>
          <cell r="F3170">
            <v>9.8471088595060791E-2</v>
          </cell>
          <cell r="G3170">
            <v>0.17589794862272573</v>
          </cell>
          <cell r="H3170">
            <v>1.1699355232323629</v>
          </cell>
        </row>
        <row r="3171">
          <cell r="E3171">
            <v>37030</v>
          </cell>
          <cell r="F3171">
            <v>0.2294769207374972</v>
          </cell>
          <cell r="G3171">
            <v>9.8471088595060791E-2</v>
          </cell>
          <cell r="H3171">
            <v>1.7176035665173321</v>
          </cell>
        </row>
        <row r="3172">
          <cell r="E3172">
            <v>37031</v>
          </cell>
          <cell r="F3172">
            <v>0</v>
          </cell>
          <cell r="G3172">
            <v>0.2294769207374972</v>
          </cell>
          <cell r="H3172">
            <v>0</v>
          </cell>
        </row>
        <row r="3173">
          <cell r="E3173">
            <v>37032</v>
          </cell>
          <cell r="F3173">
            <v>0</v>
          </cell>
          <cell r="G3173">
            <v>0</v>
          </cell>
          <cell r="H3173">
            <v>0</v>
          </cell>
        </row>
        <row r="3174">
          <cell r="E3174">
            <v>37033</v>
          </cell>
          <cell r="F3174">
            <v>3.690962106125228E-5</v>
          </cell>
          <cell r="G3174">
            <v>0</v>
          </cell>
          <cell r="H3174">
            <v>5.4903061328612766E-4</v>
          </cell>
        </row>
        <row r="3175">
          <cell r="E3175">
            <v>37034</v>
          </cell>
          <cell r="F3175">
            <v>2.8338395713213612E-3</v>
          </cell>
          <cell r="G3175">
            <v>3.690962106125228E-5</v>
          </cell>
          <cell r="H3175">
            <v>1.9482647052834361E-2</v>
          </cell>
        </row>
        <row r="3176">
          <cell r="E3176">
            <v>37035</v>
          </cell>
          <cell r="F3176">
            <v>0</v>
          </cell>
          <cell r="G3176">
            <v>2.8338395713213612E-3</v>
          </cell>
          <cell r="H3176">
            <v>0</v>
          </cell>
        </row>
        <row r="3177">
          <cell r="E3177">
            <v>37036</v>
          </cell>
          <cell r="F3177">
            <v>0</v>
          </cell>
          <cell r="G3177">
            <v>0</v>
          </cell>
          <cell r="H3177">
            <v>0</v>
          </cell>
        </row>
        <row r="3178">
          <cell r="E3178">
            <v>37037</v>
          </cell>
          <cell r="F3178">
            <v>0</v>
          </cell>
          <cell r="G3178">
            <v>0</v>
          </cell>
          <cell r="H3178">
            <v>0</v>
          </cell>
        </row>
        <row r="3179">
          <cell r="E3179">
            <v>37038</v>
          </cell>
          <cell r="F3179">
            <v>1.1764622886213074E-2</v>
          </cell>
          <cell r="G3179">
            <v>0</v>
          </cell>
          <cell r="H3179">
            <v>9.3626790469445706E-2</v>
          </cell>
        </row>
        <row r="3180">
          <cell r="E3180">
            <v>37039</v>
          </cell>
          <cell r="F3180">
            <v>7.9822969246448966E-2</v>
          </cell>
          <cell r="G3180">
            <v>1.1764622886213074E-2</v>
          </cell>
          <cell r="H3180">
            <v>1.4071606981705926</v>
          </cell>
        </row>
        <row r="3181">
          <cell r="E3181">
            <v>37040</v>
          </cell>
          <cell r="F3181">
            <v>3.4710066791395522</v>
          </cell>
          <cell r="G3181">
            <v>7.9822969246448966E-2</v>
          </cell>
          <cell r="H3181">
            <v>73.447298233002044</v>
          </cell>
        </row>
        <row r="3182">
          <cell r="E3182">
            <v>37041</v>
          </cell>
          <cell r="F3182">
            <v>6.1126991783104474</v>
          </cell>
          <cell r="G3182">
            <v>3.4710066791395522</v>
          </cell>
          <cell r="H3182">
            <v>137.30571768686158</v>
          </cell>
        </row>
        <row r="3183">
          <cell r="E3183">
            <v>37042</v>
          </cell>
          <cell r="F3183">
            <v>1.461023565388377</v>
          </cell>
          <cell r="G3183">
            <v>6.1126991783104474</v>
          </cell>
          <cell r="H3183">
            <v>18.66218406507506</v>
          </cell>
        </row>
        <row r="3184">
          <cell r="E3184">
            <v>37043</v>
          </cell>
          <cell r="F3184">
            <v>2.0528128750733413E-4</v>
          </cell>
          <cell r="G3184">
            <v>1.461023565388377</v>
          </cell>
          <cell r="H3184">
            <v>4.1483926850440439E-3</v>
          </cell>
        </row>
        <row r="3185">
          <cell r="E3185">
            <v>37044</v>
          </cell>
          <cell r="F3185">
            <v>0.22769835732580171</v>
          </cell>
          <cell r="G3185">
            <v>2.0528128750733413E-4</v>
          </cell>
          <cell r="H3185">
            <v>3.7787879630332357</v>
          </cell>
        </row>
        <row r="3186">
          <cell r="E3186">
            <v>37045</v>
          </cell>
          <cell r="F3186">
            <v>3.9419225923468186E-2</v>
          </cell>
          <cell r="G3186">
            <v>0.22769835732580171</v>
          </cell>
          <cell r="H3186">
            <v>0.31516109104007889</v>
          </cell>
        </row>
        <row r="3187">
          <cell r="E3187">
            <v>37046</v>
          </cell>
          <cell r="F3187">
            <v>7.7022791775487917E-2</v>
          </cell>
          <cell r="G3187">
            <v>3.9419225923468186E-2</v>
          </cell>
          <cell r="H3187">
            <v>0.98417384610327552</v>
          </cell>
        </row>
        <row r="3188">
          <cell r="E3188">
            <v>37047</v>
          </cell>
          <cell r="F3188">
            <v>3.1595961888859929E-2</v>
          </cell>
          <cell r="G3188">
            <v>7.7022791775487917E-2</v>
          </cell>
          <cell r="H3188">
            <v>0.46954073313553207</v>
          </cell>
        </row>
        <row r="3189">
          <cell r="E3189">
            <v>37048</v>
          </cell>
          <cell r="F3189">
            <v>2.9121072699823558E-2</v>
          </cell>
          <cell r="G3189">
            <v>3.1595961888859929E-2</v>
          </cell>
          <cell r="H3189">
            <v>0.21476791116119875</v>
          </cell>
        </row>
        <row r="3190">
          <cell r="E3190">
            <v>37049</v>
          </cell>
          <cell r="F3190">
            <v>0</v>
          </cell>
          <cell r="G3190">
            <v>2.9121072699823558E-2</v>
          </cell>
          <cell r="H3190">
            <v>0</v>
          </cell>
        </row>
        <row r="3191">
          <cell r="E3191">
            <v>37050</v>
          </cell>
          <cell r="F3191">
            <v>0</v>
          </cell>
          <cell r="G3191">
            <v>0</v>
          </cell>
          <cell r="H3191">
            <v>0</v>
          </cell>
        </row>
        <row r="3192">
          <cell r="E3192">
            <v>37051</v>
          </cell>
          <cell r="F3192">
            <v>4.3899746848820214E-3</v>
          </cell>
          <cell r="G3192">
            <v>0</v>
          </cell>
          <cell r="H3192">
            <v>3.5668544314666421E-2</v>
          </cell>
        </row>
        <row r="3193">
          <cell r="E3193">
            <v>37052</v>
          </cell>
          <cell r="F3193">
            <v>0</v>
          </cell>
          <cell r="G3193">
            <v>4.3899746848820214E-3</v>
          </cell>
          <cell r="H3193">
            <v>0</v>
          </cell>
        </row>
        <row r="3194">
          <cell r="E3194">
            <v>37053</v>
          </cell>
          <cell r="F3194">
            <v>0</v>
          </cell>
          <cell r="G3194">
            <v>0</v>
          </cell>
          <cell r="H3194">
            <v>0</v>
          </cell>
        </row>
        <row r="3195">
          <cell r="E3195">
            <v>37054</v>
          </cell>
          <cell r="F3195">
            <v>0</v>
          </cell>
          <cell r="G3195">
            <v>0</v>
          </cell>
          <cell r="H3195">
            <v>0</v>
          </cell>
        </row>
        <row r="3196">
          <cell r="E3196">
            <v>37055</v>
          </cell>
          <cell r="F3196">
            <v>0</v>
          </cell>
          <cell r="G3196">
            <v>0</v>
          </cell>
          <cell r="H3196">
            <v>0</v>
          </cell>
        </row>
        <row r="3197">
          <cell r="E3197">
            <v>37056</v>
          </cell>
          <cell r="F3197">
            <v>0</v>
          </cell>
          <cell r="G3197">
            <v>0</v>
          </cell>
          <cell r="H3197">
            <v>0</v>
          </cell>
        </row>
        <row r="3198">
          <cell r="E3198">
            <v>37057</v>
          </cell>
          <cell r="F3198">
            <v>0</v>
          </cell>
          <cell r="G3198">
            <v>0</v>
          </cell>
          <cell r="H3198">
            <v>0</v>
          </cell>
        </row>
        <row r="3199">
          <cell r="E3199">
            <v>37058</v>
          </cell>
          <cell r="F3199">
            <v>0</v>
          </cell>
          <cell r="G3199">
            <v>0</v>
          </cell>
          <cell r="H3199">
            <v>0</v>
          </cell>
        </row>
        <row r="3200">
          <cell r="E3200">
            <v>37059</v>
          </cell>
          <cell r="F3200">
            <v>0</v>
          </cell>
          <cell r="G3200">
            <v>0</v>
          </cell>
          <cell r="H3200">
            <v>0</v>
          </cell>
        </row>
        <row r="3201">
          <cell r="E3201">
            <v>37060</v>
          </cell>
          <cell r="F3201">
            <v>0</v>
          </cell>
          <cell r="G3201">
            <v>0</v>
          </cell>
          <cell r="H3201">
            <v>0</v>
          </cell>
        </row>
        <row r="3202">
          <cell r="E3202">
            <v>37061</v>
          </cell>
          <cell r="F3202">
            <v>0</v>
          </cell>
          <cell r="G3202">
            <v>0</v>
          </cell>
          <cell r="H3202">
            <v>0</v>
          </cell>
        </row>
        <row r="3203">
          <cell r="E3203">
            <v>37062</v>
          </cell>
          <cell r="F3203">
            <v>0</v>
          </cell>
          <cell r="G3203">
            <v>0</v>
          </cell>
          <cell r="H3203">
            <v>0</v>
          </cell>
        </row>
        <row r="3204">
          <cell r="E3204">
            <v>37063</v>
          </cell>
          <cell r="F3204">
            <v>0</v>
          </cell>
          <cell r="G3204">
            <v>0</v>
          </cell>
          <cell r="H3204">
            <v>0</v>
          </cell>
        </row>
        <row r="3205">
          <cell r="E3205">
            <v>37064</v>
          </cell>
          <cell r="F3205">
            <v>0</v>
          </cell>
          <cell r="G3205">
            <v>0</v>
          </cell>
          <cell r="H3205">
            <v>0</v>
          </cell>
        </row>
        <row r="3206">
          <cell r="E3206">
            <v>37065</v>
          </cell>
          <cell r="F3206">
            <v>0</v>
          </cell>
          <cell r="G3206">
            <v>0</v>
          </cell>
          <cell r="H3206">
            <v>0</v>
          </cell>
        </row>
        <row r="3207">
          <cell r="E3207">
            <v>37066</v>
          </cell>
          <cell r="F3207">
            <v>0</v>
          </cell>
          <cell r="G3207">
            <v>0</v>
          </cell>
          <cell r="H3207">
            <v>0</v>
          </cell>
        </row>
        <row r="3208">
          <cell r="E3208">
            <v>37067</v>
          </cell>
          <cell r="F3208">
            <v>0</v>
          </cell>
          <cell r="G3208">
            <v>0</v>
          </cell>
          <cell r="H3208">
            <v>0</v>
          </cell>
        </row>
        <row r="3209">
          <cell r="E3209">
            <v>37068</v>
          </cell>
          <cell r="F3209">
            <v>0</v>
          </cell>
          <cell r="G3209">
            <v>0</v>
          </cell>
          <cell r="H3209">
            <v>0</v>
          </cell>
        </row>
        <row r="3210">
          <cell r="E3210">
            <v>37069</v>
          </cell>
          <cell r="F3210">
            <v>0</v>
          </cell>
          <cell r="G3210">
            <v>0</v>
          </cell>
          <cell r="H3210">
            <v>0</v>
          </cell>
        </row>
        <row r="3211">
          <cell r="E3211">
            <v>37070</v>
          </cell>
          <cell r="F3211">
            <v>0</v>
          </cell>
          <cell r="G3211">
            <v>0</v>
          </cell>
          <cell r="H3211">
            <v>0</v>
          </cell>
        </row>
        <row r="3212">
          <cell r="E3212">
            <v>37071</v>
          </cell>
          <cell r="F3212">
            <v>0</v>
          </cell>
          <cell r="G3212">
            <v>0</v>
          </cell>
          <cell r="H3212">
            <v>0</v>
          </cell>
        </row>
        <row r="3213">
          <cell r="E3213">
            <v>37072</v>
          </cell>
          <cell r="F3213">
            <v>0</v>
          </cell>
          <cell r="G3213">
            <v>0</v>
          </cell>
          <cell r="H3213">
            <v>0</v>
          </cell>
        </row>
        <row r="3214">
          <cell r="E3214">
            <v>37073</v>
          </cell>
          <cell r="F3214">
            <v>8.602121481930522E-2</v>
          </cell>
          <cell r="G3214">
            <v>0</v>
          </cell>
          <cell r="H3214">
            <v>1.9680994297438363</v>
          </cell>
        </row>
        <row r="3215">
          <cell r="E3215">
            <v>37074</v>
          </cell>
          <cell r="F3215">
            <v>1.902673577893713E-2</v>
          </cell>
          <cell r="G3215">
            <v>8.602121481930522E-2</v>
          </cell>
          <cell r="H3215">
            <v>0.24496922315381556</v>
          </cell>
        </row>
        <row r="3216">
          <cell r="E3216">
            <v>37075</v>
          </cell>
          <cell r="F3216">
            <v>0</v>
          </cell>
          <cell r="G3216">
            <v>1.902673577893713E-2</v>
          </cell>
          <cell r="H3216">
            <v>0</v>
          </cell>
        </row>
        <row r="3217">
          <cell r="E3217">
            <v>37076</v>
          </cell>
          <cell r="F3217">
            <v>0</v>
          </cell>
          <cell r="G3217">
            <v>0</v>
          </cell>
          <cell r="H3217">
            <v>0</v>
          </cell>
        </row>
        <row r="3218">
          <cell r="E3218">
            <v>37077</v>
          </cell>
          <cell r="F3218">
            <v>6.4619703686614682E-2</v>
          </cell>
          <cell r="G3218">
            <v>0</v>
          </cell>
          <cell r="H3218">
            <v>0.70779236714686378</v>
          </cell>
        </row>
        <row r="3219">
          <cell r="E3219">
            <v>37078</v>
          </cell>
          <cell r="F3219">
            <v>7.9063225668024283E-3</v>
          </cell>
          <cell r="G3219">
            <v>6.4619703686614682E-2</v>
          </cell>
          <cell r="H3219">
            <v>7.4451204170722859E-2</v>
          </cell>
        </row>
        <row r="3220">
          <cell r="E3220">
            <v>37079</v>
          </cell>
          <cell r="F3220">
            <v>0</v>
          </cell>
          <cell r="G3220">
            <v>7.9063225668024283E-3</v>
          </cell>
          <cell r="H3220">
            <v>0</v>
          </cell>
        </row>
        <row r="3221">
          <cell r="E3221">
            <v>37080</v>
          </cell>
          <cell r="F3221">
            <v>0</v>
          </cell>
          <cell r="G3221">
            <v>0</v>
          </cell>
          <cell r="H3221">
            <v>0</v>
          </cell>
        </row>
        <row r="3222">
          <cell r="E3222">
            <v>37081</v>
          </cell>
          <cell r="F3222">
            <v>0</v>
          </cell>
          <cell r="G3222">
            <v>0</v>
          </cell>
          <cell r="H3222">
            <v>0</v>
          </cell>
        </row>
        <row r="3223">
          <cell r="E3223">
            <v>37082</v>
          </cell>
          <cell r="F3223">
            <v>0</v>
          </cell>
          <cell r="G3223">
            <v>0</v>
          </cell>
          <cell r="H3223">
            <v>0</v>
          </cell>
        </row>
        <row r="3224">
          <cell r="E3224">
            <v>37083</v>
          </cell>
          <cell r="F3224">
            <v>0</v>
          </cell>
          <cell r="G3224">
            <v>0</v>
          </cell>
          <cell r="H3224">
            <v>0</v>
          </cell>
        </row>
        <row r="3225">
          <cell r="E3225">
            <v>37084</v>
          </cell>
          <cell r="F3225">
            <v>0</v>
          </cell>
          <cell r="G3225">
            <v>0</v>
          </cell>
          <cell r="H3225">
            <v>0</v>
          </cell>
        </row>
        <row r="3226">
          <cell r="E3226">
            <v>37085</v>
          </cell>
          <cell r="F3226">
            <v>0</v>
          </cell>
          <cell r="G3226">
            <v>0</v>
          </cell>
          <cell r="H3226">
            <v>0</v>
          </cell>
        </row>
        <row r="3227">
          <cell r="E3227">
            <v>37086</v>
          </cell>
          <cell r="F3227">
            <v>0</v>
          </cell>
          <cell r="G3227">
            <v>0</v>
          </cell>
          <cell r="H3227">
            <v>0</v>
          </cell>
        </row>
        <row r="3228">
          <cell r="E3228">
            <v>37087</v>
          </cell>
          <cell r="F3228">
            <v>0</v>
          </cell>
          <cell r="G3228">
            <v>0</v>
          </cell>
          <cell r="H3228">
            <v>0</v>
          </cell>
        </row>
        <row r="3229">
          <cell r="E3229">
            <v>37088</v>
          </cell>
          <cell r="F3229">
            <v>0</v>
          </cell>
          <cell r="G3229">
            <v>0</v>
          </cell>
          <cell r="H3229">
            <v>0</v>
          </cell>
        </row>
        <row r="3230">
          <cell r="E3230">
            <v>37089</v>
          </cell>
          <cell r="F3230">
            <v>0</v>
          </cell>
          <cell r="G3230">
            <v>0</v>
          </cell>
          <cell r="H3230">
            <v>0</v>
          </cell>
        </row>
        <row r="3231">
          <cell r="E3231">
            <v>37090</v>
          </cell>
          <cell r="F3231">
            <v>0</v>
          </cell>
          <cell r="G3231">
            <v>0</v>
          </cell>
          <cell r="H3231">
            <v>0</v>
          </cell>
        </row>
        <row r="3232">
          <cell r="E3232">
            <v>37091</v>
          </cell>
          <cell r="F3232">
            <v>0</v>
          </cell>
          <cell r="G3232">
            <v>0</v>
          </cell>
          <cell r="H3232">
            <v>0</v>
          </cell>
        </row>
        <row r="3233">
          <cell r="E3233">
            <v>37092</v>
          </cell>
          <cell r="F3233">
            <v>0</v>
          </cell>
          <cell r="G3233">
            <v>0</v>
          </cell>
          <cell r="H3233">
            <v>0</v>
          </cell>
        </row>
        <row r="3234">
          <cell r="E3234">
            <v>37093</v>
          </cell>
          <cell r="F3234">
            <v>0</v>
          </cell>
          <cell r="G3234">
            <v>0</v>
          </cell>
          <cell r="H3234">
            <v>0</v>
          </cell>
        </row>
        <row r="3235">
          <cell r="E3235">
            <v>37094</v>
          </cell>
          <cell r="F3235">
            <v>0</v>
          </cell>
          <cell r="G3235">
            <v>0</v>
          </cell>
          <cell r="H3235">
            <v>0</v>
          </cell>
        </row>
        <row r="3236">
          <cell r="E3236">
            <v>37095</v>
          </cell>
          <cell r="F3236">
            <v>0</v>
          </cell>
          <cell r="G3236">
            <v>0</v>
          </cell>
          <cell r="H3236">
            <v>0</v>
          </cell>
        </row>
        <row r="3237">
          <cell r="E3237">
            <v>37096</v>
          </cell>
          <cell r="F3237">
            <v>0</v>
          </cell>
          <cell r="G3237">
            <v>0</v>
          </cell>
          <cell r="H3237">
            <v>0</v>
          </cell>
        </row>
        <row r="3238">
          <cell r="E3238">
            <v>37097</v>
          </cell>
          <cell r="F3238">
            <v>8.0816906293238681E-3</v>
          </cell>
          <cell r="G3238">
            <v>0</v>
          </cell>
          <cell r="H3238">
            <v>0.12728662741185093</v>
          </cell>
        </row>
        <row r="3239">
          <cell r="E3239">
            <v>37098</v>
          </cell>
          <cell r="F3239">
            <v>0.10753055452587772</v>
          </cell>
          <cell r="G3239">
            <v>8.0816906293238681E-3</v>
          </cell>
          <cell r="H3239">
            <v>1.1551540568270111</v>
          </cell>
        </row>
        <row r="3240">
          <cell r="E3240">
            <v>37099</v>
          </cell>
          <cell r="F3240">
            <v>1.1764622886213074E-2</v>
          </cell>
          <cell r="G3240">
            <v>0.10753055452587772</v>
          </cell>
          <cell r="H3240">
            <v>7.2058315178055082E-2</v>
          </cell>
        </row>
        <row r="3241">
          <cell r="E3241">
            <v>37100</v>
          </cell>
          <cell r="F3241">
            <v>0</v>
          </cell>
          <cell r="G3241">
            <v>1.1764622886213074E-2</v>
          </cell>
          <cell r="H3241">
            <v>0</v>
          </cell>
        </row>
        <row r="3242">
          <cell r="E3242">
            <v>37101</v>
          </cell>
          <cell r="F3242">
            <v>0</v>
          </cell>
          <cell r="G3242">
            <v>0</v>
          </cell>
          <cell r="H3242">
            <v>0</v>
          </cell>
        </row>
        <row r="3243">
          <cell r="E3243">
            <v>37102</v>
          </cell>
          <cell r="F3243">
            <v>0</v>
          </cell>
          <cell r="G3243">
            <v>0</v>
          </cell>
          <cell r="H3243">
            <v>0</v>
          </cell>
        </row>
        <row r="3244">
          <cell r="E3244">
            <v>37103</v>
          </cell>
          <cell r="F3244">
            <v>0</v>
          </cell>
          <cell r="G3244">
            <v>0</v>
          </cell>
          <cell r="H3244">
            <v>0</v>
          </cell>
        </row>
        <row r="3245">
          <cell r="E3245">
            <v>37104</v>
          </cell>
          <cell r="F3245">
            <v>0</v>
          </cell>
          <cell r="G3245">
            <v>0</v>
          </cell>
          <cell r="H3245">
            <v>0</v>
          </cell>
        </row>
        <row r="3246">
          <cell r="E3246">
            <v>37105</v>
          </cell>
          <cell r="F3246">
            <v>0</v>
          </cell>
          <cell r="G3246">
            <v>0</v>
          </cell>
          <cell r="H3246">
            <v>0</v>
          </cell>
        </row>
        <row r="3247">
          <cell r="E3247">
            <v>37106</v>
          </cell>
          <cell r="F3247">
            <v>0</v>
          </cell>
          <cell r="G3247">
            <v>0</v>
          </cell>
          <cell r="H3247">
            <v>0</v>
          </cell>
        </row>
        <row r="3248">
          <cell r="E3248">
            <v>37107</v>
          </cell>
          <cell r="F3248">
            <v>0</v>
          </cell>
          <cell r="G3248">
            <v>0</v>
          </cell>
          <cell r="H3248">
            <v>0</v>
          </cell>
        </row>
        <row r="3249">
          <cell r="E3249">
            <v>37108</v>
          </cell>
          <cell r="F3249">
            <v>0</v>
          </cell>
          <cell r="G3249">
            <v>0</v>
          </cell>
          <cell r="H3249">
            <v>0</v>
          </cell>
        </row>
        <row r="3250">
          <cell r="E3250">
            <v>37109</v>
          </cell>
          <cell r="F3250">
            <v>0</v>
          </cell>
          <cell r="G3250">
            <v>0</v>
          </cell>
          <cell r="H3250">
            <v>0</v>
          </cell>
        </row>
        <row r="3251">
          <cell r="E3251">
            <v>37110</v>
          </cell>
          <cell r="F3251">
            <v>0</v>
          </cell>
          <cell r="G3251">
            <v>0</v>
          </cell>
          <cell r="H3251">
            <v>0</v>
          </cell>
        </row>
        <row r="3252">
          <cell r="E3252">
            <v>37111</v>
          </cell>
          <cell r="F3252">
            <v>0</v>
          </cell>
          <cell r="G3252">
            <v>0</v>
          </cell>
          <cell r="H3252">
            <v>0</v>
          </cell>
        </row>
        <row r="3253">
          <cell r="E3253">
            <v>37112</v>
          </cell>
          <cell r="F3253">
            <v>0</v>
          </cell>
          <cell r="G3253">
            <v>0</v>
          </cell>
          <cell r="H3253">
            <v>0</v>
          </cell>
        </row>
        <row r="3254">
          <cell r="E3254">
            <v>37113</v>
          </cell>
          <cell r="F3254">
            <v>0</v>
          </cell>
          <cell r="G3254">
            <v>0</v>
          </cell>
          <cell r="H3254">
            <v>0</v>
          </cell>
        </row>
        <row r="3255">
          <cell r="E3255">
            <v>37114</v>
          </cell>
          <cell r="F3255">
            <v>0</v>
          </cell>
          <cell r="G3255">
            <v>0</v>
          </cell>
          <cell r="H3255">
            <v>0</v>
          </cell>
        </row>
        <row r="3256">
          <cell r="E3256">
            <v>37115</v>
          </cell>
          <cell r="F3256">
            <v>0</v>
          </cell>
          <cell r="G3256">
            <v>0</v>
          </cell>
          <cell r="H3256">
            <v>0</v>
          </cell>
        </row>
        <row r="3257">
          <cell r="E3257">
            <v>37116</v>
          </cell>
          <cell r="F3257">
            <v>0</v>
          </cell>
          <cell r="G3257">
            <v>0</v>
          </cell>
          <cell r="H3257">
            <v>0</v>
          </cell>
        </row>
        <row r="3258">
          <cell r="E3258">
            <v>37117</v>
          </cell>
          <cell r="F3258">
            <v>0</v>
          </cell>
          <cell r="G3258">
            <v>0</v>
          </cell>
          <cell r="H3258">
            <v>0</v>
          </cell>
        </row>
        <row r="3259">
          <cell r="E3259">
            <v>37118</v>
          </cell>
          <cell r="F3259">
            <v>0</v>
          </cell>
          <cell r="G3259">
            <v>0</v>
          </cell>
          <cell r="H3259">
            <v>0</v>
          </cell>
        </row>
        <row r="3260">
          <cell r="E3260">
            <v>37119</v>
          </cell>
          <cell r="F3260">
            <v>0</v>
          </cell>
          <cell r="G3260">
            <v>0</v>
          </cell>
          <cell r="H3260">
            <v>0</v>
          </cell>
        </row>
        <row r="3261">
          <cell r="E3261">
            <v>37120</v>
          </cell>
          <cell r="F3261">
            <v>0</v>
          </cell>
          <cell r="G3261">
            <v>0</v>
          </cell>
          <cell r="H3261">
            <v>0</v>
          </cell>
        </row>
        <row r="3262">
          <cell r="E3262">
            <v>37121</v>
          </cell>
          <cell r="F3262">
            <v>0</v>
          </cell>
          <cell r="G3262">
            <v>0</v>
          </cell>
          <cell r="H3262">
            <v>0</v>
          </cell>
        </row>
        <row r="3263">
          <cell r="E3263">
            <v>37122</v>
          </cell>
          <cell r="F3263">
            <v>0</v>
          </cell>
          <cell r="G3263">
            <v>0</v>
          </cell>
          <cell r="H3263">
            <v>0</v>
          </cell>
        </row>
        <row r="3264">
          <cell r="E3264">
            <v>37123</v>
          </cell>
          <cell r="F3264">
            <v>0</v>
          </cell>
          <cell r="G3264">
            <v>0</v>
          </cell>
          <cell r="H3264">
            <v>0</v>
          </cell>
        </row>
        <row r="3265">
          <cell r="E3265">
            <v>37124</v>
          </cell>
          <cell r="F3265">
            <v>0</v>
          </cell>
          <cell r="G3265">
            <v>0</v>
          </cell>
          <cell r="H3265">
            <v>0</v>
          </cell>
        </row>
        <row r="3266">
          <cell r="E3266">
            <v>37125</v>
          </cell>
          <cell r="F3266">
            <v>0</v>
          </cell>
          <cell r="G3266">
            <v>0</v>
          </cell>
          <cell r="H3266">
            <v>0</v>
          </cell>
        </row>
        <row r="3267">
          <cell r="E3267">
            <v>37126</v>
          </cell>
          <cell r="F3267">
            <v>2.1848553238150364E-2</v>
          </cell>
          <cell r="G3267">
            <v>0</v>
          </cell>
          <cell r="H3267">
            <v>0.30587974533410511</v>
          </cell>
        </row>
        <row r="3268">
          <cell r="E3268">
            <v>37127</v>
          </cell>
          <cell r="F3268">
            <v>2.6911964710616292E-2</v>
          </cell>
          <cell r="G3268">
            <v>2.1848553238150364E-2</v>
          </cell>
          <cell r="H3268">
            <v>0.18317841892130782</v>
          </cell>
        </row>
        <row r="3269">
          <cell r="E3269">
            <v>37128</v>
          </cell>
          <cell r="F3269">
            <v>0</v>
          </cell>
          <cell r="G3269">
            <v>2.6911964710616292E-2</v>
          </cell>
          <cell r="H3269">
            <v>0</v>
          </cell>
        </row>
        <row r="3270">
          <cell r="E3270">
            <v>37129</v>
          </cell>
          <cell r="F3270">
            <v>0</v>
          </cell>
          <cell r="G3270">
            <v>0</v>
          </cell>
          <cell r="H3270">
            <v>0</v>
          </cell>
        </row>
        <row r="3271">
          <cell r="E3271">
            <v>37130</v>
          </cell>
          <cell r="F3271">
            <v>0</v>
          </cell>
          <cell r="G3271">
            <v>0</v>
          </cell>
          <cell r="H3271">
            <v>0</v>
          </cell>
        </row>
        <row r="3272">
          <cell r="E3272">
            <v>37131</v>
          </cell>
          <cell r="F3272">
            <v>2.5347120610152079E-2</v>
          </cell>
          <cell r="G3272">
            <v>0</v>
          </cell>
          <cell r="H3272">
            <v>0.2281240854913687</v>
          </cell>
        </row>
        <row r="3273">
          <cell r="E3273">
            <v>37132</v>
          </cell>
          <cell r="F3273">
            <v>0</v>
          </cell>
          <cell r="G3273">
            <v>2.5347120610152079E-2</v>
          </cell>
          <cell r="H3273">
            <v>0</v>
          </cell>
        </row>
        <row r="3274">
          <cell r="E3274">
            <v>37133</v>
          </cell>
          <cell r="F3274">
            <v>0</v>
          </cell>
          <cell r="G3274">
            <v>0</v>
          </cell>
          <cell r="H3274">
            <v>0</v>
          </cell>
        </row>
        <row r="3275">
          <cell r="E3275">
            <v>37134</v>
          </cell>
          <cell r="F3275">
            <v>6.9500483682038636E-2</v>
          </cell>
          <cell r="G3275">
            <v>0</v>
          </cell>
          <cell r="H3275">
            <v>0.9240230036448519</v>
          </cell>
        </row>
        <row r="3276">
          <cell r="E3276">
            <v>37135</v>
          </cell>
          <cell r="F3276">
            <v>0.42153555818298638</v>
          </cell>
          <cell r="G3276">
            <v>6.9500483682038636E-2</v>
          </cell>
          <cell r="H3276">
            <v>4.3023705121029012</v>
          </cell>
        </row>
        <row r="3277">
          <cell r="E3277">
            <v>37136</v>
          </cell>
          <cell r="F3277">
            <v>8.9759715354069583E-2</v>
          </cell>
          <cell r="G3277">
            <v>0.42153555818298638</v>
          </cell>
          <cell r="H3277">
            <v>0.51237837514614726</v>
          </cell>
        </row>
        <row r="3278">
          <cell r="E3278">
            <v>37137</v>
          </cell>
          <cell r="F3278">
            <v>0</v>
          </cell>
          <cell r="G3278">
            <v>8.9759715354069583E-2</v>
          </cell>
          <cell r="H3278">
            <v>0</v>
          </cell>
        </row>
        <row r="3279">
          <cell r="E3279">
            <v>37138</v>
          </cell>
          <cell r="F3279">
            <v>0.10542170846188489</v>
          </cell>
          <cell r="G3279">
            <v>0</v>
          </cell>
          <cell r="H3279">
            <v>1.1620808193387862</v>
          </cell>
        </row>
        <row r="3280">
          <cell r="E3280">
            <v>37139</v>
          </cell>
          <cell r="F3280">
            <v>0.23076452284176416</v>
          </cell>
          <cell r="G3280">
            <v>0.10542170846188489</v>
          </cell>
          <cell r="H3280">
            <v>1.5312849581253243</v>
          </cell>
        </row>
        <row r="3281">
          <cell r="E3281">
            <v>37140</v>
          </cell>
          <cell r="F3281">
            <v>0</v>
          </cell>
          <cell r="G3281">
            <v>0.23076452284176416</v>
          </cell>
          <cell r="H3281">
            <v>0</v>
          </cell>
        </row>
        <row r="3282">
          <cell r="E3282">
            <v>37141</v>
          </cell>
          <cell r="F3282">
            <v>0</v>
          </cell>
          <cell r="G3282">
            <v>0</v>
          </cell>
          <cell r="H3282">
            <v>0</v>
          </cell>
        </row>
        <row r="3283">
          <cell r="E3283">
            <v>37142</v>
          </cell>
          <cell r="F3283">
            <v>0</v>
          </cell>
          <cell r="G3283">
            <v>0</v>
          </cell>
          <cell r="H3283">
            <v>0</v>
          </cell>
        </row>
        <row r="3284">
          <cell r="E3284">
            <v>37143</v>
          </cell>
          <cell r="F3284">
            <v>0</v>
          </cell>
          <cell r="G3284">
            <v>0</v>
          </cell>
          <cell r="H3284">
            <v>0</v>
          </cell>
        </row>
        <row r="3285">
          <cell r="E3285">
            <v>37144</v>
          </cell>
          <cell r="F3285">
            <v>2.3370430044971083E-2</v>
          </cell>
          <cell r="G3285">
            <v>0</v>
          </cell>
          <cell r="H3285">
            <v>0.29699921515484085</v>
          </cell>
        </row>
        <row r="3286">
          <cell r="E3286">
            <v>37145</v>
          </cell>
          <cell r="F3286">
            <v>0.14846048893524005</v>
          </cell>
          <cell r="G3286">
            <v>2.3370430044971083E-2</v>
          </cell>
          <cell r="H3286">
            <v>1.6702107631975727</v>
          </cell>
        </row>
        <row r="3287">
          <cell r="E3287">
            <v>37146</v>
          </cell>
          <cell r="F3287">
            <v>0.10519824691478626</v>
          </cell>
          <cell r="G3287">
            <v>0.14846048893524005</v>
          </cell>
          <cell r="H3287">
            <v>1.2941119317513934</v>
          </cell>
        </row>
        <row r="3288">
          <cell r="E3288">
            <v>37147</v>
          </cell>
          <cell r="F3288">
            <v>0.54068158627723217</v>
          </cell>
          <cell r="G3288">
            <v>0.10519824691478626</v>
          </cell>
          <cell r="H3288">
            <v>6.2813442363771941</v>
          </cell>
        </row>
        <row r="3289">
          <cell r="E3289">
            <v>37148</v>
          </cell>
          <cell r="F3289">
            <v>2.084372145182869</v>
          </cell>
          <cell r="G3289">
            <v>0.54068158627723217</v>
          </cell>
          <cell r="H3289">
            <v>20.255134723301307</v>
          </cell>
        </row>
        <row r="3290">
          <cell r="E3290">
            <v>37149</v>
          </cell>
          <cell r="F3290">
            <v>0.27984166582074194</v>
          </cell>
          <cell r="G3290">
            <v>2.084372145182869</v>
          </cell>
          <cell r="H3290">
            <v>2.4410248785342996</v>
          </cell>
        </row>
        <row r="3291">
          <cell r="E3291">
            <v>37150</v>
          </cell>
          <cell r="F3291">
            <v>0.11880816692496594</v>
          </cell>
          <cell r="G3291">
            <v>0.27984166582074194</v>
          </cell>
          <cell r="H3291">
            <v>0.77720342530081887</v>
          </cell>
        </row>
        <row r="3292">
          <cell r="E3292">
            <v>37151</v>
          </cell>
          <cell r="F3292">
            <v>1.2874727928966101E-2</v>
          </cell>
          <cell r="G3292">
            <v>0.11880816692496594</v>
          </cell>
          <cell r="H3292">
            <v>0.18400131998480718</v>
          </cell>
        </row>
        <row r="3293">
          <cell r="E3293">
            <v>37152</v>
          </cell>
          <cell r="F3293">
            <v>0.18890233916845922</v>
          </cell>
          <cell r="G3293">
            <v>1.2874727928966101E-2</v>
          </cell>
          <cell r="H3293">
            <v>1.4829522690937869</v>
          </cell>
        </row>
        <row r="3294">
          <cell r="E3294">
            <v>37153</v>
          </cell>
          <cell r="F3294">
            <v>2.0442867189301297E-2</v>
          </cell>
          <cell r="G3294">
            <v>0.18890233916845922</v>
          </cell>
          <cell r="H3294">
            <v>0.10562148047805672</v>
          </cell>
        </row>
        <row r="3295">
          <cell r="E3295">
            <v>37154</v>
          </cell>
          <cell r="F3295">
            <v>0</v>
          </cell>
          <cell r="G3295">
            <v>2.0442867189301297E-2</v>
          </cell>
          <cell r="H3295">
            <v>0</v>
          </cell>
        </row>
        <row r="3296">
          <cell r="E3296">
            <v>37155</v>
          </cell>
          <cell r="F3296">
            <v>0</v>
          </cell>
          <cell r="G3296">
            <v>0</v>
          </cell>
          <cell r="H3296">
            <v>0</v>
          </cell>
        </row>
        <row r="3297">
          <cell r="E3297">
            <v>37156</v>
          </cell>
          <cell r="F3297">
            <v>4.9640671189701641E-2</v>
          </cell>
          <cell r="G3297">
            <v>0</v>
          </cell>
          <cell r="H3297">
            <v>0.22553013736730346</v>
          </cell>
        </row>
        <row r="3298">
          <cell r="E3298">
            <v>37157</v>
          </cell>
          <cell r="F3298">
            <v>9.4842538963522197E-2</v>
          </cell>
          <cell r="G3298">
            <v>4.9640671189701641E-2</v>
          </cell>
          <cell r="H3298">
            <v>2.2464845696575222</v>
          </cell>
        </row>
        <row r="3299">
          <cell r="E3299">
            <v>37158</v>
          </cell>
          <cell r="F3299">
            <v>0.1638170555807123</v>
          </cell>
          <cell r="G3299">
            <v>9.4842538963522197E-2</v>
          </cell>
          <cell r="H3299">
            <v>5.2925162170764253</v>
          </cell>
        </row>
        <row r="3300">
          <cell r="E3300">
            <v>37159</v>
          </cell>
          <cell r="F3300">
            <v>8.4105063872047997E-2</v>
          </cell>
          <cell r="G3300">
            <v>0.1638170555807123</v>
          </cell>
          <cell r="H3300">
            <v>1.0437221960142398</v>
          </cell>
        </row>
        <row r="3301">
          <cell r="E3301">
            <v>37160</v>
          </cell>
          <cell r="F3301">
            <v>0.18457654973158713</v>
          </cell>
          <cell r="G3301">
            <v>8.4105063872047997E-2</v>
          </cell>
          <cell r="H3301">
            <v>1.1967685653482159</v>
          </cell>
        </row>
        <row r="3302">
          <cell r="E3302">
            <v>37161</v>
          </cell>
          <cell r="F3302">
            <v>0.67209084584550816</v>
          </cell>
          <cell r="G3302">
            <v>0.18457654973158713</v>
          </cell>
          <cell r="H3302">
            <v>9.1832084930219491</v>
          </cell>
        </row>
        <row r="3303">
          <cell r="E3303">
            <v>37162</v>
          </cell>
          <cell r="F3303">
            <v>2.8378297491117239</v>
          </cell>
          <cell r="G3303">
            <v>0.67209084584550816</v>
          </cell>
          <cell r="H3303">
            <v>31.584636528540834</v>
          </cell>
        </row>
        <row r="3304">
          <cell r="E3304">
            <v>37163</v>
          </cell>
          <cell r="F3304">
            <v>2.4999621139307631</v>
          </cell>
          <cell r="G3304">
            <v>2.8378297491117239</v>
          </cell>
          <cell r="H3304">
            <v>26.155797214051052</v>
          </cell>
        </row>
        <row r="3305">
          <cell r="E3305">
            <v>37164</v>
          </cell>
          <cell r="F3305">
            <v>1.0429793301895121</v>
          </cell>
          <cell r="G3305">
            <v>2.4999621139307631</v>
          </cell>
          <cell r="H3305">
            <v>6.32161811629779</v>
          </cell>
        </row>
        <row r="3306">
          <cell r="E3306">
            <v>37165</v>
          </cell>
          <cell r="F3306">
            <v>7.7604001836522454E-2</v>
          </cell>
          <cell r="G3306">
            <v>1.0429793301895121</v>
          </cell>
          <cell r="H3306">
            <v>0.49145924594975526</v>
          </cell>
        </row>
        <row r="3307">
          <cell r="E3307">
            <v>37166</v>
          </cell>
          <cell r="F3307">
            <v>0.29036983757075874</v>
          </cell>
          <cell r="G3307">
            <v>7.7604001836522454E-2</v>
          </cell>
          <cell r="H3307">
            <v>2.7363283591238354</v>
          </cell>
        </row>
        <row r="3308">
          <cell r="E3308">
            <v>37167</v>
          </cell>
          <cell r="F3308">
            <v>0.4782136750044475</v>
          </cell>
          <cell r="G3308">
            <v>0.29036983757075874</v>
          </cell>
          <cell r="H3308">
            <v>5.2840030621970406</v>
          </cell>
        </row>
        <row r="3309">
          <cell r="E3309">
            <v>37168</v>
          </cell>
          <cell r="F3309">
            <v>0.24033911242823791</v>
          </cell>
          <cell r="G3309">
            <v>0.4782136750044475</v>
          </cell>
          <cell r="H3309">
            <v>2.2759717696863833</v>
          </cell>
        </row>
        <row r="3310">
          <cell r="E3310">
            <v>37169</v>
          </cell>
          <cell r="F3310">
            <v>2.4458195015744764</v>
          </cell>
          <cell r="G3310">
            <v>0.24033911242823791</v>
          </cell>
          <cell r="H3310">
            <v>36.126571402547434</v>
          </cell>
        </row>
        <row r="3311">
          <cell r="E3311">
            <v>37170</v>
          </cell>
          <cell r="F3311">
            <v>5.6064610325879602</v>
          </cell>
          <cell r="G3311">
            <v>2.4458195015744764</v>
          </cell>
          <cell r="H3311">
            <v>112.23664362677071</v>
          </cell>
        </row>
        <row r="3312">
          <cell r="E3312">
            <v>37171</v>
          </cell>
          <cell r="F3312">
            <v>8.7711333348397922</v>
          </cell>
          <cell r="G3312">
            <v>5.6064610325879602</v>
          </cell>
          <cell r="H3312">
            <v>194.62593146787603</v>
          </cell>
        </row>
        <row r="3313">
          <cell r="E3313">
            <v>37172</v>
          </cell>
          <cell r="F3313">
            <v>8.262702401190877</v>
          </cell>
          <cell r="G3313">
            <v>8.7711333348397922</v>
          </cell>
          <cell r="H3313">
            <v>110.49457887814927</v>
          </cell>
        </row>
        <row r="3314">
          <cell r="E3314">
            <v>37173</v>
          </cell>
          <cell r="F3314">
            <v>2.0636685662933103</v>
          </cell>
          <cell r="G3314">
            <v>8.262702401190877</v>
          </cell>
          <cell r="H3314">
            <v>23.873145337089351</v>
          </cell>
        </row>
        <row r="3315">
          <cell r="E3315">
            <v>37174</v>
          </cell>
          <cell r="F3315">
            <v>0.70585381819728588</v>
          </cell>
          <cell r="G3315">
            <v>2.0636685662933103</v>
          </cell>
          <cell r="H3315">
            <v>3.3334628614988686</v>
          </cell>
        </row>
        <row r="3316">
          <cell r="E3316">
            <v>37175</v>
          </cell>
          <cell r="F3316">
            <v>4.4347252501041656E-2</v>
          </cell>
          <cell r="G3316">
            <v>0.70585381819728588</v>
          </cell>
          <cell r="H3316">
            <v>0.51201830658408942</v>
          </cell>
        </row>
        <row r="3317">
          <cell r="E3317">
            <v>37176</v>
          </cell>
          <cell r="F3317">
            <v>9.6173074256330829E-2</v>
          </cell>
          <cell r="G3317">
            <v>4.4347252501041656E-2</v>
          </cell>
          <cell r="H3317">
            <v>0.90591082878338891</v>
          </cell>
        </row>
        <row r="3318">
          <cell r="E3318">
            <v>37177</v>
          </cell>
          <cell r="F3318">
            <v>0.13328936940204675</v>
          </cell>
          <cell r="G3318">
            <v>9.6173074256330829E-2</v>
          </cell>
          <cell r="H3318">
            <v>1.9425652194828893</v>
          </cell>
        </row>
        <row r="3319">
          <cell r="E3319">
            <v>37178</v>
          </cell>
          <cell r="F3319">
            <v>1.0791890433163177E-2</v>
          </cell>
          <cell r="G3319">
            <v>0.13328936940204675</v>
          </cell>
          <cell r="H3319">
            <v>0.27679977519872728</v>
          </cell>
        </row>
        <row r="3320">
          <cell r="E3320">
            <v>37179</v>
          </cell>
          <cell r="F3320">
            <v>0.6796519949898614</v>
          </cell>
          <cell r="G3320">
            <v>1.0791890433163177E-2</v>
          </cell>
          <cell r="H3320">
            <v>7.8720909550395479</v>
          </cell>
        </row>
        <row r="3321">
          <cell r="E3321">
            <v>37180</v>
          </cell>
          <cell r="F3321">
            <v>0.36751375219579374</v>
          </cell>
          <cell r="G3321">
            <v>0.6796519949898614</v>
          </cell>
          <cell r="H3321">
            <v>5.9541632931930843</v>
          </cell>
        </row>
        <row r="3322">
          <cell r="E3322">
            <v>37181</v>
          </cell>
          <cell r="F3322">
            <v>7.9814029122430048</v>
          </cell>
          <cell r="G3322">
            <v>0.36751375219579374</v>
          </cell>
          <cell r="H3322">
            <v>301.96685401908803</v>
          </cell>
        </row>
        <row r="3323">
          <cell r="E3323">
            <v>37182</v>
          </cell>
          <cell r="F3323">
            <v>8.015750510080764</v>
          </cell>
          <cell r="G3323">
            <v>7.9814029122430048</v>
          </cell>
          <cell r="H3323">
            <v>144.78479777059803</v>
          </cell>
        </row>
        <row r="3324">
          <cell r="E3324">
            <v>37183</v>
          </cell>
          <cell r="F3324">
            <v>1.6197109957375233</v>
          </cell>
          <cell r="G3324">
            <v>8.015750510080764</v>
          </cell>
          <cell r="H3324">
            <v>16.209261762723226</v>
          </cell>
        </row>
        <row r="3325">
          <cell r="E3325">
            <v>37184</v>
          </cell>
          <cell r="F3325">
            <v>1.3393759518835224</v>
          </cell>
          <cell r="G3325">
            <v>1.6197109957375233</v>
          </cell>
          <cell r="H3325">
            <v>15.472359585861396</v>
          </cell>
        </row>
        <row r="3326">
          <cell r="E3326">
            <v>37185</v>
          </cell>
          <cell r="F3326">
            <v>2.9097750533817366</v>
          </cell>
          <cell r="G3326">
            <v>1.3393759518835224</v>
          </cell>
          <cell r="H3326">
            <v>35.478963164525339</v>
          </cell>
        </row>
        <row r="3327">
          <cell r="E3327">
            <v>37186</v>
          </cell>
          <cell r="F3327">
            <v>5.8526109741662662</v>
          </cell>
          <cell r="G3327">
            <v>2.9097750533817366</v>
          </cell>
          <cell r="H3327">
            <v>51.975453821732302</v>
          </cell>
        </row>
        <row r="3328">
          <cell r="E3328">
            <v>37187</v>
          </cell>
          <cell r="F3328">
            <v>0.83361141429693153</v>
          </cell>
          <cell r="G3328">
            <v>5.8526109741662662</v>
          </cell>
          <cell r="H3328">
            <v>11.049301131063247</v>
          </cell>
        </row>
        <row r="3329">
          <cell r="E3329">
            <v>37188</v>
          </cell>
          <cell r="F3329">
            <v>0.26539437393515725</v>
          </cell>
          <cell r="G3329">
            <v>0.83361141429693153</v>
          </cell>
          <cell r="H3329">
            <v>3.9451105300750684</v>
          </cell>
        </row>
        <row r="3330">
          <cell r="E3330">
            <v>37189</v>
          </cell>
          <cell r="F3330">
            <v>3.8060355648980764</v>
          </cell>
          <cell r="G3330">
            <v>0.26539437393515725</v>
          </cell>
          <cell r="H3330">
            <v>133.24525871625613</v>
          </cell>
        </row>
        <row r="3331">
          <cell r="E3331">
            <v>37190</v>
          </cell>
          <cell r="F3331">
            <v>6.958391921277717</v>
          </cell>
          <cell r="G3331">
            <v>3.8060355648980764</v>
          </cell>
          <cell r="H3331">
            <v>180.43640647264476</v>
          </cell>
        </row>
        <row r="3332">
          <cell r="E3332">
            <v>37191</v>
          </cell>
          <cell r="F3332">
            <v>10.687320088347903</v>
          </cell>
          <cell r="G3332">
            <v>6.958391921277717</v>
          </cell>
          <cell r="H3332">
            <v>155.88684698014916</v>
          </cell>
        </row>
        <row r="3333">
          <cell r="E3333">
            <v>37192</v>
          </cell>
          <cell r="F3333">
            <v>9.2853577554366726</v>
          </cell>
          <cell r="G3333">
            <v>10.687320088347903</v>
          </cell>
          <cell r="H3333">
            <v>141.62803380144763</v>
          </cell>
        </row>
        <row r="3334">
          <cell r="E3334">
            <v>37193</v>
          </cell>
          <cell r="F3334">
            <v>7.4281830998771676</v>
          </cell>
          <cell r="G3334">
            <v>9.2853577554366726</v>
          </cell>
          <cell r="H3334">
            <v>105.36326183553906</v>
          </cell>
        </row>
        <row r="3335">
          <cell r="E3335">
            <v>37194</v>
          </cell>
          <cell r="F3335">
            <v>11.678414946775787</v>
          </cell>
          <cell r="G3335">
            <v>7.4281830998771676</v>
          </cell>
          <cell r="H3335">
            <v>128.41817807933944</v>
          </cell>
        </row>
        <row r="3336">
          <cell r="E3336">
            <v>37195</v>
          </cell>
          <cell r="F3336">
            <v>9.0580124817176735</v>
          </cell>
          <cell r="G3336">
            <v>11.678414946775787</v>
          </cell>
          <cell r="H3336">
            <v>112.51585764603698</v>
          </cell>
        </row>
        <row r="3337">
          <cell r="E3337">
            <v>37196</v>
          </cell>
          <cell r="F3337">
            <v>0.75350225744043453</v>
          </cell>
          <cell r="G3337">
            <v>9.0580124817176735</v>
          </cell>
          <cell r="H3337">
            <v>8.4715400678690624</v>
          </cell>
        </row>
        <row r="3338">
          <cell r="E3338">
            <v>37197</v>
          </cell>
          <cell r="F3338">
            <v>0.24122878539559081</v>
          </cell>
          <cell r="G3338">
            <v>0.75350225744043453</v>
          </cell>
          <cell r="H3338">
            <v>3.3465615865860352</v>
          </cell>
        </row>
        <row r="3339">
          <cell r="E3339">
            <v>37198</v>
          </cell>
          <cell r="F3339">
            <v>4.4126762786555247</v>
          </cell>
          <cell r="G3339">
            <v>0.24122878539559081</v>
          </cell>
          <cell r="H3339">
            <v>53.434376467125553</v>
          </cell>
        </row>
        <row r="3340">
          <cell r="E3340">
            <v>37199</v>
          </cell>
          <cell r="F3340">
            <v>6.8025732683358262</v>
          </cell>
          <cell r="G3340">
            <v>4.4126762786555247</v>
          </cell>
          <cell r="H3340">
            <v>110.89036756661851</v>
          </cell>
        </row>
        <row r="3341">
          <cell r="E3341">
            <v>37200</v>
          </cell>
          <cell r="F3341">
            <v>9.0190404415613692</v>
          </cell>
          <cell r="G3341">
            <v>6.8025732683358262</v>
          </cell>
          <cell r="H3341">
            <v>145.99094366699424</v>
          </cell>
        </row>
        <row r="3342">
          <cell r="E3342">
            <v>37201</v>
          </cell>
          <cell r="F3342">
            <v>6.9337776211383844</v>
          </cell>
          <cell r="G3342">
            <v>9.0190404415613692</v>
          </cell>
          <cell r="H3342">
            <v>108.5488698924411</v>
          </cell>
        </row>
        <row r="3343">
          <cell r="E3343">
            <v>37202</v>
          </cell>
          <cell r="F3343">
            <v>9.5167491130666608</v>
          </cell>
          <cell r="G3343">
            <v>6.9337776211383844</v>
          </cell>
          <cell r="H3343">
            <v>133.09146269141482</v>
          </cell>
        </row>
        <row r="3344">
          <cell r="E3344">
            <v>37203</v>
          </cell>
          <cell r="F3344">
            <v>8.6535315360608855</v>
          </cell>
          <cell r="G3344">
            <v>9.5167491130666608</v>
          </cell>
          <cell r="H3344">
            <v>179.53537652952593</v>
          </cell>
        </row>
        <row r="3345">
          <cell r="E3345">
            <v>37204</v>
          </cell>
          <cell r="F3345">
            <v>11.966037420873089</v>
          </cell>
          <cell r="G3345">
            <v>8.6535315360608855</v>
          </cell>
          <cell r="H3345">
            <v>168.74181628764336</v>
          </cell>
        </row>
        <row r="3346">
          <cell r="E3346">
            <v>37205</v>
          </cell>
          <cell r="F3346">
            <v>11.520930894570141</v>
          </cell>
          <cell r="G3346">
            <v>11.966037420873089</v>
          </cell>
          <cell r="H3346">
            <v>119.31807488521545</v>
          </cell>
        </row>
        <row r="3347">
          <cell r="E3347">
            <v>37206</v>
          </cell>
          <cell r="F3347">
            <v>13.720695651614815</v>
          </cell>
          <cell r="G3347">
            <v>11.520930894570141</v>
          </cell>
          <cell r="H3347">
            <v>200.40955665150045</v>
          </cell>
        </row>
        <row r="3348">
          <cell r="E3348">
            <v>37207</v>
          </cell>
          <cell r="F3348">
            <v>14.906012911406469</v>
          </cell>
          <cell r="G3348">
            <v>13.720695651614815</v>
          </cell>
          <cell r="H3348">
            <v>155.637669845017</v>
          </cell>
        </row>
        <row r="3349">
          <cell r="E3349">
            <v>37208</v>
          </cell>
          <cell r="F3349">
            <v>10.889112873465823</v>
          </cell>
          <cell r="G3349">
            <v>14.906012911406469</v>
          </cell>
          <cell r="H3349">
            <v>85.857552725083622</v>
          </cell>
        </row>
        <row r="3350">
          <cell r="E3350">
            <v>37209</v>
          </cell>
          <cell r="F3350">
            <v>4.9695194673975172</v>
          </cell>
          <cell r="G3350">
            <v>10.889112873465823</v>
          </cell>
          <cell r="H3350">
            <v>43.401884245677699</v>
          </cell>
        </row>
        <row r="3351">
          <cell r="E3351">
            <v>37210</v>
          </cell>
          <cell r="F3351">
            <v>1.195005646664806</v>
          </cell>
          <cell r="G3351">
            <v>4.9695194673975172</v>
          </cell>
          <cell r="H3351">
            <v>22.876152986037113</v>
          </cell>
        </row>
        <row r="3352">
          <cell r="E3352">
            <v>37211</v>
          </cell>
          <cell r="F3352">
            <v>11.58345993664342</v>
          </cell>
          <cell r="G3352">
            <v>1.195005646664806</v>
          </cell>
          <cell r="H3352">
            <v>139.63739139374223</v>
          </cell>
        </row>
        <row r="3353">
          <cell r="E3353">
            <v>37212</v>
          </cell>
          <cell r="F3353">
            <v>11.118923613903338</v>
          </cell>
          <cell r="G3353">
            <v>11.58345993664342</v>
          </cell>
          <cell r="H3353">
            <v>94.459652895918026</v>
          </cell>
        </row>
        <row r="3354">
          <cell r="E3354">
            <v>37213</v>
          </cell>
          <cell r="F3354">
            <v>5.1123452037114046</v>
          </cell>
          <cell r="G3354">
            <v>11.118923613903338</v>
          </cell>
          <cell r="H3354">
            <v>51.028306859327948</v>
          </cell>
        </row>
        <row r="3355">
          <cell r="E3355">
            <v>37214</v>
          </cell>
          <cell r="F3355">
            <v>4.0305256115750288</v>
          </cell>
          <cell r="G3355">
            <v>5.1123452037114046</v>
          </cell>
          <cell r="H3355">
            <v>83.592796177618851</v>
          </cell>
        </row>
        <row r="3356">
          <cell r="E3356">
            <v>37215</v>
          </cell>
          <cell r="F3356">
            <v>13.350399156288972</v>
          </cell>
          <cell r="G3356">
            <v>4.0305256115750288</v>
          </cell>
          <cell r="H3356">
            <v>202.22957091863793</v>
          </cell>
        </row>
        <row r="3357">
          <cell r="E3357">
            <v>37216</v>
          </cell>
          <cell r="F3357">
            <v>10.10600402329713</v>
          </cell>
          <cell r="G3357">
            <v>13.350399156288972</v>
          </cell>
          <cell r="H3357">
            <v>129.38731461891771</v>
          </cell>
        </row>
        <row r="3358">
          <cell r="E3358">
            <v>37217</v>
          </cell>
          <cell r="F3358">
            <v>9.7241582219037639</v>
          </cell>
          <cell r="G3358">
            <v>10.10600402329713</v>
          </cell>
          <cell r="H3358">
            <v>120.94534667785595</v>
          </cell>
        </row>
        <row r="3359">
          <cell r="E3359">
            <v>37218</v>
          </cell>
          <cell r="F3359">
            <v>7.3414840157710088</v>
          </cell>
          <cell r="G3359">
            <v>9.7241582219037639</v>
          </cell>
          <cell r="H3359">
            <v>80.407417021066877</v>
          </cell>
        </row>
        <row r="3360">
          <cell r="E3360">
            <v>37219</v>
          </cell>
          <cell r="F3360">
            <v>1.4414803730441017</v>
          </cell>
          <cell r="G3360">
            <v>7.3414840157710088</v>
          </cell>
          <cell r="H3360">
            <v>23.75271730675804</v>
          </cell>
        </row>
        <row r="3361">
          <cell r="E3361">
            <v>37220</v>
          </cell>
          <cell r="F3361">
            <v>0.36536297104549081</v>
          </cell>
          <cell r="G3361">
            <v>1.4414803730441017</v>
          </cell>
          <cell r="H3361">
            <v>5.5423397099443585</v>
          </cell>
        </row>
        <row r="3362">
          <cell r="E3362">
            <v>37221</v>
          </cell>
          <cell r="F3362">
            <v>7.1281166070074011</v>
          </cell>
          <cell r="G3362">
            <v>0.36536297104549081</v>
          </cell>
          <cell r="H3362">
            <v>118.16243019515392</v>
          </cell>
        </row>
        <row r="3363">
          <cell r="E3363">
            <v>37222</v>
          </cell>
          <cell r="F3363">
            <v>12.786959209155299</v>
          </cell>
          <cell r="G3363">
            <v>7.1281166070074011</v>
          </cell>
          <cell r="H3363">
            <v>264.85075527950301</v>
          </cell>
        </row>
        <row r="3364">
          <cell r="E3364">
            <v>37223</v>
          </cell>
          <cell r="F3364">
            <v>14.737423126327842</v>
          </cell>
          <cell r="G3364">
            <v>12.786959209155299</v>
          </cell>
          <cell r="H3364">
            <v>332.82143607008857</v>
          </cell>
        </row>
        <row r="3365">
          <cell r="E3365">
            <v>37224</v>
          </cell>
          <cell r="F3365">
            <v>13.60560702894983</v>
          </cell>
          <cell r="G3365">
            <v>14.737423126327842</v>
          </cell>
          <cell r="H3365">
            <v>184.35534867995625</v>
          </cell>
        </row>
        <row r="3366">
          <cell r="E3366">
            <v>37225</v>
          </cell>
          <cell r="F3366">
            <v>9.8474976263354712</v>
          </cell>
          <cell r="G3366">
            <v>13.60560702894983</v>
          </cell>
          <cell r="H3366">
            <v>155.70955399226881</v>
          </cell>
        </row>
        <row r="3367">
          <cell r="E3367">
            <v>37226</v>
          </cell>
          <cell r="F3367">
            <v>12.531999999999998</v>
          </cell>
          <cell r="G3367">
            <v>9.8474976263354712</v>
          </cell>
          <cell r="H3367">
            <v>281.79052821011902</v>
          </cell>
        </row>
        <row r="3368">
          <cell r="E3368">
            <v>37227</v>
          </cell>
          <cell r="F3368">
            <v>8.4486626067234205</v>
          </cell>
          <cell r="G3368">
            <v>12.531999999999998</v>
          </cell>
          <cell r="H3368">
            <v>108.51943998880603</v>
          </cell>
        </row>
        <row r="3369">
          <cell r="E3369">
            <v>37228</v>
          </cell>
          <cell r="F3369">
            <v>7.1268240251494364</v>
          </cell>
          <cell r="G3369">
            <v>8.4486626067234205</v>
          </cell>
          <cell r="H3369">
            <v>97.655833822707933</v>
          </cell>
        </row>
        <row r="3370">
          <cell r="E3370">
            <v>37229</v>
          </cell>
          <cell r="F3370">
            <v>6.2181085924139197</v>
          </cell>
          <cell r="G3370">
            <v>7.1268240251494364</v>
          </cell>
          <cell r="H3370">
            <v>60.26984764656585</v>
          </cell>
        </row>
        <row r="3371">
          <cell r="E3371">
            <v>37230</v>
          </cell>
          <cell r="F3371">
            <v>2.2647110097203664</v>
          </cell>
          <cell r="G3371">
            <v>6.2181085924139197</v>
          </cell>
          <cell r="H3371">
            <v>26.18646919961845</v>
          </cell>
        </row>
        <row r="3372">
          <cell r="E3372">
            <v>37231</v>
          </cell>
          <cell r="F3372">
            <v>5.1997354239997478</v>
          </cell>
          <cell r="G3372">
            <v>2.2647110097203664</v>
          </cell>
          <cell r="H3372">
            <v>184.86648428980178</v>
          </cell>
        </row>
        <row r="3373">
          <cell r="E3373">
            <v>37232</v>
          </cell>
          <cell r="F3373">
            <v>13.443429247016436</v>
          </cell>
          <cell r="G3373">
            <v>5.1997354239997478</v>
          </cell>
          <cell r="H3373">
            <v>205.03328237037064</v>
          </cell>
        </row>
        <row r="3374">
          <cell r="E3374">
            <v>37233</v>
          </cell>
          <cell r="F3374">
            <v>14.593726631856786</v>
          </cell>
          <cell r="G3374">
            <v>13.443429247016436</v>
          </cell>
          <cell r="H3374">
            <v>136.79445350868517</v>
          </cell>
        </row>
        <row r="3375">
          <cell r="E3375">
            <v>37234</v>
          </cell>
          <cell r="F3375">
            <v>13.439771833696943</v>
          </cell>
          <cell r="G3375">
            <v>14.593726631856786</v>
          </cell>
          <cell r="H3375">
            <v>164.36761641545149</v>
          </cell>
        </row>
        <row r="3376">
          <cell r="E3376">
            <v>37235</v>
          </cell>
          <cell r="F3376">
            <v>11.292646247675169</v>
          </cell>
          <cell r="G3376">
            <v>13.439771833696943</v>
          </cell>
          <cell r="H3376">
            <v>143.23975085370699</v>
          </cell>
        </row>
        <row r="3377">
          <cell r="E3377">
            <v>37236</v>
          </cell>
          <cell r="F3377">
            <v>11.851662036574949</v>
          </cell>
          <cell r="G3377">
            <v>11.292646247675169</v>
          </cell>
          <cell r="H3377">
            <v>143.65200783092467</v>
          </cell>
        </row>
        <row r="3378">
          <cell r="E3378">
            <v>37237</v>
          </cell>
          <cell r="F3378">
            <v>10.165975402556176</v>
          </cell>
          <cell r="G3378">
            <v>11.851662036574949</v>
          </cell>
          <cell r="H3378">
            <v>159.85911167113215</v>
          </cell>
        </row>
        <row r="3379">
          <cell r="E3379">
            <v>37238</v>
          </cell>
          <cell r="F3379">
            <v>6.4298330781405442</v>
          </cell>
          <cell r="G3379">
            <v>10.165975402556176</v>
          </cell>
          <cell r="H3379">
            <v>123.80796986289312</v>
          </cell>
        </row>
        <row r="3380">
          <cell r="E3380">
            <v>37239</v>
          </cell>
          <cell r="F3380">
            <v>12.609957996315673</v>
          </cell>
          <cell r="G3380">
            <v>6.4298330781405442</v>
          </cell>
          <cell r="H3380">
            <v>214.57702784921858</v>
          </cell>
        </row>
        <row r="3381">
          <cell r="E3381">
            <v>37240</v>
          </cell>
          <cell r="F3381">
            <v>18.502635583633552</v>
          </cell>
          <cell r="G3381">
            <v>12.609957996315673</v>
          </cell>
          <cell r="H3381">
            <v>190.79804140909098</v>
          </cell>
        </row>
        <row r="3382">
          <cell r="E3382">
            <v>37241</v>
          </cell>
          <cell r="F3382">
            <v>18.493412941888263</v>
          </cell>
          <cell r="G3382">
            <v>18.502635583633552</v>
          </cell>
          <cell r="H3382">
            <v>168.07789173814876</v>
          </cell>
        </row>
        <row r="3383">
          <cell r="E3383">
            <v>37242</v>
          </cell>
          <cell r="F3383">
            <v>15.683709549711587</v>
          </cell>
          <cell r="G3383">
            <v>18.493412941888263</v>
          </cell>
          <cell r="H3383">
            <v>237.79653263154418</v>
          </cell>
        </row>
        <row r="3384">
          <cell r="E3384">
            <v>37243</v>
          </cell>
          <cell r="F3384">
            <v>12.567927470296761</v>
          </cell>
          <cell r="G3384">
            <v>15.683709549711587</v>
          </cell>
          <cell r="H3384">
            <v>215.37662032033003</v>
          </cell>
        </row>
        <row r="3385">
          <cell r="E3385">
            <v>37244</v>
          </cell>
          <cell r="F3385">
            <v>12.037369136212277</v>
          </cell>
          <cell r="G3385">
            <v>12.567927470296761</v>
          </cell>
          <cell r="H3385">
            <v>156.541890028164</v>
          </cell>
        </row>
        <row r="3386">
          <cell r="E3386">
            <v>37245</v>
          </cell>
          <cell r="F3386">
            <v>14.18407476463139</v>
          </cell>
          <cell r="G3386">
            <v>12.037369136212277</v>
          </cell>
          <cell r="H3386">
            <v>189.02125058665808</v>
          </cell>
        </row>
        <row r="3387">
          <cell r="E3387">
            <v>37246</v>
          </cell>
          <cell r="F3387">
            <v>18.205649532746708</v>
          </cell>
          <cell r="G3387">
            <v>14.18407476463139</v>
          </cell>
          <cell r="H3387">
            <v>293.10847613271505</v>
          </cell>
        </row>
        <row r="3388">
          <cell r="E3388">
            <v>37247</v>
          </cell>
          <cell r="F3388">
            <v>20.729277202273877</v>
          </cell>
          <cell r="G3388">
            <v>18.205649532746708</v>
          </cell>
          <cell r="H3388">
            <v>253.25629624140831</v>
          </cell>
        </row>
        <row r="3389">
          <cell r="E3389">
            <v>37248</v>
          </cell>
          <cell r="F3389">
            <v>15.040467140331824</v>
          </cell>
          <cell r="G3389">
            <v>20.729277202273877</v>
          </cell>
          <cell r="H3389">
            <v>223.03068395356973</v>
          </cell>
        </row>
        <row r="3390">
          <cell r="E3390">
            <v>37249</v>
          </cell>
          <cell r="F3390">
            <v>13.929043425246544</v>
          </cell>
          <cell r="G3390">
            <v>15.040467140331824</v>
          </cell>
          <cell r="H3390">
            <v>141.53459361364065</v>
          </cell>
        </row>
        <row r="3391">
          <cell r="E3391">
            <v>37250</v>
          </cell>
          <cell r="F3391">
            <v>13.930948232730412</v>
          </cell>
          <cell r="G3391">
            <v>13.929043425246544</v>
          </cell>
          <cell r="H3391">
            <v>190.50375479271131</v>
          </cell>
        </row>
        <row r="3392">
          <cell r="E3392">
            <v>37251</v>
          </cell>
          <cell r="F3392">
            <v>15.503402943319522</v>
          </cell>
          <cell r="G3392">
            <v>13.930948232730412</v>
          </cell>
          <cell r="H3392">
            <v>163.7556384873283</v>
          </cell>
        </row>
        <row r="3393">
          <cell r="E3393">
            <v>37252</v>
          </cell>
          <cell r="F3393">
            <v>18.980383519618041</v>
          </cell>
          <cell r="G3393">
            <v>15.503402943319522</v>
          </cell>
          <cell r="H3393">
            <v>241.5936754156844</v>
          </cell>
        </row>
        <row r="3394">
          <cell r="E3394">
            <v>37253</v>
          </cell>
          <cell r="F3394">
            <v>17.37964497443215</v>
          </cell>
          <cell r="G3394">
            <v>18.980383519618041</v>
          </cell>
          <cell r="H3394">
            <v>307.94043358818499</v>
          </cell>
        </row>
        <row r="3395">
          <cell r="E3395">
            <v>37254</v>
          </cell>
          <cell r="F3395">
            <v>18.93159880597911</v>
          </cell>
          <cell r="G3395">
            <v>17.37964497443215</v>
          </cell>
          <cell r="H3395">
            <v>500.88286768786924</v>
          </cell>
        </row>
        <row r="3396">
          <cell r="E3396">
            <v>37255</v>
          </cell>
          <cell r="F3396">
            <v>17.586222061816073</v>
          </cell>
          <cell r="G3396">
            <v>18.93159880597911</v>
          </cell>
          <cell r="H3396">
            <v>412.93606509175629</v>
          </cell>
        </row>
        <row r="3397">
          <cell r="E3397">
            <v>37256</v>
          </cell>
          <cell r="F3397">
            <v>21.691737671316154</v>
          </cell>
          <cell r="G3397">
            <v>17.586222061816073</v>
          </cell>
          <cell r="H3397">
            <v>389.01492987616132</v>
          </cell>
        </row>
        <row r="3398">
          <cell r="E3398">
            <v>37257</v>
          </cell>
          <cell r="F3398">
            <v>21.89208996663432</v>
          </cell>
          <cell r="G3398">
            <v>21.691737671316154</v>
          </cell>
          <cell r="H3398">
            <v>638.76992771046366</v>
          </cell>
        </row>
        <row r="3399">
          <cell r="E3399">
            <v>37258</v>
          </cell>
          <cell r="F3399">
            <v>16.771863687983256</v>
          </cell>
          <cell r="G3399">
            <v>21.89208996663432</v>
          </cell>
          <cell r="H3399">
            <v>397.7916255767131</v>
          </cell>
        </row>
        <row r="3400">
          <cell r="E3400">
            <v>37259</v>
          </cell>
          <cell r="F3400">
            <v>20.215122852347658</v>
          </cell>
          <cell r="G3400">
            <v>16.771863687983256</v>
          </cell>
          <cell r="H3400">
            <v>378.23928563045683</v>
          </cell>
        </row>
        <row r="3401">
          <cell r="E3401">
            <v>37260</v>
          </cell>
          <cell r="F3401">
            <v>17.34663684573006</v>
          </cell>
          <cell r="G3401">
            <v>20.215122852347658</v>
          </cell>
          <cell r="H3401">
            <v>189.36180035009386</v>
          </cell>
        </row>
        <row r="3402">
          <cell r="E3402">
            <v>37261</v>
          </cell>
          <cell r="F3402">
            <v>12.97641152422246</v>
          </cell>
          <cell r="G3402">
            <v>17.34663684573006</v>
          </cell>
          <cell r="H3402">
            <v>163.35592195326788</v>
          </cell>
        </row>
        <row r="3403">
          <cell r="E3403">
            <v>37262</v>
          </cell>
          <cell r="F3403">
            <v>13.735064943732914</v>
          </cell>
          <cell r="G3403">
            <v>12.97641152422246</v>
          </cell>
          <cell r="H3403">
            <v>227.38823334615475</v>
          </cell>
        </row>
        <row r="3404">
          <cell r="E3404">
            <v>37263</v>
          </cell>
          <cell r="F3404">
            <v>21.380402740963035</v>
          </cell>
          <cell r="G3404">
            <v>13.735064943732914</v>
          </cell>
          <cell r="H3404">
            <v>216.9546123249267</v>
          </cell>
        </row>
        <row r="3405">
          <cell r="E3405">
            <v>37264</v>
          </cell>
          <cell r="F3405">
            <v>14.673661697132411</v>
          </cell>
          <cell r="G3405">
            <v>21.380402740963035</v>
          </cell>
          <cell r="H3405">
            <v>312.61961930536307</v>
          </cell>
        </row>
        <row r="3406">
          <cell r="E3406">
            <v>37265</v>
          </cell>
          <cell r="F3406">
            <v>12.056966532256993</v>
          </cell>
          <cell r="G3406">
            <v>14.673661697132411</v>
          </cell>
          <cell r="H3406">
            <v>203.98146434737308</v>
          </cell>
        </row>
        <row r="3407">
          <cell r="E3407">
            <v>37266</v>
          </cell>
          <cell r="F3407">
            <v>10.520897643781241</v>
          </cell>
          <cell r="G3407">
            <v>12.056966532256993</v>
          </cell>
          <cell r="H3407">
            <v>144.64260605613813</v>
          </cell>
        </row>
        <row r="3408">
          <cell r="E3408">
            <v>37267</v>
          </cell>
          <cell r="F3408">
            <v>14.005530993885071</v>
          </cell>
          <cell r="G3408">
            <v>10.520897643781241</v>
          </cell>
          <cell r="H3408">
            <v>208.11027330051598</v>
          </cell>
        </row>
        <row r="3409">
          <cell r="E3409">
            <v>37268</v>
          </cell>
          <cell r="F3409">
            <v>13.701484705321993</v>
          </cell>
          <cell r="G3409">
            <v>14.005530993885071</v>
          </cell>
          <cell r="H3409">
            <v>166.50980996307615</v>
          </cell>
        </row>
        <row r="3410">
          <cell r="E3410">
            <v>37269</v>
          </cell>
          <cell r="F3410">
            <v>17.619803811280818</v>
          </cell>
          <cell r="G3410">
            <v>13.701484705321993</v>
          </cell>
          <cell r="H3410">
            <v>514.63776811827222</v>
          </cell>
        </row>
        <row r="3411">
          <cell r="E3411">
            <v>37270</v>
          </cell>
          <cell r="F3411">
            <v>20.772137124718402</v>
          </cell>
          <cell r="G3411">
            <v>17.619803811280818</v>
          </cell>
          <cell r="H3411">
            <v>375.34408906438568</v>
          </cell>
        </row>
        <row r="3412">
          <cell r="E3412">
            <v>37271</v>
          </cell>
          <cell r="F3412">
            <v>18.433665372018798</v>
          </cell>
          <cell r="G3412">
            <v>20.772137124718402</v>
          </cell>
          <cell r="H3412">
            <v>373.86003369293002</v>
          </cell>
        </row>
        <row r="3413">
          <cell r="E3413">
            <v>37272</v>
          </cell>
          <cell r="F3413">
            <v>20.003300152671276</v>
          </cell>
          <cell r="G3413">
            <v>18.433665372018798</v>
          </cell>
          <cell r="H3413">
            <v>270.21179326973606</v>
          </cell>
        </row>
        <row r="3414">
          <cell r="E3414">
            <v>37273</v>
          </cell>
          <cell r="F3414">
            <v>18.763807308345864</v>
          </cell>
          <cell r="G3414">
            <v>20.003300152671276</v>
          </cell>
          <cell r="H3414">
            <v>223.23734974690041</v>
          </cell>
        </row>
        <row r="3415">
          <cell r="E3415">
            <v>37274</v>
          </cell>
          <cell r="F3415">
            <v>22.179157163285776</v>
          </cell>
          <cell r="G3415">
            <v>18.763807308345864</v>
          </cell>
          <cell r="H3415">
            <v>265.04504235131958</v>
          </cell>
        </row>
        <row r="3416">
          <cell r="E3416">
            <v>37275</v>
          </cell>
          <cell r="F3416">
            <v>21.590555364192188</v>
          </cell>
          <cell r="G3416">
            <v>22.179157163285776</v>
          </cell>
          <cell r="H3416">
            <v>182.04479466575174</v>
          </cell>
        </row>
        <row r="3417">
          <cell r="E3417">
            <v>37276</v>
          </cell>
          <cell r="F3417">
            <v>14.293806275391626</v>
          </cell>
          <cell r="G3417">
            <v>21.590555364192188</v>
          </cell>
          <cell r="H3417">
            <v>197.40779017599576</v>
          </cell>
        </row>
        <row r="3418">
          <cell r="E3418">
            <v>37277</v>
          </cell>
          <cell r="F3418">
            <v>14.72978173404495</v>
          </cell>
          <cell r="G3418">
            <v>14.293806275391626</v>
          </cell>
          <cell r="H3418">
            <v>251.54208987609249</v>
          </cell>
        </row>
        <row r="3419">
          <cell r="E3419">
            <v>37278</v>
          </cell>
          <cell r="F3419">
            <v>14.804941958324102</v>
          </cell>
          <cell r="G3419">
            <v>14.72978173404495</v>
          </cell>
          <cell r="H3419">
            <v>177.9440866445762</v>
          </cell>
        </row>
        <row r="3420">
          <cell r="E3420">
            <v>37279</v>
          </cell>
          <cell r="F3420">
            <v>9.9626755198848542</v>
          </cell>
          <cell r="G3420">
            <v>14.804941958324102</v>
          </cell>
          <cell r="H3420">
            <v>141.6788341152596</v>
          </cell>
        </row>
        <row r="3421">
          <cell r="E3421">
            <v>37280</v>
          </cell>
          <cell r="F3421">
            <v>17.318668735291329</v>
          </cell>
          <cell r="G3421">
            <v>9.9626755198848542</v>
          </cell>
          <cell r="H3421">
            <v>270.94995205017921</v>
          </cell>
        </row>
        <row r="3422">
          <cell r="E3422">
            <v>37281</v>
          </cell>
          <cell r="F3422">
            <v>15.461975768777299</v>
          </cell>
          <cell r="G3422">
            <v>17.318668735291329</v>
          </cell>
          <cell r="H3422">
            <v>259.73734566021432</v>
          </cell>
        </row>
        <row r="3423">
          <cell r="E3423">
            <v>37282</v>
          </cell>
          <cell r="F3423">
            <v>14.489598424815391</v>
          </cell>
          <cell r="G3423">
            <v>15.461975768777299</v>
          </cell>
          <cell r="H3423">
            <v>253.72480149027052</v>
          </cell>
        </row>
        <row r="3424">
          <cell r="E3424">
            <v>37283</v>
          </cell>
          <cell r="F3424">
            <v>17.662218383763214</v>
          </cell>
          <cell r="G3424">
            <v>14.489598424815391</v>
          </cell>
          <cell r="H3424">
            <v>205.21003329776514</v>
          </cell>
        </row>
        <row r="3425">
          <cell r="E3425">
            <v>37284</v>
          </cell>
          <cell r="F3425">
            <v>13.167926895252474</v>
          </cell>
          <cell r="G3425">
            <v>17.662218383763214</v>
          </cell>
          <cell r="H3425">
            <v>185.34372733253096</v>
          </cell>
        </row>
        <row r="3426">
          <cell r="E3426">
            <v>37285</v>
          </cell>
          <cell r="F3426">
            <v>20.223680166497154</v>
          </cell>
          <cell r="G3426">
            <v>13.167926895252474</v>
          </cell>
          <cell r="H3426">
            <v>363.88375989122198</v>
          </cell>
        </row>
        <row r="3427">
          <cell r="E3427">
            <v>37286</v>
          </cell>
          <cell r="F3427">
            <v>23.095019745844716</v>
          </cell>
          <cell r="G3427">
            <v>20.223680166497154</v>
          </cell>
          <cell r="H3427">
            <v>320.79665904466566</v>
          </cell>
        </row>
        <row r="3428">
          <cell r="E3428">
            <v>37287</v>
          </cell>
          <cell r="F3428">
            <v>24.153009252558586</v>
          </cell>
          <cell r="G3428">
            <v>23.095019745844716</v>
          </cell>
          <cell r="H3428">
            <v>625.01417068520755</v>
          </cell>
        </row>
        <row r="3429">
          <cell r="E3429">
            <v>37288</v>
          </cell>
          <cell r="F3429">
            <v>20.681177319602568</v>
          </cell>
          <cell r="G3429">
            <v>24.153009252558586</v>
          </cell>
          <cell r="H3429">
            <v>752.30536698928313</v>
          </cell>
        </row>
        <row r="3430">
          <cell r="E3430">
            <v>37289</v>
          </cell>
          <cell r="F3430">
            <v>25.701417453615996</v>
          </cell>
          <cell r="G3430">
            <v>20.681177319602568</v>
          </cell>
          <cell r="H3430">
            <v>367.390375329145</v>
          </cell>
        </row>
        <row r="3431">
          <cell r="E3431">
            <v>37290</v>
          </cell>
          <cell r="F3431">
            <v>21.531538790048035</v>
          </cell>
          <cell r="G3431">
            <v>25.701417453615996</v>
          </cell>
          <cell r="H3431">
            <v>271.72560113370162</v>
          </cell>
        </row>
        <row r="3432">
          <cell r="E3432">
            <v>37291</v>
          </cell>
          <cell r="F3432">
            <v>23.836968270013472</v>
          </cell>
          <cell r="G3432">
            <v>21.531538790048035</v>
          </cell>
          <cell r="H3432">
            <v>380.55189956722938</v>
          </cell>
        </row>
        <row r="3433">
          <cell r="E3433">
            <v>37292</v>
          </cell>
          <cell r="F3433">
            <v>26.677461460744706</v>
          </cell>
          <cell r="G3433">
            <v>23.836968270013472</v>
          </cell>
          <cell r="H3433">
            <v>368.3453037166546</v>
          </cell>
        </row>
        <row r="3434">
          <cell r="E3434">
            <v>37293</v>
          </cell>
          <cell r="F3434">
            <v>22.511666495975884</v>
          </cell>
          <cell r="G3434">
            <v>26.677461460744706</v>
          </cell>
          <cell r="H3434">
            <v>225.87103670997547</v>
          </cell>
        </row>
        <row r="3435">
          <cell r="E3435">
            <v>37294</v>
          </cell>
          <cell r="F3435">
            <v>16.786009757692522</v>
          </cell>
          <cell r="G3435">
            <v>22.511666495975884</v>
          </cell>
          <cell r="H3435">
            <v>284.33062557895391</v>
          </cell>
        </row>
        <row r="3436">
          <cell r="E3436">
            <v>37295</v>
          </cell>
          <cell r="F3436">
            <v>24.043584389560486</v>
          </cell>
          <cell r="G3436">
            <v>16.786009757692522</v>
          </cell>
          <cell r="H3436">
            <v>274.95823821494372</v>
          </cell>
        </row>
        <row r="3437">
          <cell r="E3437">
            <v>37296</v>
          </cell>
          <cell r="F3437">
            <v>23.181170843387804</v>
          </cell>
          <cell r="G3437">
            <v>24.043584389560486</v>
          </cell>
          <cell r="H3437">
            <v>301.26620508452413</v>
          </cell>
        </row>
        <row r="3438">
          <cell r="E3438">
            <v>37297</v>
          </cell>
          <cell r="F3438">
            <v>17.812293956902206</v>
          </cell>
          <cell r="G3438">
            <v>23.181170843387804</v>
          </cell>
          <cell r="H3438">
            <v>432.71649314616394</v>
          </cell>
        </row>
        <row r="3439">
          <cell r="E3439">
            <v>37298</v>
          </cell>
          <cell r="F3439">
            <v>27.088889915428172</v>
          </cell>
          <cell r="G3439">
            <v>17.812293956902206</v>
          </cell>
          <cell r="H3439">
            <v>493.07067765350916</v>
          </cell>
        </row>
        <row r="3440">
          <cell r="E3440">
            <v>37299</v>
          </cell>
          <cell r="F3440">
            <v>20.548420921587525</v>
          </cell>
          <cell r="G3440">
            <v>27.088889915428172</v>
          </cell>
          <cell r="H3440">
            <v>618.89450836446827</v>
          </cell>
        </row>
        <row r="3441">
          <cell r="E3441">
            <v>37300</v>
          </cell>
          <cell r="F3441">
            <v>26.626996044307223</v>
          </cell>
          <cell r="G3441">
            <v>20.548420921587525</v>
          </cell>
          <cell r="H3441">
            <v>472.49058712098235</v>
          </cell>
        </row>
        <row r="3442">
          <cell r="E3442">
            <v>37301</v>
          </cell>
          <cell r="F3442">
            <v>13.044661577658951</v>
          </cell>
          <cell r="G3442">
            <v>26.626996044307223</v>
          </cell>
          <cell r="H3442">
            <v>323.98417297803712</v>
          </cell>
        </row>
        <row r="3443">
          <cell r="E3443">
            <v>37302</v>
          </cell>
          <cell r="F3443">
            <v>9.3527788148036901</v>
          </cell>
          <cell r="G3443">
            <v>13.044661577658951</v>
          </cell>
          <cell r="H3443">
            <v>176.82098870212815</v>
          </cell>
        </row>
        <row r="3444">
          <cell r="E3444">
            <v>37303</v>
          </cell>
          <cell r="F3444">
            <v>13.590065948349197</v>
          </cell>
          <cell r="G3444">
            <v>9.3527788148036901</v>
          </cell>
          <cell r="H3444">
            <v>247.47339328045518</v>
          </cell>
        </row>
        <row r="3445">
          <cell r="E3445">
            <v>37304</v>
          </cell>
          <cell r="F3445">
            <v>18.806870068629419</v>
          </cell>
          <cell r="G3445">
            <v>13.590065948349197</v>
          </cell>
          <cell r="H3445">
            <v>298.56374883424473</v>
          </cell>
        </row>
        <row r="3446">
          <cell r="E3446">
            <v>37305</v>
          </cell>
          <cell r="F3446">
            <v>20.150711132199323</v>
          </cell>
          <cell r="G3446">
            <v>18.806870068629419</v>
          </cell>
          <cell r="H3446">
            <v>149.15901644362751</v>
          </cell>
        </row>
        <row r="3447">
          <cell r="E3447">
            <v>37306</v>
          </cell>
          <cell r="F3447">
            <v>13.993172430680849</v>
          </cell>
          <cell r="G3447">
            <v>20.150711132199323</v>
          </cell>
          <cell r="H3447">
            <v>152.23284273495909</v>
          </cell>
        </row>
        <row r="3448">
          <cell r="E3448">
            <v>37307</v>
          </cell>
          <cell r="F3448">
            <v>10.134660303749135</v>
          </cell>
          <cell r="G3448">
            <v>13.993172430680849</v>
          </cell>
          <cell r="H3448">
            <v>162.16034624241368</v>
          </cell>
        </row>
        <row r="3449">
          <cell r="E3449">
            <v>37308</v>
          </cell>
          <cell r="F3449">
            <v>10.0165448484541</v>
          </cell>
          <cell r="G3449">
            <v>10.134660303749135</v>
          </cell>
          <cell r="H3449">
            <v>144.94103796210169</v>
          </cell>
        </row>
        <row r="3450">
          <cell r="E3450">
            <v>37309</v>
          </cell>
          <cell r="F3450">
            <v>16.939435114606169</v>
          </cell>
          <cell r="G3450">
            <v>10.0165448484541</v>
          </cell>
          <cell r="H3450">
            <v>330.12809522107034</v>
          </cell>
        </row>
        <row r="3451">
          <cell r="E3451">
            <v>37310</v>
          </cell>
          <cell r="F3451">
            <v>18.993239787564832</v>
          </cell>
          <cell r="G3451">
            <v>16.939435114606169</v>
          </cell>
          <cell r="H3451">
            <v>194.42917126091257</v>
          </cell>
        </row>
        <row r="3452">
          <cell r="E3452">
            <v>37311</v>
          </cell>
          <cell r="F3452">
            <v>14.870955137218177</v>
          </cell>
          <cell r="G3452">
            <v>18.993239787564832</v>
          </cell>
          <cell r="H3452">
            <v>165.59826080782585</v>
          </cell>
        </row>
        <row r="3453">
          <cell r="E3453">
            <v>37312</v>
          </cell>
          <cell r="F3453">
            <v>10.192606243518838</v>
          </cell>
          <cell r="G3453">
            <v>14.870955137218177</v>
          </cell>
          <cell r="H3453">
            <v>125.78976479246501</v>
          </cell>
        </row>
        <row r="3454">
          <cell r="E3454">
            <v>37313</v>
          </cell>
          <cell r="F3454">
            <v>5.682818350304033</v>
          </cell>
          <cell r="G3454">
            <v>10.192606243518838</v>
          </cell>
          <cell r="H3454">
            <v>112.57090931569947</v>
          </cell>
        </row>
        <row r="3455">
          <cell r="E3455">
            <v>37314</v>
          </cell>
          <cell r="F3455">
            <v>16.297920683656088</v>
          </cell>
          <cell r="G3455">
            <v>5.682818350304033</v>
          </cell>
          <cell r="H3455">
            <v>430.89205635333502</v>
          </cell>
        </row>
        <row r="3456">
          <cell r="E3456">
            <v>37315</v>
          </cell>
          <cell r="F3456">
            <v>16.618682560200519</v>
          </cell>
          <cell r="G3456">
            <v>16.297920683656088</v>
          </cell>
          <cell r="H3456">
            <v>419.63270852849001</v>
          </cell>
        </row>
        <row r="3457">
          <cell r="E3457">
            <v>37316</v>
          </cell>
          <cell r="F3457">
            <v>17.301380464543765</v>
          </cell>
          <cell r="G3457">
            <v>16.618682560200519</v>
          </cell>
          <cell r="H3457">
            <v>312.02218064391286</v>
          </cell>
        </row>
        <row r="3458">
          <cell r="E3458">
            <v>37317</v>
          </cell>
          <cell r="F3458">
            <v>12.805242581971129</v>
          </cell>
          <cell r="G3458">
            <v>17.301380464543765</v>
          </cell>
          <cell r="H3458">
            <v>277.46668344968964</v>
          </cell>
        </row>
        <row r="3459">
          <cell r="E3459">
            <v>37318</v>
          </cell>
          <cell r="F3459">
            <v>14.465525017489561</v>
          </cell>
          <cell r="G3459">
            <v>12.805242581971129</v>
          </cell>
          <cell r="H3459">
            <v>511.84490323436768</v>
          </cell>
        </row>
        <row r="3460">
          <cell r="E3460">
            <v>37319</v>
          </cell>
          <cell r="F3460">
            <v>22.880523505394283</v>
          </cell>
          <cell r="G3460">
            <v>14.465525017489561</v>
          </cell>
          <cell r="H3460">
            <v>476.35981098606931</v>
          </cell>
        </row>
        <row r="3461">
          <cell r="E3461">
            <v>37320</v>
          </cell>
          <cell r="F3461">
            <v>18.363262879591581</v>
          </cell>
          <cell r="G3461">
            <v>22.880523505394283</v>
          </cell>
          <cell r="H3461">
            <v>352.9310157839268</v>
          </cell>
        </row>
        <row r="3462">
          <cell r="E3462">
            <v>37321</v>
          </cell>
          <cell r="F3462">
            <v>15.555849322659631</v>
          </cell>
          <cell r="G3462">
            <v>18.363262879591581</v>
          </cell>
          <cell r="H3462">
            <v>200.25425524559699</v>
          </cell>
        </row>
        <row r="3463">
          <cell r="E3463">
            <v>37322</v>
          </cell>
          <cell r="F3463">
            <v>16.375227336682361</v>
          </cell>
          <cell r="G3463">
            <v>15.555849322659631</v>
          </cell>
          <cell r="H3463">
            <v>240.71172206762625</v>
          </cell>
        </row>
        <row r="3464">
          <cell r="E3464">
            <v>37323</v>
          </cell>
          <cell r="F3464">
            <v>14.070992698371338</v>
          </cell>
          <cell r="G3464">
            <v>16.375227336682361</v>
          </cell>
          <cell r="H3464">
            <v>273.16170932819216</v>
          </cell>
        </row>
        <row r="3465">
          <cell r="E3465">
            <v>37324</v>
          </cell>
          <cell r="F3465">
            <v>5.8544084177911344</v>
          </cell>
          <cell r="G3465">
            <v>14.070992698371338</v>
          </cell>
          <cell r="H3465">
            <v>192.94780705621963</v>
          </cell>
        </row>
        <row r="3466">
          <cell r="E3466">
            <v>37325</v>
          </cell>
          <cell r="F3466">
            <v>18.585956172019284</v>
          </cell>
          <cell r="G3466">
            <v>5.8544084177911344</v>
          </cell>
          <cell r="H3466">
            <v>725.6056969601882</v>
          </cell>
        </row>
        <row r="3467">
          <cell r="E3467">
            <v>37326</v>
          </cell>
          <cell r="F3467">
            <v>15.648032773764353</v>
          </cell>
          <cell r="G3467">
            <v>18.585956172019284</v>
          </cell>
          <cell r="H3467">
            <v>301.74825706695606</v>
          </cell>
        </row>
        <row r="3468">
          <cell r="E3468">
            <v>37327</v>
          </cell>
          <cell r="F3468">
            <v>12.308680869781153</v>
          </cell>
          <cell r="G3468">
            <v>15.648032773764353</v>
          </cell>
          <cell r="H3468">
            <v>146.648063211134</v>
          </cell>
        </row>
        <row r="3469">
          <cell r="E3469">
            <v>37328</v>
          </cell>
          <cell r="F3469">
            <v>8.4487940173311991</v>
          </cell>
          <cell r="G3469">
            <v>12.308680869781153</v>
          </cell>
          <cell r="H3469">
            <v>155.41872709319313</v>
          </cell>
        </row>
        <row r="3470">
          <cell r="E3470">
            <v>37329</v>
          </cell>
          <cell r="F3470">
            <v>14.16288522905969</v>
          </cell>
          <cell r="G3470">
            <v>8.4487940173311991</v>
          </cell>
          <cell r="H3470">
            <v>322.89073705275121</v>
          </cell>
        </row>
        <row r="3471">
          <cell r="E3471">
            <v>37330</v>
          </cell>
          <cell r="F3471">
            <v>17.909407029224059</v>
          </cell>
          <cell r="G3471">
            <v>14.16288522905969</v>
          </cell>
          <cell r="H3471">
            <v>380.38892656312487</v>
          </cell>
        </row>
        <row r="3472">
          <cell r="E3472">
            <v>37331</v>
          </cell>
          <cell r="F3472">
            <v>16.896264250641583</v>
          </cell>
          <cell r="G3472">
            <v>17.909407029224059</v>
          </cell>
          <cell r="H3472">
            <v>149.82176340383518</v>
          </cell>
        </row>
        <row r="3473">
          <cell r="E3473">
            <v>37332</v>
          </cell>
          <cell r="F3473">
            <v>13.874049931894174</v>
          </cell>
          <cell r="G3473">
            <v>16.896264250641583</v>
          </cell>
          <cell r="H3473">
            <v>224.15704921017431</v>
          </cell>
        </row>
        <row r="3474">
          <cell r="E3474">
            <v>37333</v>
          </cell>
          <cell r="F3474">
            <v>14.044253196055234</v>
          </cell>
          <cell r="G3474">
            <v>13.874049931894174</v>
          </cell>
          <cell r="H3474">
            <v>282.78938896631655</v>
          </cell>
        </row>
        <row r="3475">
          <cell r="E3475">
            <v>37334</v>
          </cell>
          <cell r="F3475">
            <v>13.707294957937911</v>
          </cell>
          <cell r="G3475">
            <v>14.044253196055234</v>
          </cell>
          <cell r="H3475">
            <v>125.49849909138496</v>
          </cell>
        </row>
        <row r="3476">
          <cell r="E3476">
            <v>37335</v>
          </cell>
          <cell r="F3476">
            <v>12.718093325806317</v>
          </cell>
          <cell r="G3476">
            <v>13.707294957937911</v>
          </cell>
          <cell r="H3476">
            <v>221.42934224551442</v>
          </cell>
        </row>
        <row r="3477">
          <cell r="E3477">
            <v>37336</v>
          </cell>
          <cell r="F3477">
            <v>20.55604956422291</v>
          </cell>
          <cell r="G3477">
            <v>12.718093325806317</v>
          </cell>
          <cell r="H3477">
            <v>497.86162897485536</v>
          </cell>
        </row>
        <row r="3478">
          <cell r="E3478">
            <v>37337</v>
          </cell>
          <cell r="F3478">
            <v>21.871151830965015</v>
          </cell>
          <cell r="G3478">
            <v>20.55604956422291</v>
          </cell>
          <cell r="H3478">
            <v>532.59047908682453</v>
          </cell>
        </row>
        <row r="3479">
          <cell r="E3479">
            <v>37338</v>
          </cell>
          <cell r="F3479">
            <v>18.344825057806052</v>
          </cell>
          <cell r="G3479">
            <v>21.871151830965015</v>
          </cell>
          <cell r="H3479">
            <v>389.58245098806117</v>
          </cell>
        </row>
        <row r="3480">
          <cell r="E3480">
            <v>37339</v>
          </cell>
          <cell r="F3480">
            <v>22.586313447411673</v>
          </cell>
          <cell r="G3480">
            <v>18.344825057806052</v>
          </cell>
          <cell r="H3480">
            <v>291.49280733966225</v>
          </cell>
        </row>
        <row r="3481">
          <cell r="E3481">
            <v>37340</v>
          </cell>
          <cell r="F3481">
            <v>20.532620546879819</v>
          </cell>
          <cell r="G3481">
            <v>22.586313447411673</v>
          </cell>
          <cell r="H3481">
            <v>242.69144385787666</v>
          </cell>
        </row>
        <row r="3482">
          <cell r="E3482">
            <v>37341</v>
          </cell>
          <cell r="F3482">
            <v>13.923919993221546</v>
          </cell>
          <cell r="G3482">
            <v>20.532620546879819</v>
          </cell>
          <cell r="H3482">
            <v>286.70663166801273</v>
          </cell>
        </row>
        <row r="3483">
          <cell r="E3483">
            <v>37342</v>
          </cell>
          <cell r="F3483">
            <v>12.743173805248912</v>
          </cell>
          <cell r="G3483">
            <v>13.923919993221546</v>
          </cell>
          <cell r="H3483">
            <v>202.2081677899528</v>
          </cell>
        </row>
        <row r="3484">
          <cell r="E3484">
            <v>37343</v>
          </cell>
          <cell r="F3484">
            <v>11.179373457538906</v>
          </cell>
          <cell r="G3484">
            <v>12.743173805248912</v>
          </cell>
          <cell r="H3484">
            <v>123.09969892523876</v>
          </cell>
        </row>
        <row r="3485">
          <cell r="E3485">
            <v>37344</v>
          </cell>
          <cell r="F3485">
            <v>6.9279464397212402</v>
          </cell>
          <cell r="G3485">
            <v>11.179373457538906</v>
          </cell>
          <cell r="H3485">
            <v>150.12905278652897</v>
          </cell>
        </row>
        <row r="3486">
          <cell r="E3486">
            <v>37345</v>
          </cell>
          <cell r="F3486">
            <v>7.7239412293735947</v>
          </cell>
          <cell r="G3486">
            <v>6.9279464397212402</v>
          </cell>
          <cell r="H3486">
            <v>160.49059868605508</v>
          </cell>
        </row>
        <row r="3487">
          <cell r="E3487">
            <v>37346</v>
          </cell>
          <cell r="F3487">
            <v>6.1774352293536454</v>
          </cell>
          <cell r="G3487">
            <v>7.7239412293735947</v>
          </cell>
          <cell r="H3487">
            <v>83.565880257513285</v>
          </cell>
        </row>
        <row r="3488">
          <cell r="E3488">
            <v>37347</v>
          </cell>
          <cell r="F3488">
            <v>10.355578661938107</v>
          </cell>
          <cell r="G3488">
            <v>6.1774352293536454</v>
          </cell>
          <cell r="H3488">
            <v>249.48827884916378</v>
          </cell>
        </row>
        <row r="3489">
          <cell r="E3489">
            <v>37348</v>
          </cell>
          <cell r="F3489">
            <v>9.8312292981932163</v>
          </cell>
          <cell r="G3489">
            <v>10.355578661938107</v>
          </cell>
          <cell r="H3489">
            <v>157.18144240706749</v>
          </cell>
        </row>
        <row r="3490">
          <cell r="E3490">
            <v>37349</v>
          </cell>
          <cell r="F3490">
            <v>11.807007491146134</v>
          </cell>
          <cell r="G3490">
            <v>9.8312292981932163</v>
          </cell>
          <cell r="H3490">
            <v>263.6875957625096</v>
          </cell>
        </row>
        <row r="3491">
          <cell r="E3491">
            <v>37350</v>
          </cell>
          <cell r="F3491">
            <v>13.202766472606291</v>
          </cell>
          <cell r="G3491">
            <v>11.807007491146134</v>
          </cell>
          <cell r="H3491">
            <v>232.81576847510661</v>
          </cell>
        </row>
        <row r="3492">
          <cell r="E3492">
            <v>37351</v>
          </cell>
          <cell r="F3492">
            <v>14.445103749067291</v>
          </cell>
          <cell r="G3492">
            <v>13.202766472606291</v>
          </cell>
          <cell r="H3492">
            <v>223.08376692577147</v>
          </cell>
        </row>
        <row r="3493">
          <cell r="E3493">
            <v>37352</v>
          </cell>
          <cell r="F3493">
            <v>13.977060638071999</v>
          </cell>
          <cell r="G3493">
            <v>14.445103749067291</v>
          </cell>
          <cell r="H3493">
            <v>166.45260801293446</v>
          </cell>
        </row>
        <row r="3494">
          <cell r="E3494">
            <v>37353</v>
          </cell>
          <cell r="F3494">
            <v>11.090217187203333</v>
          </cell>
          <cell r="G3494">
            <v>13.977060638071999</v>
          </cell>
          <cell r="H3494">
            <v>133.28442467058952</v>
          </cell>
        </row>
        <row r="3495">
          <cell r="E3495">
            <v>37354</v>
          </cell>
          <cell r="F3495">
            <v>6.0399627832905782</v>
          </cell>
          <cell r="G3495">
            <v>11.090217187203333</v>
          </cell>
          <cell r="H3495">
            <v>96.042653211321166</v>
          </cell>
        </row>
        <row r="3496">
          <cell r="E3496">
            <v>37355</v>
          </cell>
          <cell r="F3496">
            <v>5.0452735839389664</v>
          </cell>
          <cell r="G3496">
            <v>6.0399627832905782</v>
          </cell>
          <cell r="H3496">
            <v>106.05879589646426</v>
          </cell>
        </row>
        <row r="3497">
          <cell r="E3497">
            <v>37356</v>
          </cell>
          <cell r="F3497">
            <v>7.2412611927511534</v>
          </cell>
          <cell r="G3497">
            <v>5.0452735839389664</v>
          </cell>
          <cell r="H3497">
            <v>97.177151195291856</v>
          </cell>
        </row>
        <row r="3498">
          <cell r="E3498">
            <v>37357</v>
          </cell>
          <cell r="F3498">
            <v>2.8735812206651978</v>
          </cell>
          <cell r="G3498">
            <v>7.2412611927511534</v>
          </cell>
          <cell r="H3498">
            <v>47.586575038238337</v>
          </cell>
        </row>
        <row r="3499">
          <cell r="E3499">
            <v>37358</v>
          </cell>
          <cell r="F3499">
            <v>0.226388581449014</v>
          </cell>
          <cell r="G3499">
            <v>2.8735812206651978</v>
          </cell>
          <cell r="H3499">
            <v>3.6467510508647814</v>
          </cell>
        </row>
        <row r="3500">
          <cell r="E3500">
            <v>37359</v>
          </cell>
          <cell r="F3500">
            <v>2.6410213572419221</v>
          </cell>
          <cell r="G3500">
            <v>0.226388581449014</v>
          </cell>
          <cell r="H3500">
            <v>29.975957839531336</v>
          </cell>
        </row>
        <row r="3501">
          <cell r="E3501">
            <v>37360</v>
          </cell>
          <cell r="F3501">
            <v>1.0608418798955257</v>
          </cell>
          <cell r="G3501">
            <v>2.6410213572419221</v>
          </cell>
          <cell r="H3501">
            <v>14.564312046227782</v>
          </cell>
        </row>
        <row r="3502">
          <cell r="E3502">
            <v>37361</v>
          </cell>
          <cell r="F3502">
            <v>0.77825311791100293</v>
          </cell>
          <cell r="G3502">
            <v>1.0608418798955257</v>
          </cell>
          <cell r="H3502">
            <v>5.5779774715421278</v>
          </cell>
        </row>
        <row r="3503">
          <cell r="E3503">
            <v>37362</v>
          </cell>
          <cell r="F3503">
            <v>0.21354109403096705</v>
          </cell>
          <cell r="G3503">
            <v>0.77825311791100293</v>
          </cell>
          <cell r="H3503">
            <v>1.9056770808198495</v>
          </cell>
        </row>
        <row r="3504">
          <cell r="E3504">
            <v>37363</v>
          </cell>
          <cell r="F3504">
            <v>0.93268285241166993</v>
          </cell>
          <cell r="G3504">
            <v>0.21354109403096705</v>
          </cell>
          <cell r="H3504">
            <v>14.296306701437993</v>
          </cell>
        </row>
        <row r="3505">
          <cell r="E3505">
            <v>37364</v>
          </cell>
          <cell r="F3505">
            <v>0.82506997313335484</v>
          </cell>
          <cell r="G3505">
            <v>0.93268285241166993</v>
          </cell>
          <cell r="H3505">
            <v>8.7132811091350675</v>
          </cell>
        </row>
        <row r="3506">
          <cell r="E3506">
            <v>37365</v>
          </cell>
          <cell r="F3506">
            <v>0.82326547935923955</v>
          </cell>
          <cell r="G3506">
            <v>0.82506997313335484</v>
          </cell>
          <cell r="H3506">
            <v>18.413596910354688</v>
          </cell>
        </row>
        <row r="3507">
          <cell r="E3507">
            <v>37366</v>
          </cell>
          <cell r="F3507">
            <v>9.1894470276932783</v>
          </cell>
          <cell r="G3507">
            <v>0.82326547935923955</v>
          </cell>
          <cell r="H3507">
            <v>180.62068586931284</v>
          </cell>
        </row>
        <row r="3508">
          <cell r="E3508">
            <v>37367</v>
          </cell>
          <cell r="F3508">
            <v>11.438588751871164</v>
          </cell>
          <cell r="G3508">
            <v>9.1894470276932783</v>
          </cell>
          <cell r="H3508">
            <v>191.68409322656191</v>
          </cell>
        </row>
        <row r="3509">
          <cell r="E3509">
            <v>37368</v>
          </cell>
          <cell r="F3509">
            <v>11.06068639786392</v>
          </cell>
          <cell r="G3509">
            <v>11.438588751871164</v>
          </cell>
          <cell r="H3509">
            <v>144.56951707348159</v>
          </cell>
        </row>
        <row r="3510">
          <cell r="E3510">
            <v>37369</v>
          </cell>
          <cell r="F3510">
            <v>6.5959434537225059</v>
          </cell>
          <cell r="G3510">
            <v>11.06068639786392</v>
          </cell>
          <cell r="H3510">
            <v>63.064203056469914</v>
          </cell>
        </row>
        <row r="3511">
          <cell r="E3511">
            <v>37370</v>
          </cell>
          <cell r="F3511">
            <v>3.4730062186242208</v>
          </cell>
          <cell r="G3511">
            <v>6.5959434537225059</v>
          </cell>
          <cell r="H3511">
            <v>52.511375132844215</v>
          </cell>
        </row>
        <row r="3512">
          <cell r="E3512">
            <v>37371</v>
          </cell>
          <cell r="F3512">
            <v>6.2432261021065454</v>
          </cell>
          <cell r="G3512">
            <v>3.4730062186242208</v>
          </cell>
          <cell r="H3512">
            <v>132.46921456389222</v>
          </cell>
        </row>
        <row r="3513">
          <cell r="E3513">
            <v>37372</v>
          </cell>
          <cell r="F3513">
            <v>9.5441270252171986</v>
          </cell>
          <cell r="G3513">
            <v>6.2432261021065454</v>
          </cell>
          <cell r="H3513">
            <v>142.72904811637309</v>
          </cell>
        </row>
        <row r="3514">
          <cell r="E3514">
            <v>37373</v>
          </cell>
          <cell r="F3514">
            <v>6.9940961004102871</v>
          </cell>
          <cell r="G3514">
            <v>9.5441270252171986</v>
          </cell>
          <cell r="H3514">
            <v>122.52637403002666</v>
          </cell>
        </row>
        <row r="3515">
          <cell r="E3515">
            <v>37374</v>
          </cell>
          <cell r="F3515">
            <v>11.372556224849363</v>
          </cell>
          <cell r="G3515">
            <v>6.9940961004102871</v>
          </cell>
          <cell r="H3515">
            <v>380.95829536280223</v>
          </cell>
        </row>
        <row r="3516">
          <cell r="E3516">
            <v>37375</v>
          </cell>
          <cell r="F3516">
            <v>9.6467392555026628</v>
          </cell>
          <cell r="G3516">
            <v>11.372556224849363</v>
          </cell>
          <cell r="H3516">
            <v>136.33489923817996</v>
          </cell>
        </row>
        <row r="3517">
          <cell r="E3517">
            <v>37376</v>
          </cell>
          <cell r="F3517">
            <v>5.9773975592762723</v>
          </cell>
          <cell r="G3517">
            <v>9.6467392555026628</v>
          </cell>
          <cell r="H3517">
            <v>78.966983695315747</v>
          </cell>
        </row>
        <row r="3518">
          <cell r="E3518">
            <v>37377</v>
          </cell>
          <cell r="F3518">
            <v>4.9465075100306644</v>
          </cell>
          <cell r="G3518">
            <v>5.9773975592762723</v>
          </cell>
          <cell r="H3518">
            <v>70.868770041577974</v>
          </cell>
        </row>
        <row r="3519">
          <cell r="E3519">
            <v>37378</v>
          </cell>
          <cell r="F3519">
            <v>7.9590356582370987</v>
          </cell>
          <cell r="G3519">
            <v>4.9465075100306644</v>
          </cell>
          <cell r="H3519">
            <v>186.96020977666001</v>
          </cell>
        </row>
        <row r="3520">
          <cell r="E3520">
            <v>37379</v>
          </cell>
          <cell r="F3520">
            <v>5.4408940170112166</v>
          </cell>
          <cell r="G3520">
            <v>7.9590356582370987</v>
          </cell>
          <cell r="H3520">
            <v>130.65033026053445</v>
          </cell>
        </row>
        <row r="3521">
          <cell r="E3521">
            <v>37380</v>
          </cell>
          <cell r="F3521">
            <v>1.8129812010739987</v>
          </cell>
          <cell r="G3521">
            <v>5.4408940170112166</v>
          </cell>
          <cell r="H3521">
            <v>30.545760576176292</v>
          </cell>
        </row>
        <row r="3522">
          <cell r="E3522">
            <v>37381</v>
          </cell>
          <cell r="F3522">
            <v>0.33067284069392061</v>
          </cell>
          <cell r="G3522">
            <v>1.8129812010739987</v>
          </cell>
          <cell r="H3522">
            <v>3.9166513577831656</v>
          </cell>
        </row>
        <row r="3523">
          <cell r="E3523">
            <v>37382</v>
          </cell>
          <cell r="F3523">
            <v>0.41112957772660902</v>
          </cell>
          <cell r="G3523">
            <v>0.33067284069392061</v>
          </cell>
          <cell r="H3523">
            <v>3.8644816934709039</v>
          </cell>
        </row>
        <row r="3524">
          <cell r="E3524">
            <v>37383</v>
          </cell>
          <cell r="F3524">
            <v>2.1306348490683562</v>
          </cell>
          <cell r="G3524">
            <v>0.41112957772660902</v>
          </cell>
          <cell r="H3524">
            <v>39.370853237984711</v>
          </cell>
        </row>
        <row r="3525">
          <cell r="E3525">
            <v>37384</v>
          </cell>
          <cell r="F3525">
            <v>2.2939795034580528</v>
          </cell>
          <cell r="G3525">
            <v>2.1306348490683562</v>
          </cell>
          <cell r="H3525">
            <v>34.791526667509686</v>
          </cell>
        </row>
        <row r="3526">
          <cell r="E3526">
            <v>37385</v>
          </cell>
          <cell r="F3526">
            <v>0.90763966021282694</v>
          </cell>
          <cell r="G3526">
            <v>2.2939795034580528</v>
          </cell>
          <cell r="H3526">
            <v>23.671435889613679</v>
          </cell>
        </row>
        <row r="3527">
          <cell r="E3527">
            <v>37386</v>
          </cell>
          <cell r="F3527">
            <v>3.6155209539954822</v>
          </cell>
          <cell r="G3527">
            <v>0.90763966021282694</v>
          </cell>
          <cell r="H3527">
            <v>128.63623057400761</v>
          </cell>
        </row>
        <row r="3528">
          <cell r="E3528">
            <v>37387</v>
          </cell>
          <cell r="F3528">
            <v>3.6986059755683423</v>
          </cell>
          <cell r="G3528">
            <v>3.6155209539954822</v>
          </cell>
          <cell r="H3528">
            <v>52.1288976388579</v>
          </cell>
        </row>
        <row r="3529">
          <cell r="E3529">
            <v>37388</v>
          </cell>
          <cell r="F3529">
            <v>3.2473019708925275</v>
          </cell>
          <cell r="G3529">
            <v>3.6986059755683423</v>
          </cell>
          <cell r="H3529">
            <v>51.650873429472028</v>
          </cell>
        </row>
        <row r="3530">
          <cell r="E3530">
            <v>37389</v>
          </cell>
          <cell r="F3530">
            <v>6.4786551203533049</v>
          </cell>
          <cell r="G3530">
            <v>3.2473019708925275</v>
          </cell>
          <cell r="H3530">
            <v>192.82956640087096</v>
          </cell>
        </row>
        <row r="3531">
          <cell r="E3531">
            <v>37390</v>
          </cell>
          <cell r="F3531">
            <v>9.1757495053285805</v>
          </cell>
          <cell r="G3531">
            <v>6.4786551203533049</v>
          </cell>
          <cell r="H3531">
            <v>193.49934742481534</v>
          </cell>
        </row>
        <row r="3532">
          <cell r="E3532">
            <v>37391</v>
          </cell>
          <cell r="F3532">
            <v>2.5984746320375218</v>
          </cell>
          <cell r="G3532">
            <v>9.1757495053285805</v>
          </cell>
          <cell r="H3532">
            <v>44.357727649327039</v>
          </cell>
        </row>
        <row r="3533">
          <cell r="E3533">
            <v>37392</v>
          </cell>
          <cell r="F3533">
            <v>1.3719415791596379</v>
          </cell>
          <cell r="G3533">
            <v>2.5984746320375218</v>
          </cell>
          <cell r="H3533">
            <v>27.021308438581215</v>
          </cell>
        </row>
        <row r="3534">
          <cell r="E3534">
            <v>37393</v>
          </cell>
          <cell r="F3534">
            <v>5.3604335331553621</v>
          </cell>
          <cell r="G3534">
            <v>1.3719415791596379</v>
          </cell>
          <cell r="H3534">
            <v>91.993729166678705</v>
          </cell>
        </row>
        <row r="3535">
          <cell r="E3535">
            <v>37394</v>
          </cell>
          <cell r="F3535">
            <v>6.6305350690379017</v>
          </cell>
          <cell r="G3535">
            <v>5.3604335331553621</v>
          </cell>
          <cell r="H3535">
            <v>115.80720563977019</v>
          </cell>
        </row>
        <row r="3536">
          <cell r="E3536">
            <v>37395</v>
          </cell>
          <cell r="F3536">
            <v>6.2836837897273963</v>
          </cell>
          <cell r="G3536">
            <v>6.6305350690379017</v>
          </cell>
          <cell r="H3536">
            <v>111.02449502960403</v>
          </cell>
        </row>
        <row r="3537">
          <cell r="E3537">
            <v>37396</v>
          </cell>
          <cell r="F3537">
            <v>4.9119082553129818</v>
          </cell>
          <cell r="G3537">
            <v>6.2836837897273963</v>
          </cell>
          <cell r="H3537">
            <v>71.430162203358734</v>
          </cell>
        </row>
        <row r="3538">
          <cell r="E3538">
            <v>37397</v>
          </cell>
          <cell r="F3538">
            <v>2.9729639019369025</v>
          </cell>
          <cell r="G3538">
            <v>4.9119082553129818</v>
          </cell>
          <cell r="H3538">
            <v>55.830359527102679</v>
          </cell>
        </row>
        <row r="3539">
          <cell r="E3539">
            <v>37398</v>
          </cell>
          <cell r="F3539">
            <v>2.7700056621077205E-3</v>
          </cell>
          <cell r="G3539">
            <v>2.9729639019369025</v>
          </cell>
          <cell r="H3539">
            <v>9.5295320288420221E-2</v>
          </cell>
        </row>
        <row r="3540">
          <cell r="E3540">
            <v>37399</v>
          </cell>
          <cell r="F3540">
            <v>3.1277192305694874E-2</v>
          </cell>
          <cell r="G3540">
            <v>2.7700056621077205E-3</v>
          </cell>
          <cell r="H3540">
            <v>0.70764647591634644</v>
          </cell>
        </row>
        <row r="3541">
          <cell r="E3541">
            <v>37400</v>
          </cell>
          <cell r="F3541">
            <v>2.4516395365354331</v>
          </cell>
          <cell r="G3541">
            <v>3.1277192305694874E-2</v>
          </cell>
          <cell r="H3541">
            <v>40.32344844998056</v>
          </cell>
        </row>
        <row r="3542">
          <cell r="E3542">
            <v>37401</v>
          </cell>
          <cell r="F3542">
            <v>0.54953466194505141</v>
          </cell>
          <cell r="G3542">
            <v>2.4516395365354331</v>
          </cell>
          <cell r="H3542">
            <v>6.0961834723852295</v>
          </cell>
        </row>
        <row r="3543">
          <cell r="E3543">
            <v>37402</v>
          </cell>
          <cell r="F3543">
            <v>0.27610362932847482</v>
          </cell>
          <cell r="G3543">
            <v>0.54953466194505141</v>
          </cell>
          <cell r="H3543">
            <v>3.6032332268039782</v>
          </cell>
        </row>
        <row r="3544">
          <cell r="E3544">
            <v>37403</v>
          </cell>
          <cell r="F3544">
            <v>0.15641333519980113</v>
          </cell>
          <cell r="G3544">
            <v>0.27610362932847482</v>
          </cell>
          <cell r="H3544">
            <v>0.78022304516476615</v>
          </cell>
        </row>
        <row r="3545">
          <cell r="E3545">
            <v>37404</v>
          </cell>
          <cell r="F3545">
            <v>0</v>
          </cell>
          <cell r="G3545">
            <v>0.15641333519980113</v>
          </cell>
          <cell r="H3545">
            <v>0</v>
          </cell>
        </row>
        <row r="3546">
          <cell r="E3546">
            <v>37405</v>
          </cell>
          <cell r="F3546">
            <v>0</v>
          </cell>
          <cell r="G3546">
            <v>0</v>
          </cell>
          <cell r="H3546">
            <v>0</v>
          </cell>
        </row>
        <row r="3547">
          <cell r="E3547">
            <v>37406</v>
          </cell>
          <cell r="F3547">
            <v>0</v>
          </cell>
          <cell r="G3547">
            <v>0</v>
          </cell>
          <cell r="H3547">
            <v>0</v>
          </cell>
        </row>
        <row r="3548">
          <cell r="E3548">
            <v>37407</v>
          </cell>
          <cell r="F3548">
            <v>0</v>
          </cell>
          <cell r="G3548">
            <v>0</v>
          </cell>
          <cell r="H3548">
            <v>0</v>
          </cell>
        </row>
        <row r="3549">
          <cell r="E3549">
            <v>37408</v>
          </cell>
          <cell r="F3549">
            <v>0.24253366002401039</v>
          </cell>
          <cell r="G3549">
            <v>0</v>
          </cell>
          <cell r="H3549">
            <v>6.213654512345669</v>
          </cell>
        </row>
        <row r="3550">
          <cell r="E3550">
            <v>37409</v>
          </cell>
          <cell r="F3550">
            <v>2.789746847718376</v>
          </cell>
          <cell r="G3550">
            <v>0.24253366002401039</v>
          </cell>
          <cell r="H3550">
            <v>57.1986068498245</v>
          </cell>
        </row>
        <row r="3551">
          <cell r="E3551">
            <v>37410</v>
          </cell>
          <cell r="F3551">
            <v>1.8565754346678482</v>
          </cell>
          <cell r="G3551">
            <v>2.789746847718376</v>
          </cell>
          <cell r="H3551">
            <v>21.878868742849804</v>
          </cell>
        </row>
        <row r="3552">
          <cell r="E3552">
            <v>37411</v>
          </cell>
          <cell r="F3552">
            <v>3.5454292963477789E-2</v>
          </cell>
          <cell r="G3552">
            <v>1.8565754346678482</v>
          </cell>
          <cell r="H3552">
            <v>0.3148999847511873</v>
          </cell>
        </row>
        <row r="3553">
          <cell r="E3553">
            <v>37412</v>
          </cell>
          <cell r="F3553">
            <v>0.39160314024464704</v>
          </cell>
          <cell r="G3553">
            <v>3.5454292963477789E-2</v>
          </cell>
          <cell r="H3553">
            <v>4.0960392192099588</v>
          </cell>
        </row>
        <row r="3554">
          <cell r="E3554">
            <v>37413</v>
          </cell>
          <cell r="F3554">
            <v>0.11773677796317918</v>
          </cell>
          <cell r="G3554">
            <v>0.39160314024464704</v>
          </cell>
          <cell r="H3554">
            <v>1.1618440482565286</v>
          </cell>
        </row>
        <row r="3555">
          <cell r="E3555">
            <v>37414</v>
          </cell>
          <cell r="F3555">
            <v>0</v>
          </cell>
          <cell r="G3555">
            <v>0.11773677796317918</v>
          </cell>
          <cell r="H3555">
            <v>0</v>
          </cell>
        </row>
        <row r="3556">
          <cell r="E3556">
            <v>37415</v>
          </cell>
          <cell r="F3556">
            <v>0</v>
          </cell>
          <cell r="G3556">
            <v>0</v>
          </cell>
          <cell r="H3556">
            <v>0</v>
          </cell>
        </row>
        <row r="3557">
          <cell r="E3557">
            <v>37416</v>
          </cell>
          <cell r="F3557">
            <v>9.245488874629948E-3</v>
          </cell>
          <cell r="G3557">
            <v>0</v>
          </cell>
          <cell r="H3557">
            <v>0.16157844403350502</v>
          </cell>
        </row>
        <row r="3558">
          <cell r="E3558">
            <v>37417</v>
          </cell>
          <cell r="F3558">
            <v>3.715478549065767E-2</v>
          </cell>
          <cell r="G3558">
            <v>9.245488874629948E-3</v>
          </cell>
          <cell r="H3558">
            <v>0.42728003314256324</v>
          </cell>
        </row>
        <row r="3559">
          <cell r="E3559">
            <v>37418</v>
          </cell>
          <cell r="F3559">
            <v>0.12956986647831567</v>
          </cell>
          <cell r="G3559">
            <v>3.715478549065767E-2</v>
          </cell>
          <cell r="H3559">
            <v>1.1368360450896966</v>
          </cell>
        </row>
        <row r="3560">
          <cell r="E3560">
            <v>37419</v>
          </cell>
          <cell r="F3560">
            <v>7.4364036021494676E-2</v>
          </cell>
          <cell r="G3560">
            <v>0.12956986647831567</v>
          </cell>
          <cell r="H3560">
            <v>0.49266173864240226</v>
          </cell>
        </row>
        <row r="3561">
          <cell r="E3561">
            <v>37420</v>
          </cell>
          <cell r="F3561">
            <v>2.2364846155816825E-2</v>
          </cell>
          <cell r="G3561">
            <v>7.4364036021494676E-2</v>
          </cell>
          <cell r="H3561">
            <v>0.19848800963287433</v>
          </cell>
        </row>
        <row r="3562">
          <cell r="E3562">
            <v>37421</v>
          </cell>
          <cell r="F3562">
            <v>0</v>
          </cell>
          <cell r="G3562">
            <v>2.2364846155816825E-2</v>
          </cell>
          <cell r="H3562">
            <v>0</v>
          </cell>
        </row>
        <row r="3563">
          <cell r="E3563">
            <v>37422</v>
          </cell>
          <cell r="F3563">
            <v>1.0342408405866634</v>
          </cell>
          <cell r="G3563">
            <v>0</v>
          </cell>
          <cell r="H3563">
            <v>19.090584203355458</v>
          </cell>
        </row>
        <row r="3564">
          <cell r="E3564">
            <v>37423</v>
          </cell>
          <cell r="F3564">
            <v>0.3694592587243769</v>
          </cell>
          <cell r="G3564">
            <v>1.0342408405866634</v>
          </cell>
          <cell r="H3564">
            <v>5.1819585999588424</v>
          </cell>
        </row>
        <row r="3565">
          <cell r="E3565">
            <v>37424</v>
          </cell>
          <cell r="F3565">
            <v>0.23359744181128916</v>
          </cell>
          <cell r="G3565">
            <v>0.3694592587243769</v>
          </cell>
          <cell r="H3565">
            <v>2.8953856549663386</v>
          </cell>
        </row>
        <row r="3566">
          <cell r="E3566">
            <v>37425</v>
          </cell>
          <cell r="F3566">
            <v>4.3270499495467844E-2</v>
          </cell>
          <cell r="G3566">
            <v>0.23359744181128916</v>
          </cell>
          <cell r="H3566">
            <v>0.24519949714098443</v>
          </cell>
        </row>
        <row r="3567">
          <cell r="E3567">
            <v>37426</v>
          </cell>
          <cell r="F3567">
            <v>0</v>
          </cell>
          <cell r="G3567">
            <v>4.3270499495467844E-2</v>
          </cell>
          <cell r="H3567">
            <v>0</v>
          </cell>
        </row>
        <row r="3568">
          <cell r="E3568">
            <v>37427</v>
          </cell>
          <cell r="F3568">
            <v>0</v>
          </cell>
          <cell r="G3568">
            <v>0</v>
          </cell>
          <cell r="H3568">
            <v>0</v>
          </cell>
        </row>
        <row r="3569">
          <cell r="E3569">
            <v>37428</v>
          </cell>
          <cell r="F3569">
            <v>0</v>
          </cell>
          <cell r="G3569">
            <v>0</v>
          </cell>
          <cell r="H3569">
            <v>0</v>
          </cell>
        </row>
        <row r="3570">
          <cell r="E3570">
            <v>37429</v>
          </cell>
          <cell r="F3570">
            <v>0</v>
          </cell>
          <cell r="G3570">
            <v>0</v>
          </cell>
          <cell r="H3570">
            <v>0</v>
          </cell>
        </row>
        <row r="3571">
          <cell r="E3571">
            <v>37430</v>
          </cell>
          <cell r="F3571">
            <v>0</v>
          </cell>
          <cell r="G3571">
            <v>0</v>
          </cell>
          <cell r="H3571">
            <v>0</v>
          </cell>
        </row>
        <row r="3572">
          <cell r="E3572">
            <v>37431</v>
          </cell>
          <cell r="F3572">
            <v>0</v>
          </cell>
          <cell r="G3572">
            <v>0</v>
          </cell>
          <cell r="H3572">
            <v>0</v>
          </cell>
        </row>
        <row r="3573">
          <cell r="E3573">
            <v>37432</v>
          </cell>
          <cell r="F3573">
            <v>0</v>
          </cell>
          <cell r="G3573">
            <v>0</v>
          </cell>
          <cell r="H3573">
            <v>0</v>
          </cell>
        </row>
        <row r="3574">
          <cell r="E3574">
            <v>37433</v>
          </cell>
          <cell r="F3574">
            <v>0</v>
          </cell>
          <cell r="G3574">
            <v>0</v>
          </cell>
          <cell r="H3574">
            <v>0</v>
          </cell>
        </row>
        <row r="3575">
          <cell r="E3575">
            <v>37434</v>
          </cell>
          <cell r="F3575">
            <v>0</v>
          </cell>
          <cell r="G3575">
            <v>0</v>
          </cell>
          <cell r="H3575">
            <v>0</v>
          </cell>
        </row>
        <row r="3576">
          <cell r="E3576">
            <v>37435</v>
          </cell>
          <cell r="F3576">
            <v>0</v>
          </cell>
          <cell r="G3576">
            <v>0</v>
          </cell>
          <cell r="H3576">
            <v>0</v>
          </cell>
        </row>
        <row r="3577">
          <cell r="E3577">
            <v>37436</v>
          </cell>
          <cell r="F3577">
            <v>0</v>
          </cell>
          <cell r="G3577">
            <v>0</v>
          </cell>
          <cell r="H3577">
            <v>0</v>
          </cell>
        </row>
        <row r="3578">
          <cell r="E3578">
            <v>37437</v>
          </cell>
          <cell r="F3578">
            <v>0</v>
          </cell>
          <cell r="G3578">
            <v>0</v>
          </cell>
          <cell r="H3578">
            <v>0</v>
          </cell>
        </row>
        <row r="3579">
          <cell r="E3579">
            <v>37438</v>
          </cell>
          <cell r="F3579">
            <v>0</v>
          </cell>
          <cell r="G3579">
            <v>0</v>
          </cell>
          <cell r="H3579">
            <v>0</v>
          </cell>
        </row>
        <row r="3580">
          <cell r="E3580">
            <v>37439</v>
          </cell>
          <cell r="F3580">
            <v>0</v>
          </cell>
          <cell r="G3580">
            <v>0</v>
          </cell>
          <cell r="H3580">
            <v>0</v>
          </cell>
        </row>
        <row r="3581">
          <cell r="E3581">
            <v>37440</v>
          </cell>
          <cell r="F3581">
            <v>0</v>
          </cell>
          <cell r="G3581">
            <v>0</v>
          </cell>
          <cell r="H3581">
            <v>0</v>
          </cell>
        </row>
        <row r="3582">
          <cell r="E3582">
            <v>37441</v>
          </cell>
          <cell r="F3582">
            <v>0</v>
          </cell>
          <cell r="G3582">
            <v>0</v>
          </cell>
          <cell r="H3582">
            <v>0</v>
          </cell>
        </row>
        <row r="3583">
          <cell r="E3583">
            <v>37442</v>
          </cell>
          <cell r="F3583">
            <v>0</v>
          </cell>
          <cell r="G3583">
            <v>0</v>
          </cell>
          <cell r="H3583">
            <v>0</v>
          </cell>
        </row>
        <row r="3584">
          <cell r="E3584">
            <v>37443</v>
          </cell>
          <cell r="F3584">
            <v>0</v>
          </cell>
          <cell r="G3584">
            <v>0</v>
          </cell>
          <cell r="H3584">
            <v>0</v>
          </cell>
        </row>
        <row r="3585">
          <cell r="E3585">
            <v>37444</v>
          </cell>
          <cell r="F3585">
            <v>0</v>
          </cell>
          <cell r="G3585">
            <v>0</v>
          </cell>
          <cell r="H3585">
            <v>0</v>
          </cell>
        </row>
        <row r="3586">
          <cell r="E3586">
            <v>37445</v>
          </cell>
          <cell r="F3586">
            <v>0</v>
          </cell>
          <cell r="G3586">
            <v>0</v>
          </cell>
          <cell r="H3586">
            <v>0</v>
          </cell>
        </row>
        <row r="3587">
          <cell r="E3587">
            <v>37446</v>
          </cell>
          <cell r="F3587">
            <v>0</v>
          </cell>
          <cell r="G3587">
            <v>0</v>
          </cell>
          <cell r="H3587">
            <v>0</v>
          </cell>
        </row>
        <row r="3588">
          <cell r="E3588">
            <v>37447</v>
          </cell>
          <cell r="F3588">
            <v>9.2796143718524654E-2</v>
          </cell>
          <cell r="G3588">
            <v>0</v>
          </cell>
          <cell r="H3588">
            <v>1.2271091533559702</v>
          </cell>
        </row>
        <row r="3589">
          <cell r="E3589">
            <v>37448</v>
          </cell>
          <cell r="F3589">
            <v>0</v>
          </cell>
          <cell r="G3589">
            <v>9.2796143718524654E-2</v>
          </cell>
          <cell r="H3589">
            <v>0</v>
          </cell>
        </row>
        <row r="3590">
          <cell r="E3590">
            <v>37449</v>
          </cell>
          <cell r="F3590">
            <v>0</v>
          </cell>
          <cell r="G3590">
            <v>0</v>
          </cell>
          <cell r="H3590">
            <v>0</v>
          </cell>
        </row>
        <row r="3591">
          <cell r="E3591">
            <v>37450</v>
          </cell>
          <cell r="F3591">
            <v>0</v>
          </cell>
          <cell r="G3591">
            <v>0</v>
          </cell>
          <cell r="H3591">
            <v>0</v>
          </cell>
        </row>
        <row r="3592">
          <cell r="E3592">
            <v>37451</v>
          </cell>
          <cell r="F3592">
            <v>0</v>
          </cell>
          <cell r="G3592">
            <v>0</v>
          </cell>
          <cell r="H3592">
            <v>0</v>
          </cell>
        </row>
        <row r="3593">
          <cell r="E3593">
            <v>37452</v>
          </cell>
          <cell r="F3593">
            <v>2.3762649040555379E-2</v>
          </cell>
          <cell r="G3593">
            <v>0</v>
          </cell>
          <cell r="H3593">
            <v>0.25148803567921107</v>
          </cell>
        </row>
        <row r="3594">
          <cell r="E3594">
            <v>37453</v>
          </cell>
          <cell r="F3594">
            <v>0</v>
          </cell>
          <cell r="G3594">
            <v>2.3762649040555379E-2</v>
          </cell>
          <cell r="H3594">
            <v>0</v>
          </cell>
        </row>
        <row r="3595">
          <cell r="E3595">
            <v>37454</v>
          </cell>
          <cell r="F3595">
            <v>0</v>
          </cell>
          <cell r="G3595">
            <v>0</v>
          </cell>
          <cell r="H3595">
            <v>0</v>
          </cell>
        </row>
        <row r="3596">
          <cell r="E3596">
            <v>37455</v>
          </cell>
          <cell r="F3596">
            <v>0</v>
          </cell>
          <cell r="G3596">
            <v>0</v>
          </cell>
          <cell r="H3596">
            <v>0</v>
          </cell>
        </row>
        <row r="3597">
          <cell r="E3597">
            <v>37456</v>
          </cell>
          <cell r="F3597">
            <v>0</v>
          </cell>
          <cell r="G3597">
            <v>0</v>
          </cell>
          <cell r="H3597">
            <v>0</v>
          </cell>
        </row>
        <row r="3598">
          <cell r="E3598">
            <v>37457</v>
          </cell>
          <cell r="F3598">
            <v>0</v>
          </cell>
          <cell r="G3598">
            <v>0</v>
          </cell>
          <cell r="H3598">
            <v>0</v>
          </cell>
        </row>
        <row r="3599">
          <cell r="E3599">
            <v>37458</v>
          </cell>
          <cell r="F3599">
            <v>0</v>
          </cell>
          <cell r="G3599">
            <v>0</v>
          </cell>
          <cell r="H3599">
            <v>0</v>
          </cell>
        </row>
        <row r="3600">
          <cell r="E3600">
            <v>37459</v>
          </cell>
          <cell r="F3600">
            <v>0</v>
          </cell>
          <cell r="G3600">
            <v>0</v>
          </cell>
          <cell r="H3600">
            <v>0</v>
          </cell>
        </row>
        <row r="3601">
          <cell r="E3601">
            <v>37460</v>
          </cell>
          <cell r="F3601">
            <v>1.2207767040200435E-2</v>
          </cell>
          <cell r="G3601">
            <v>0</v>
          </cell>
          <cell r="H3601">
            <v>0.13255352263712292</v>
          </cell>
        </row>
        <row r="3602">
          <cell r="E3602">
            <v>37461</v>
          </cell>
          <cell r="F3602">
            <v>0</v>
          </cell>
          <cell r="G3602">
            <v>1.2207767040200435E-2</v>
          </cell>
          <cell r="H3602">
            <v>0</v>
          </cell>
        </row>
        <row r="3603">
          <cell r="E3603">
            <v>37462</v>
          </cell>
          <cell r="F3603">
            <v>0</v>
          </cell>
          <cell r="G3603">
            <v>0</v>
          </cell>
          <cell r="H3603">
            <v>0</v>
          </cell>
        </row>
        <row r="3604">
          <cell r="E3604">
            <v>37463</v>
          </cell>
          <cell r="F3604">
            <v>0</v>
          </cell>
          <cell r="G3604">
            <v>0</v>
          </cell>
          <cell r="H3604">
            <v>0</v>
          </cell>
        </row>
        <row r="3605">
          <cell r="E3605">
            <v>37464</v>
          </cell>
          <cell r="F3605">
            <v>0</v>
          </cell>
          <cell r="G3605">
            <v>0</v>
          </cell>
          <cell r="H3605">
            <v>0</v>
          </cell>
        </row>
        <row r="3606">
          <cell r="E3606">
            <v>37465</v>
          </cell>
          <cell r="F3606">
            <v>0</v>
          </cell>
          <cell r="G3606">
            <v>0</v>
          </cell>
          <cell r="H3606">
            <v>0</v>
          </cell>
        </row>
        <row r="3607">
          <cell r="E3607">
            <v>37466</v>
          </cell>
          <cell r="F3607">
            <v>0</v>
          </cell>
          <cell r="G3607">
            <v>0</v>
          </cell>
          <cell r="H3607">
            <v>0</v>
          </cell>
        </row>
        <row r="3608">
          <cell r="E3608">
            <v>37467</v>
          </cell>
          <cell r="F3608">
            <v>0</v>
          </cell>
          <cell r="G3608">
            <v>0</v>
          </cell>
          <cell r="H3608">
            <v>0</v>
          </cell>
        </row>
        <row r="3609">
          <cell r="E3609">
            <v>37468</v>
          </cell>
          <cell r="F3609">
            <v>0</v>
          </cell>
          <cell r="G3609">
            <v>0</v>
          </cell>
          <cell r="H3609">
            <v>0</v>
          </cell>
        </row>
        <row r="3610">
          <cell r="E3610">
            <v>37469</v>
          </cell>
          <cell r="F3610">
            <v>0</v>
          </cell>
          <cell r="G3610">
            <v>0</v>
          </cell>
          <cell r="H3610">
            <v>0</v>
          </cell>
        </row>
        <row r="3611">
          <cell r="E3611">
            <v>37470</v>
          </cell>
          <cell r="F3611">
            <v>0</v>
          </cell>
          <cell r="G3611">
            <v>0</v>
          </cell>
          <cell r="H3611">
            <v>0</v>
          </cell>
        </row>
        <row r="3612">
          <cell r="E3612">
            <v>37471</v>
          </cell>
          <cell r="F3612">
            <v>0</v>
          </cell>
          <cell r="G3612">
            <v>0</v>
          </cell>
          <cell r="H3612">
            <v>0</v>
          </cell>
        </row>
        <row r="3613">
          <cell r="E3613">
            <v>37472</v>
          </cell>
          <cell r="F3613">
            <v>0</v>
          </cell>
          <cell r="G3613">
            <v>0</v>
          </cell>
          <cell r="H3613">
            <v>0</v>
          </cell>
        </row>
        <row r="3614">
          <cell r="E3614">
            <v>37473</v>
          </cell>
          <cell r="F3614">
            <v>0</v>
          </cell>
          <cell r="G3614">
            <v>0</v>
          </cell>
          <cell r="H3614">
            <v>0</v>
          </cell>
        </row>
        <row r="3615">
          <cell r="E3615">
            <v>37474</v>
          </cell>
          <cell r="F3615">
            <v>1.329455601360641E-3</v>
          </cell>
          <cell r="G3615">
            <v>0</v>
          </cell>
          <cell r="H3615">
            <v>2.5204262442462148E-2</v>
          </cell>
        </row>
        <row r="3616">
          <cell r="E3616">
            <v>37475</v>
          </cell>
          <cell r="F3616">
            <v>0</v>
          </cell>
          <cell r="G3616">
            <v>1.329455601360641E-3</v>
          </cell>
          <cell r="H3616">
            <v>0</v>
          </cell>
        </row>
        <row r="3617">
          <cell r="E3617">
            <v>37476</v>
          </cell>
          <cell r="F3617">
            <v>0</v>
          </cell>
          <cell r="G3617">
            <v>0</v>
          </cell>
          <cell r="H3617">
            <v>0</v>
          </cell>
        </row>
        <row r="3618">
          <cell r="E3618">
            <v>37477</v>
          </cell>
          <cell r="F3618">
            <v>0</v>
          </cell>
          <cell r="G3618">
            <v>0</v>
          </cell>
          <cell r="H3618">
            <v>0</v>
          </cell>
        </row>
        <row r="3619">
          <cell r="E3619">
            <v>37478</v>
          </cell>
          <cell r="F3619">
            <v>0</v>
          </cell>
          <cell r="G3619">
            <v>0</v>
          </cell>
          <cell r="H3619">
            <v>0</v>
          </cell>
        </row>
        <row r="3620">
          <cell r="E3620">
            <v>37479</v>
          </cell>
          <cell r="F3620">
            <v>0</v>
          </cell>
          <cell r="G3620">
            <v>0</v>
          </cell>
          <cell r="H3620">
            <v>0</v>
          </cell>
        </row>
        <row r="3621">
          <cell r="E3621">
            <v>37480</v>
          </cell>
          <cell r="F3621">
            <v>0</v>
          </cell>
          <cell r="G3621">
            <v>0</v>
          </cell>
          <cell r="H3621">
            <v>0</v>
          </cell>
        </row>
        <row r="3622">
          <cell r="E3622">
            <v>37481</v>
          </cell>
          <cell r="F3622">
            <v>0</v>
          </cell>
          <cell r="G3622">
            <v>0</v>
          </cell>
          <cell r="H3622">
            <v>0</v>
          </cell>
        </row>
        <row r="3623">
          <cell r="E3623">
            <v>37482</v>
          </cell>
          <cell r="F3623">
            <v>0</v>
          </cell>
          <cell r="G3623">
            <v>0</v>
          </cell>
          <cell r="H3623">
            <v>0</v>
          </cell>
        </row>
        <row r="3624">
          <cell r="E3624">
            <v>37483</v>
          </cell>
          <cell r="F3624">
            <v>0</v>
          </cell>
          <cell r="G3624">
            <v>0</v>
          </cell>
          <cell r="H3624">
            <v>0</v>
          </cell>
        </row>
        <row r="3625">
          <cell r="E3625">
            <v>37484</v>
          </cell>
          <cell r="F3625">
            <v>0</v>
          </cell>
          <cell r="G3625">
            <v>0</v>
          </cell>
          <cell r="H3625">
            <v>0</v>
          </cell>
        </row>
        <row r="3626">
          <cell r="E3626">
            <v>37485</v>
          </cell>
          <cell r="F3626">
            <v>0</v>
          </cell>
          <cell r="G3626">
            <v>0</v>
          </cell>
          <cell r="H3626">
            <v>0</v>
          </cell>
        </row>
        <row r="3627">
          <cell r="E3627">
            <v>37486</v>
          </cell>
          <cell r="F3627">
            <v>0</v>
          </cell>
          <cell r="G3627">
            <v>0</v>
          </cell>
          <cell r="H3627">
            <v>0</v>
          </cell>
        </row>
        <row r="3628">
          <cell r="E3628">
            <v>37487</v>
          </cell>
          <cell r="F3628">
            <v>0</v>
          </cell>
          <cell r="G3628">
            <v>0</v>
          </cell>
          <cell r="H3628">
            <v>0</v>
          </cell>
        </row>
        <row r="3629">
          <cell r="E3629">
            <v>37488</v>
          </cell>
          <cell r="F3629">
            <v>0.3698635341308763</v>
          </cell>
          <cell r="G3629">
            <v>0</v>
          </cell>
          <cell r="H3629">
            <v>3.066785137168516</v>
          </cell>
        </row>
        <row r="3630">
          <cell r="E3630">
            <v>37489</v>
          </cell>
          <cell r="F3630">
            <v>0.3698635341308763</v>
          </cell>
          <cell r="G3630">
            <v>0.3698635341308763</v>
          </cell>
          <cell r="H3630">
            <v>5.0085686913556167</v>
          </cell>
        </row>
        <row r="3631">
          <cell r="E3631">
            <v>37490</v>
          </cell>
          <cell r="F3631">
            <v>0</v>
          </cell>
          <cell r="G3631">
            <v>0.3698635341308763</v>
          </cell>
          <cell r="H3631">
            <v>0</v>
          </cell>
        </row>
        <row r="3632">
          <cell r="E3632">
            <v>37491</v>
          </cell>
          <cell r="F3632">
            <v>0</v>
          </cell>
          <cell r="G3632">
            <v>0</v>
          </cell>
          <cell r="H3632">
            <v>0</v>
          </cell>
        </row>
        <row r="3633">
          <cell r="E3633">
            <v>37492</v>
          </cell>
          <cell r="F3633">
            <v>0</v>
          </cell>
          <cell r="G3633">
            <v>0</v>
          </cell>
          <cell r="H3633">
            <v>0</v>
          </cell>
        </row>
        <row r="3634">
          <cell r="E3634">
            <v>37493</v>
          </cell>
          <cell r="F3634">
            <v>0</v>
          </cell>
          <cell r="G3634">
            <v>0</v>
          </cell>
          <cell r="H3634">
            <v>0</v>
          </cell>
        </row>
        <row r="3635">
          <cell r="E3635">
            <v>37494</v>
          </cell>
          <cell r="F3635">
            <v>1.329455601360641E-3</v>
          </cell>
          <cell r="G3635">
            <v>0</v>
          </cell>
          <cell r="H3635">
            <v>2.7032263894333032E-2</v>
          </cell>
        </row>
        <row r="3636">
          <cell r="E3636">
            <v>37495</v>
          </cell>
          <cell r="F3636">
            <v>0.21902790307549702</v>
          </cell>
          <cell r="G3636">
            <v>1.329455601360641E-3</v>
          </cell>
          <cell r="H3636">
            <v>1.5284143376660202</v>
          </cell>
        </row>
        <row r="3637">
          <cell r="E3637">
            <v>37496</v>
          </cell>
          <cell r="F3637">
            <v>0</v>
          </cell>
          <cell r="G3637">
            <v>0.21902790307549702</v>
          </cell>
          <cell r="H3637">
            <v>0</v>
          </cell>
        </row>
        <row r="3638">
          <cell r="E3638">
            <v>37497</v>
          </cell>
          <cell r="F3638">
            <v>0</v>
          </cell>
          <cell r="G3638">
            <v>0</v>
          </cell>
          <cell r="H3638">
            <v>0</v>
          </cell>
        </row>
        <row r="3639">
          <cell r="E3639">
            <v>37498</v>
          </cell>
          <cell r="F3639">
            <v>0</v>
          </cell>
          <cell r="G3639">
            <v>0</v>
          </cell>
          <cell r="H3639">
            <v>0</v>
          </cell>
        </row>
        <row r="3640">
          <cell r="E3640">
            <v>37499</v>
          </cell>
          <cell r="F3640">
            <v>0</v>
          </cell>
          <cell r="G3640">
            <v>0</v>
          </cell>
          <cell r="H3640">
            <v>0</v>
          </cell>
        </row>
        <row r="3641">
          <cell r="E3641">
            <v>37500</v>
          </cell>
          <cell r="F3641">
            <v>0</v>
          </cell>
          <cell r="G3641">
            <v>0</v>
          </cell>
          <cell r="H3641">
            <v>0</v>
          </cell>
        </row>
        <row r="3642">
          <cell r="E3642">
            <v>37501</v>
          </cell>
          <cell r="F3642">
            <v>0</v>
          </cell>
          <cell r="G3642">
            <v>0</v>
          </cell>
          <cell r="H3642">
            <v>0</v>
          </cell>
        </row>
        <row r="3643">
          <cell r="E3643">
            <v>37502</v>
          </cell>
          <cell r="F3643">
            <v>0</v>
          </cell>
          <cell r="G3643">
            <v>0</v>
          </cell>
          <cell r="H3643">
            <v>0</v>
          </cell>
        </row>
        <row r="3644">
          <cell r="E3644">
            <v>37503</v>
          </cell>
          <cell r="F3644">
            <v>2.560951316305218E-2</v>
          </cell>
          <cell r="G3644">
            <v>0</v>
          </cell>
          <cell r="H3644">
            <v>0.3521308059919675</v>
          </cell>
        </row>
        <row r="3645">
          <cell r="E3645">
            <v>37504</v>
          </cell>
          <cell r="F3645">
            <v>3.2234866305016749E-2</v>
          </cell>
          <cell r="G3645">
            <v>2.560951316305218E-2</v>
          </cell>
          <cell r="H3645">
            <v>0.43262367829719411</v>
          </cell>
        </row>
        <row r="3646">
          <cell r="E3646">
            <v>37505</v>
          </cell>
          <cell r="F3646">
            <v>0</v>
          </cell>
          <cell r="G3646">
            <v>3.2234866305016749E-2</v>
          </cell>
          <cell r="H3646">
            <v>0</v>
          </cell>
        </row>
        <row r="3647">
          <cell r="E3647">
            <v>37506</v>
          </cell>
          <cell r="F3647">
            <v>0</v>
          </cell>
          <cell r="G3647">
            <v>0</v>
          </cell>
          <cell r="H3647">
            <v>0</v>
          </cell>
        </row>
        <row r="3648">
          <cell r="E3648">
            <v>37507</v>
          </cell>
          <cell r="F3648">
            <v>0</v>
          </cell>
          <cell r="G3648">
            <v>0</v>
          </cell>
          <cell r="H3648">
            <v>0</v>
          </cell>
        </row>
        <row r="3649">
          <cell r="E3649">
            <v>37508</v>
          </cell>
          <cell r="F3649">
            <v>0</v>
          </cell>
          <cell r="G3649">
            <v>0</v>
          </cell>
          <cell r="H3649">
            <v>0</v>
          </cell>
        </row>
        <row r="3650">
          <cell r="E3650">
            <v>37509</v>
          </cell>
          <cell r="F3650">
            <v>2.3860229477051326E-2</v>
          </cell>
          <cell r="G3650">
            <v>0</v>
          </cell>
          <cell r="H3650">
            <v>0.59352320824165172</v>
          </cell>
        </row>
        <row r="3651">
          <cell r="E3651">
            <v>37510</v>
          </cell>
          <cell r="F3651">
            <v>1.3012725085370995</v>
          </cell>
          <cell r="G3651">
            <v>2.3860229477051326E-2</v>
          </cell>
          <cell r="H3651">
            <v>23.430198166170332</v>
          </cell>
        </row>
        <row r="3652">
          <cell r="E3652">
            <v>37511</v>
          </cell>
          <cell r="F3652">
            <v>0.12442342842707126</v>
          </cell>
          <cell r="G3652">
            <v>1.3012725085370995</v>
          </cell>
          <cell r="H3652">
            <v>1.4578826956812276</v>
          </cell>
        </row>
        <row r="3653">
          <cell r="E3653">
            <v>37512</v>
          </cell>
          <cell r="F3653">
            <v>0.19385339573110302</v>
          </cell>
          <cell r="G3653">
            <v>0.12442342842707126</v>
          </cell>
          <cell r="H3653">
            <v>2.4171856449034546</v>
          </cell>
        </row>
        <row r="3654">
          <cell r="E3654">
            <v>37513</v>
          </cell>
          <cell r="F3654">
            <v>1.1615243675045517E-2</v>
          </cell>
          <cell r="G3654">
            <v>0.19385339573110302</v>
          </cell>
          <cell r="H3654">
            <v>0.22601328317692732</v>
          </cell>
        </row>
        <row r="3655">
          <cell r="E3655">
            <v>37514</v>
          </cell>
          <cell r="F3655">
            <v>0.23593500831063816</v>
          </cell>
          <cell r="G3655">
            <v>1.1615243675045517E-2</v>
          </cell>
          <cell r="H3655">
            <v>1.8795449067701819</v>
          </cell>
        </row>
        <row r="3656">
          <cell r="E3656">
            <v>37515</v>
          </cell>
          <cell r="F3656">
            <v>0.23701334396222837</v>
          </cell>
          <cell r="G3656">
            <v>0.23593500831063816</v>
          </cell>
          <cell r="H3656">
            <v>1.1531584386470333</v>
          </cell>
        </row>
        <row r="3657">
          <cell r="E3657">
            <v>37516</v>
          </cell>
          <cell r="F3657">
            <v>0.22125083602872755</v>
          </cell>
          <cell r="G3657">
            <v>0.23701334396222837</v>
          </cell>
          <cell r="H3657">
            <v>2.0741528216121203</v>
          </cell>
        </row>
        <row r="3658">
          <cell r="E3658">
            <v>37517</v>
          </cell>
          <cell r="F3658">
            <v>0.10434016636001966</v>
          </cell>
          <cell r="G3658">
            <v>0.22125083602872755</v>
          </cell>
          <cell r="H3658">
            <v>0.35738264732718261</v>
          </cell>
        </row>
        <row r="3659">
          <cell r="E3659">
            <v>37518</v>
          </cell>
          <cell r="F3659">
            <v>0</v>
          </cell>
          <cell r="G3659">
            <v>0.10434016636001966</v>
          </cell>
          <cell r="H3659">
            <v>0</v>
          </cell>
        </row>
        <row r="3660">
          <cell r="E3660">
            <v>37519</v>
          </cell>
          <cell r="F3660">
            <v>0</v>
          </cell>
          <cell r="G3660">
            <v>0</v>
          </cell>
          <cell r="H3660">
            <v>0</v>
          </cell>
        </row>
        <row r="3661">
          <cell r="E3661">
            <v>37520</v>
          </cell>
          <cell r="F3661">
            <v>0</v>
          </cell>
          <cell r="G3661">
            <v>0</v>
          </cell>
          <cell r="H3661">
            <v>0</v>
          </cell>
        </row>
        <row r="3662">
          <cell r="E3662">
            <v>37521</v>
          </cell>
          <cell r="F3662">
            <v>5.2410159232662956E-2</v>
          </cell>
          <cell r="G3662">
            <v>0</v>
          </cell>
          <cell r="H3662">
            <v>0.43562017801591046</v>
          </cell>
        </row>
        <row r="3663">
          <cell r="E3663">
            <v>37522</v>
          </cell>
          <cell r="F3663">
            <v>0.34662920445086415</v>
          </cell>
          <cell r="G3663">
            <v>5.2410159232662956E-2</v>
          </cell>
          <cell r="H3663">
            <v>2.7348527086066992</v>
          </cell>
        </row>
        <row r="3664">
          <cell r="E3664">
            <v>37523</v>
          </cell>
          <cell r="F3664">
            <v>0.20732567194310261</v>
          </cell>
          <cell r="G3664">
            <v>0.34662920445086415</v>
          </cell>
          <cell r="H3664">
            <v>1.3859651298598918</v>
          </cell>
        </row>
        <row r="3665">
          <cell r="E3665">
            <v>37524</v>
          </cell>
          <cell r="F3665">
            <v>0.10926598422988741</v>
          </cell>
          <cell r="G3665">
            <v>0.20732567194310261</v>
          </cell>
          <cell r="H3665">
            <v>0.83296070881892548</v>
          </cell>
        </row>
        <row r="3666">
          <cell r="E3666">
            <v>37525</v>
          </cell>
          <cell r="F3666">
            <v>2.2110945791050499E-2</v>
          </cell>
          <cell r="G3666">
            <v>0.10926598422988741</v>
          </cell>
          <cell r="H3666">
            <v>0.24229911429359507</v>
          </cell>
        </row>
        <row r="3667">
          <cell r="E3667">
            <v>37526</v>
          </cell>
          <cell r="F3667">
            <v>9.8051021085615919E-2</v>
          </cell>
          <cell r="G3667">
            <v>2.2110945791050499E-2</v>
          </cell>
          <cell r="H3667">
            <v>1.3096902880951662</v>
          </cell>
        </row>
        <row r="3668">
          <cell r="E3668">
            <v>37527</v>
          </cell>
          <cell r="F3668">
            <v>2.7292400342030447</v>
          </cell>
          <cell r="G3668">
            <v>9.8051021085615919E-2</v>
          </cell>
          <cell r="H3668">
            <v>28.354422428372501</v>
          </cell>
        </row>
        <row r="3669">
          <cell r="E3669">
            <v>37528</v>
          </cell>
          <cell r="F3669">
            <v>3.0173640552061127</v>
          </cell>
          <cell r="G3669">
            <v>2.7292400342030447</v>
          </cell>
          <cell r="H3669">
            <v>22.521515558933672</v>
          </cell>
        </row>
        <row r="3670">
          <cell r="E3670">
            <v>37529</v>
          </cell>
          <cell r="F3670">
            <v>0</v>
          </cell>
          <cell r="G3670">
            <v>3.0173640552061127</v>
          </cell>
          <cell r="H3670">
            <v>0</v>
          </cell>
        </row>
        <row r="3671">
          <cell r="E3671">
            <v>37530</v>
          </cell>
          <cell r="F3671">
            <v>0</v>
          </cell>
          <cell r="G3671">
            <v>0</v>
          </cell>
          <cell r="H3671">
            <v>0</v>
          </cell>
        </row>
        <row r="3672">
          <cell r="E3672">
            <v>37531</v>
          </cell>
          <cell r="F3672">
            <v>0.19968751425559281</v>
          </cell>
          <cell r="G3672">
            <v>0</v>
          </cell>
          <cell r="H3672">
            <v>2.8586940962618348</v>
          </cell>
        </row>
        <row r="3673">
          <cell r="E3673">
            <v>37532</v>
          </cell>
          <cell r="F3673">
            <v>4.2215835386699485</v>
          </cell>
          <cell r="G3673">
            <v>0.19968751425559281</v>
          </cell>
          <cell r="H3673">
            <v>48.268467917286067</v>
          </cell>
        </row>
        <row r="3674">
          <cell r="E3674">
            <v>37533</v>
          </cell>
          <cell r="F3674">
            <v>2.1428725153510179E-2</v>
          </cell>
          <cell r="G3674">
            <v>4.2215835386699485</v>
          </cell>
          <cell r="H3674">
            <v>0.62500448364404693</v>
          </cell>
        </row>
        <row r="3675">
          <cell r="E3675">
            <v>37534</v>
          </cell>
          <cell r="F3675">
            <v>2.5432452764810374</v>
          </cell>
          <cell r="G3675">
            <v>2.1428725153510179E-2</v>
          </cell>
          <cell r="H3675">
            <v>37.673884181404965</v>
          </cell>
        </row>
        <row r="3676">
          <cell r="E3676">
            <v>37535</v>
          </cell>
          <cell r="F3676">
            <v>0.79899138347193432</v>
          </cell>
          <cell r="G3676">
            <v>2.5432452764810374</v>
          </cell>
          <cell r="H3676">
            <v>11.500748346084713</v>
          </cell>
        </row>
        <row r="3677">
          <cell r="E3677">
            <v>37536</v>
          </cell>
          <cell r="F3677">
            <v>4.3469506580222088</v>
          </cell>
          <cell r="G3677">
            <v>0.79899138347193432</v>
          </cell>
          <cell r="H3677">
            <v>89.966662407084527</v>
          </cell>
        </row>
        <row r="3678">
          <cell r="E3678">
            <v>37537</v>
          </cell>
          <cell r="F3678">
            <v>7.0402576403240351</v>
          </cell>
          <cell r="G3678">
            <v>4.3469506580222088</v>
          </cell>
          <cell r="H3678">
            <v>63.70667403176445</v>
          </cell>
        </row>
        <row r="3679">
          <cell r="E3679">
            <v>37538</v>
          </cell>
          <cell r="F3679">
            <v>6.5170536490717961</v>
          </cell>
          <cell r="G3679">
            <v>7.0402576403240351</v>
          </cell>
          <cell r="H3679">
            <v>83.594442121761389</v>
          </cell>
        </row>
        <row r="3680">
          <cell r="E3680">
            <v>37539</v>
          </cell>
          <cell r="F3680">
            <v>2.5224657844957563</v>
          </cell>
          <cell r="G3680">
            <v>6.5170536490717961</v>
          </cell>
          <cell r="H3680">
            <v>28.424076173708851</v>
          </cell>
        </row>
        <row r="3681">
          <cell r="E3681">
            <v>37540</v>
          </cell>
          <cell r="F3681">
            <v>1.363147837081456</v>
          </cell>
          <cell r="G3681">
            <v>2.5224657844957563</v>
          </cell>
          <cell r="H3681">
            <v>20.357309858146095</v>
          </cell>
        </row>
        <row r="3682">
          <cell r="E3682">
            <v>37541</v>
          </cell>
          <cell r="F3682">
            <v>0.54093104926021751</v>
          </cell>
          <cell r="G3682">
            <v>1.363147837081456</v>
          </cell>
          <cell r="H3682">
            <v>7.0484447752061588</v>
          </cell>
        </row>
        <row r="3683">
          <cell r="E3683">
            <v>37542</v>
          </cell>
          <cell r="F3683">
            <v>3.2431203342374642</v>
          </cell>
          <cell r="G3683">
            <v>0.54093104926021751</v>
          </cell>
          <cell r="H3683">
            <v>78.343475137731943</v>
          </cell>
        </row>
        <row r="3684">
          <cell r="E3684">
            <v>37543</v>
          </cell>
          <cell r="F3684">
            <v>9.5480540375364829</v>
          </cell>
          <cell r="G3684">
            <v>3.2431203342374642</v>
          </cell>
          <cell r="H3684">
            <v>103.75930216019455</v>
          </cell>
        </row>
        <row r="3685">
          <cell r="E3685">
            <v>37544</v>
          </cell>
          <cell r="F3685">
            <v>5.1929892414419285</v>
          </cell>
          <cell r="G3685">
            <v>9.5480540375364829</v>
          </cell>
          <cell r="H3685">
            <v>61.30519384382562</v>
          </cell>
        </row>
        <row r="3686">
          <cell r="E3686">
            <v>37545</v>
          </cell>
          <cell r="F3686">
            <v>7.0480574341512874</v>
          </cell>
          <cell r="G3686">
            <v>5.1929892414419285</v>
          </cell>
          <cell r="H3686">
            <v>164.75972432931138</v>
          </cell>
        </row>
        <row r="3687">
          <cell r="E3687">
            <v>37546</v>
          </cell>
          <cell r="F3687">
            <v>7.6360388911047377</v>
          </cell>
          <cell r="G3687">
            <v>7.0480574341512874</v>
          </cell>
          <cell r="H3687">
            <v>91.04977133597977</v>
          </cell>
        </row>
        <row r="3688">
          <cell r="E3688">
            <v>37547</v>
          </cell>
          <cell r="F3688">
            <v>6.937594201661998</v>
          </cell>
          <cell r="G3688">
            <v>7.6360388911047377</v>
          </cell>
          <cell r="H3688">
            <v>101.36759832944577</v>
          </cell>
        </row>
        <row r="3689">
          <cell r="E3689">
            <v>37548</v>
          </cell>
          <cell r="F3689">
            <v>6.8050186331582561</v>
          </cell>
          <cell r="G3689">
            <v>6.937594201661998</v>
          </cell>
          <cell r="H3689">
            <v>93.319969753313657</v>
          </cell>
        </row>
        <row r="3690">
          <cell r="E3690">
            <v>37549</v>
          </cell>
          <cell r="F3690">
            <v>10.399267129394175</v>
          </cell>
          <cell r="G3690">
            <v>6.8050186331582561</v>
          </cell>
          <cell r="H3690">
            <v>130.43841465206131</v>
          </cell>
        </row>
        <row r="3691">
          <cell r="E3691">
            <v>37550</v>
          </cell>
          <cell r="F3691">
            <v>11.919201508799821</v>
          </cell>
          <cell r="G3691">
            <v>10.399267129394175</v>
          </cell>
          <cell r="H3691">
            <v>128.27661068543961</v>
          </cell>
        </row>
        <row r="3692">
          <cell r="E3692">
            <v>37551</v>
          </cell>
          <cell r="F3692">
            <v>12.194239270788213</v>
          </cell>
          <cell r="G3692">
            <v>11.919201508799821</v>
          </cell>
          <cell r="H3692">
            <v>112.97019967176105</v>
          </cell>
        </row>
        <row r="3693">
          <cell r="E3693">
            <v>37552</v>
          </cell>
          <cell r="F3693">
            <v>9.384367769932588</v>
          </cell>
          <cell r="G3693">
            <v>12.194239270788213</v>
          </cell>
          <cell r="H3693">
            <v>114.28367410624135</v>
          </cell>
        </row>
        <row r="3694">
          <cell r="E3694">
            <v>37553</v>
          </cell>
          <cell r="F3694">
            <v>9.3371152018773422</v>
          </cell>
          <cell r="G3694">
            <v>9.384367769932588</v>
          </cell>
          <cell r="H3694">
            <v>90.287632508455218</v>
          </cell>
        </row>
        <row r="3695">
          <cell r="E3695">
            <v>37554</v>
          </cell>
          <cell r="F3695">
            <v>8.5240191805950936</v>
          </cell>
          <cell r="G3695">
            <v>9.3371152018773422</v>
          </cell>
          <cell r="H3695">
            <v>122.22866854399288</v>
          </cell>
        </row>
        <row r="3696">
          <cell r="E3696">
            <v>37555</v>
          </cell>
          <cell r="F3696">
            <v>9.0378132088284122</v>
          </cell>
          <cell r="G3696">
            <v>8.5240191805950936</v>
          </cell>
          <cell r="H3696">
            <v>119.95399263355209</v>
          </cell>
        </row>
        <row r="3697">
          <cell r="E3697">
            <v>37556</v>
          </cell>
          <cell r="F3697">
            <v>9.968609813707717</v>
          </cell>
          <cell r="G3697">
            <v>9.0378132088284122</v>
          </cell>
          <cell r="H3697">
            <v>129.35076370896527</v>
          </cell>
        </row>
        <row r="3698">
          <cell r="E3698">
            <v>37557</v>
          </cell>
          <cell r="F3698">
            <v>12.083582153091227</v>
          </cell>
          <cell r="G3698">
            <v>9.968609813707717</v>
          </cell>
          <cell r="H3698">
            <v>127.40956900641955</v>
          </cell>
        </row>
        <row r="3699">
          <cell r="E3699">
            <v>37558</v>
          </cell>
          <cell r="F3699">
            <v>13.325446168666158</v>
          </cell>
          <cell r="G3699">
            <v>12.083582153091227</v>
          </cell>
          <cell r="H3699">
            <v>184.49468390686729</v>
          </cell>
        </row>
        <row r="3700">
          <cell r="E3700">
            <v>37559</v>
          </cell>
          <cell r="F3700">
            <v>13.813011710847626</v>
          </cell>
          <cell r="G3700">
            <v>13.325446168666158</v>
          </cell>
          <cell r="H3700">
            <v>104.74084746128801</v>
          </cell>
        </row>
        <row r="3701">
          <cell r="E3701">
            <v>37560</v>
          </cell>
          <cell r="F3701">
            <v>11.309090494532262</v>
          </cell>
          <cell r="G3701">
            <v>13.813011710847626</v>
          </cell>
          <cell r="H3701">
            <v>144.70816897894676</v>
          </cell>
        </row>
        <row r="3702">
          <cell r="E3702">
            <v>37561</v>
          </cell>
          <cell r="F3702">
            <v>16.158165474764495</v>
          </cell>
          <cell r="G3702">
            <v>11.309090494532262</v>
          </cell>
          <cell r="H3702">
            <v>283.29283374677755</v>
          </cell>
        </row>
        <row r="3703">
          <cell r="E3703">
            <v>37562</v>
          </cell>
          <cell r="F3703">
            <v>17.867747344714076</v>
          </cell>
          <cell r="G3703">
            <v>16.158165474764495</v>
          </cell>
          <cell r="H3703">
            <v>156.06457344329127</v>
          </cell>
        </row>
        <row r="3704">
          <cell r="E3704">
            <v>37563</v>
          </cell>
          <cell r="F3704">
            <v>14.505403634961446</v>
          </cell>
          <cell r="G3704">
            <v>17.867747344714076</v>
          </cell>
          <cell r="H3704">
            <v>149.65238469187361</v>
          </cell>
        </row>
        <row r="3705">
          <cell r="E3705">
            <v>37564</v>
          </cell>
          <cell r="F3705">
            <v>13.36622236510026</v>
          </cell>
          <cell r="G3705">
            <v>14.505403634961446</v>
          </cell>
          <cell r="H3705">
            <v>153.24406777458785</v>
          </cell>
        </row>
        <row r="3706">
          <cell r="E3706">
            <v>37565</v>
          </cell>
          <cell r="F3706">
            <v>12.075184137985023</v>
          </cell>
          <cell r="G3706">
            <v>13.36622236510026</v>
          </cell>
          <cell r="H3706">
            <v>172.92192819444674</v>
          </cell>
        </row>
        <row r="3707">
          <cell r="E3707">
            <v>37566</v>
          </cell>
          <cell r="F3707">
            <v>13.761512539648548</v>
          </cell>
          <cell r="G3707">
            <v>12.075184137985023</v>
          </cell>
          <cell r="H3707">
            <v>235.59827812509587</v>
          </cell>
        </row>
        <row r="3708">
          <cell r="E3708">
            <v>37567</v>
          </cell>
          <cell r="F3708">
            <v>17.712339903763404</v>
          </cell>
          <cell r="G3708">
            <v>13.761512539648548</v>
          </cell>
          <cell r="H3708">
            <v>287.7953859380587</v>
          </cell>
        </row>
        <row r="3709">
          <cell r="E3709">
            <v>37568</v>
          </cell>
          <cell r="F3709">
            <v>6.6768302261048031</v>
          </cell>
          <cell r="G3709">
            <v>17.712339903763404</v>
          </cell>
          <cell r="H3709">
            <v>56.496423946528282</v>
          </cell>
        </row>
        <row r="3710">
          <cell r="E3710">
            <v>37569</v>
          </cell>
          <cell r="F3710">
            <v>7.1161874257186453</v>
          </cell>
          <cell r="G3710">
            <v>6.6768302261048031</v>
          </cell>
          <cell r="H3710">
            <v>100.69005388273811</v>
          </cell>
        </row>
        <row r="3711">
          <cell r="E3711">
            <v>37570</v>
          </cell>
          <cell r="F3711">
            <v>1.0548352501946952</v>
          </cell>
          <cell r="G3711">
            <v>7.1161874257186453</v>
          </cell>
          <cell r="H3711">
            <v>12.171583318954077</v>
          </cell>
        </row>
        <row r="3712">
          <cell r="E3712">
            <v>37571</v>
          </cell>
          <cell r="F3712">
            <v>3.7736859914414631</v>
          </cell>
          <cell r="G3712">
            <v>1.0548352501946952</v>
          </cell>
          <cell r="H3712">
            <v>55.251786677225617</v>
          </cell>
        </row>
        <row r="3713">
          <cell r="E3713">
            <v>37572</v>
          </cell>
          <cell r="F3713">
            <v>7.8814437546787097</v>
          </cell>
          <cell r="G3713">
            <v>3.7736859914414631</v>
          </cell>
          <cell r="H3713">
            <v>70.560469686234327</v>
          </cell>
        </row>
        <row r="3714">
          <cell r="E3714">
            <v>37573</v>
          </cell>
          <cell r="F3714">
            <v>9.679612410346051</v>
          </cell>
          <cell r="G3714">
            <v>7.8814437546787097</v>
          </cell>
          <cell r="H3714">
            <v>70.956821223893328</v>
          </cell>
        </row>
        <row r="3715">
          <cell r="E3715">
            <v>37574</v>
          </cell>
          <cell r="F3715">
            <v>6.1242346616422187</v>
          </cell>
          <cell r="G3715">
            <v>9.679612410346051</v>
          </cell>
          <cell r="H3715">
            <v>90.544201885548915</v>
          </cell>
        </row>
        <row r="3716">
          <cell r="E3716">
            <v>37575</v>
          </cell>
          <cell r="F3716">
            <v>15.935256101774884</v>
          </cell>
          <cell r="G3716">
            <v>6.1242346616422187</v>
          </cell>
          <cell r="H3716">
            <v>319.35387840079022</v>
          </cell>
        </row>
        <row r="3717">
          <cell r="E3717">
            <v>37576</v>
          </cell>
          <cell r="F3717">
            <v>15.926843359198902</v>
          </cell>
          <cell r="G3717">
            <v>15.935256101774884</v>
          </cell>
          <cell r="H3717">
            <v>442.62546134273362</v>
          </cell>
        </row>
        <row r="3718">
          <cell r="E3718">
            <v>37577</v>
          </cell>
          <cell r="F3718">
            <v>14.90616467661707</v>
          </cell>
          <cell r="G3718">
            <v>15.926843359198902</v>
          </cell>
          <cell r="H3718">
            <v>434.97119795405257</v>
          </cell>
        </row>
        <row r="3719">
          <cell r="E3719">
            <v>37578</v>
          </cell>
          <cell r="F3719">
            <v>15.105591086745825</v>
          </cell>
          <cell r="G3719">
            <v>14.90616467661707</v>
          </cell>
          <cell r="H3719">
            <v>278.03169483897011</v>
          </cell>
        </row>
        <row r="3720">
          <cell r="E3720">
            <v>37579</v>
          </cell>
          <cell r="F3720">
            <v>11.662156134964698</v>
          </cell>
          <cell r="G3720">
            <v>15.105591086745825</v>
          </cell>
          <cell r="H3720">
            <v>182.71126402764608</v>
          </cell>
        </row>
        <row r="3721">
          <cell r="E3721">
            <v>37580</v>
          </cell>
          <cell r="F3721">
            <v>8.9647121866406039</v>
          </cell>
          <cell r="G3721">
            <v>11.662156134964698</v>
          </cell>
          <cell r="H3721">
            <v>89.133590267814427</v>
          </cell>
        </row>
        <row r="3722">
          <cell r="E3722">
            <v>37581</v>
          </cell>
          <cell r="F3722">
            <v>8.2186478596839034</v>
          </cell>
          <cell r="G3722">
            <v>8.9647121866406039</v>
          </cell>
          <cell r="H3722">
            <v>93.643948911299319</v>
          </cell>
        </row>
        <row r="3723">
          <cell r="E3723">
            <v>37582</v>
          </cell>
          <cell r="F3723">
            <v>10.068394696017821</v>
          </cell>
          <cell r="G3723">
            <v>8.2186478596839034</v>
          </cell>
          <cell r="H3723">
            <v>195.38320433919901</v>
          </cell>
        </row>
        <row r="3724">
          <cell r="E3724">
            <v>37583</v>
          </cell>
          <cell r="F3724">
            <v>14.160249739889826</v>
          </cell>
          <cell r="G3724">
            <v>10.068394696017821</v>
          </cell>
          <cell r="H3724">
            <v>337.8341188073922</v>
          </cell>
        </row>
        <row r="3725">
          <cell r="E3725">
            <v>37584</v>
          </cell>
          <cell r="F3725">
            <v>13.656189459355703</v>
          </cell>
          <cell r="G3725">
            <v>14.160249739889826</v>
          </cell>
          <cell r="H3725">
            <v>198.15479171954865</v>
          </cell>
        </row>
        <row r="3726">
          <cell r="E3726">
            <v>37585</v>
          </cell>
          <cell r="F3726">
            <v>14.129714224354153</v>
          </cell>
          <cell r="G3726">
            <v>13.656189459355703</v>
          </cell>
          <cell r="H3726">
            <v>94.073795866079024</v>
          </cell>
        </row>
        <row r="3727">
          <cell r="E3727">
            <v>37586</v>
          </cell>
          <cell r="F3727">
            <v>15.977419417956321</v>
          </cell>
          <cell r="G3727">
            <v>14.129714224354153</v>
          </cell>
          <cell r="H3727">
            <v>204.05226948863631</v>
          </cell>
        </row>
        <row r="3728">
          <cell r="E3728">
            <v>37587</v>
          </cell>
          <cell r="F3728">
            <v>19.882786804265599</v>
          </cell>
          <cell r="G3728">
            <v>15.977419417956321</v>
          </cell>
          <cell r="H3728">
            <v>306.29106759423587</v>
          </cell>
        </row>
        <row r="3729">
          <cell r="E3729">
            <v>37588</v>
          </cell>
          <cell r="F3729">
            <v>18.271612095275984</v>
          </cell>
          <cell r="G3729">
            <v>19.882786804265599</v>
          </cell>
          <cell r="H3729">
            <v>237.49693951243154</v>
          </cell>
        </row>
        <row r="3730">
          <cell r="E3730">
            <v>37589</v>
          </cell>
          <cell r="F3730">
            <v>13.499058645671081</v>
          </cell>
          <cell r="G3730">
            <v>18.271612095275984</v>
          </cell>
          <cell r="H3730">
            <v>257.43252847332258</v>
          </cell>
        </row>
        <row r="3731">
          <cell r="E3731">
            <v>37590</v>
          </cell>
          <cell r="F3731">
            <v>13.574425377556809</v>
          </cell>
          <cell r="G3731">
            <v>13.499058645671081</v>
          </cell>
          <cell r="H3731">
            <v>265.40180678138182</v>
          </cell>
        </row>
        <row r="3732">
          <cell r="E3732">
            <v>37591</v>
          </cell>
          <cell r="F3732">
            <v>22.394355995722549</v>
          </cell>
          <cell r="G3732">
            <v>13.574425377556809</v>
          </cell>
          <cell r="H3732">
            <v>415.30570413358072</v>
          </cell>
        </row>
        <row r="3733">
          <cell r="E3733">
            <v>37592</v>
          </cell>
          <cell r="F3733">
            <v>24.500255100605656</v>
          </cell>
          <cell r="G3733">
            <v>22.394355995722549</v>
          </cell>
          <cell r="H3733">
            <v>416.43171927320958</v>
          </cell>
        </row>
        <row r="3734">
          <cell r="E3734">
            <v>37593</v>
          </cell>
          <cell r="F3734">
            <v>26.49103036352367</v>
          </cell>
          <cell r="G3734">
            <v>24.500255100605656</v>
          </cell>
          <cell r="H3734">
            <v>615.84170351390333</v>
          </cell>
        </row>
        <row r="3735">
          <cell r="E3735">
            <v>37594</v>
          </cell>
          <cell r="F3735">
            <v>22.947580002979315</v>
          </cell>
          <cell r="G3735">
            <v>26.49103036352367</v>
          </cell>
          <cell r="H3735">
            <v>288.62720615773128</v>
          </cell>
        </row>
        <row r="3736">
          <cell r="E3736">
            <v>37595</v>
          </cell>
          <cell r="F3736">
            <v>17.856705176693865</v>
          </cell>
          <cell r="G3736">
            <v>22.947580002979315</v>
          </cell>
          <cell r="H3736">
            <v>121.15239488172696</v>
          </cell>
        </row>
        <row r="3737">
          <cell r="E3737">
            <v>37596</v>
          </cell>
          <cell r="F3737">
            <v>15.009013856988149</v>
          </cell>
          <cell r="G3737">
            <v>17.856705176693865</v>
          </cell>
          <cell r="H3737">
            <v>329.15982174770994</v>
          </cell>
        </row>
        <row r="3738">
          <cell r="E3738">
            <v>37597</v>
          </cell>
          <cell r="F3738">
            <v>13.483124790923537</v>
          </cell>
          <cell r="G3738">
            <v>15.009013856988149</v>
          </cell>
          <cell r="H3738">
            <v>319.38824558966564</v>
          </cell>
        </row>
        <row r="3739">
          <cell r="E3739">
            <v>37598</v>
          </cell>
          <cell r="F3739">
            <v>26.362252219132891</v>
          </cell>
          <cell r="G3739">
            <v>13.483124790923537</v>
          </cell>
          <cell r="H3739">
            <v>606.60972991716358</v>
          </cell>
        </row>
        <row r="3740">
          <cell r="E3740">
            <v>37599</v>
          </cell>
          <cell r="F3740">
            <v>18.959945214027076</v>
          </cell>
          <cell r="G3740">
            <v>26.362252219132891</v>
          </cell>
          <cell r="H3740">
            <v>522.17248377492024</v>
          </cell>
        </row>
        <row r="3741">
          <cell r="E3741">
            <v>37600</v>
          </cell>
          <cell r="F3741">
            <v>14.454425339625265</v>
          </cell>
          <cell r="G3741">
            <v>18.959945214027076</v>
          </cell>
          <cell r="H3741">
            <v>186.91057099319519</v>
          </cell>
        </row>
        <row r="3742">
          <cell r="E3742">
            <v>37601</v>
          </cell>
          <cell r="F3742">
            <v>14.160202218468759</v>
          </cell>
          <cell r="G3742">
            <v>14.454425339625265</v>
          </cell>
          <cell r="H3742">
            <v>132.93184913008631</v>
          </cell>
        </row>
        <row r="3743">
          <cell r="E3743">
            <v>37602</v>
          </cell>
          <cell r="F3743">
            <v>12.854079794135975</v>
          </cell>
          <cell r="G3743">
            <v>14.160202218468759</v>
          </cell>
          <cell r="H3743">
            <v>154.9513097542073</v>
          </cell>
        </row>
        <row r="3744">
          <cell r="E3744">
            <v>37603</v>
          </cell>
          <cell r="F3744">
            <v>11.845378193015874</v>
          </cell>
          <cell r="G3744">
            <v>12.854079794135975</v>
          </cell>
          <cell r="H3744">
            <v>171.64334518410357</v>
          </cell>
        </row>
        <row r="3745">
          <cell r="E3745">
            <v>37604</v>
          </cell>
          <cell r="F3745">
            <v>11.507616799440301</v>
          </cell>
          <cell r="G3745">
            <v>11.845378193015874</v>
          </cell>
          <cell r="H3745">
            <v>199.83192540128229</v>
          </cell>
        </row>
        <row r="3746">
          <cell r="E3746">
            <v>37605</v>
          </cell>
          <cell r="F3746">
            <v>14.298099161968253</v>
          </cell>
          <cell r="G3746">
            <v>11.507616799440301</v>
          </cell>
          <cell r="H3746">
            <v>261.44372846594155</v>
          </cell>
        </row>
        <row r="3747">
          <cell r="E3747">
            <v>37606</v>
          </cell>
          <cell r="F3747">
            <v>20.460244000607556</v>
          </cell>
          <cell r="G3747">
            <v>14.298099161968253</v>
          </cell>
          <cell r="H3747">
            <v>277.63623481482836</v>
          </cell>
        </row>
        <row r="3748">
          <cell r="E3748">
            <v>37607</v>
          </cell>
          <cell r="F3748">
            <v>22.058384119880824</v>
          </cell>
          <cell r="G3748">
            <v>20.460244000607556</v>
          </cell>
          <cell r="H3748">
            <v>147.12608916260572</v>
          </cell>
        </row>
        <row r="3749">
          <cell r="E3749">
            <v>37608</v>
          </cell>
          <cell r="F3749">
            <v>20.23068670144653</v>
          </cell>
          <cell r="G3749">
            <v>22.058384119880824</v>
          </cell>
          <cell r="H3749">
            <v>224.45737861136507</v>
          </cell>
        </row>
        <row r="3750">
          <cell r="E3750">
            <v>37609</v>
          </cell>
          <cell r="F3750">
            <v>13.842724050905389</v>
          </cell>
          <cell r="G3750">
            <v>20.23068670144653</v>
          </cell>
          <cell r="H3750">
            <v>182.51929109843755</v>
          </cell>
        </row>
        <row r="3751">
          <cell r="E3751">
            <v>37610</v>
          </cell>
          <cell r="F3751">
            <v>10.149933204403466</v>
          </cell>
          <cell r="G3751">
            <v>13.842724050905389</v>
          </cell>
          <cell r="H3751">
            <v>203.55985937486795</v>
          </cell>
        </row>
        <row r="3752">
          <cell r="E3752">
            <v>37611</v>
          </cell>
          <cell r="F3752">
            <v>11.25988597058506</v>
          </cell>
          <cell r="G3752">
            <v>10.149933204403466</v>
          </cell>
          <cell r="H3752">
            <v>369.27298127637937</v>
          </cell>
        </row>
        <row r="3753">
          <cell r="E3753">
            <v>37612</v>
          </cell>
          <cell r="F3753">
            <v>11.680438354266469</v>
          </cell>
          <cell r="G3753">
            <v>11.25988597058506</v>
          </cell>
          <cell r="H3753">
            <v>314.46893843244521</v>
          </cell>
        </row>
        <row r="3754">
          <cell r="E3754">
            <v>37613</v>
          </cell>
          <cell r="F3754">
            <v>15.2120948389161</v>
          </cell>
          <cell r="G3754">
            <v>11.680438354266469</v>
          </cell>
          <cell r="H3754">
            <v>375.27074828359656</v>
          </cell>
        </row>
        <row r="3755">
          <cell r="E3755">
            <v>37614</v>
          </cell>
          <cell r="F3755">
            <v>19.964793131204825</v>
          </cell>
          <cell r="G3755">
            <v>15.2120948389161</v>
          </cell>
          <cell r="H3755">
            <v>248.49981655860188</v>
          </cell>
        </row>
        <row r="3756">
          <cell r="E3756">
            <v>37615</v>
          </cell>
          <cell r="F3756">
            <v>18.602296810560766</v>
          </cell>
          <cell r="G3756">
            <v>19.964793131204825</v>
          </cell>
          <cell r="H3756">
            <v>365.35604867920358</v>
          </cell>
        </row>
        <row r="3757">
          <cell r="E3757">
            <v>37616</v>
          </cell>
          <cell r="F3757">
            <v>20.585007550812549</v>
          </cell>
          <cell r="G3757">
            <v>18.602296810560766</v>
          </cell>
          <cell r="H3757">
            <v>326.84183068144057</v>
          </cell>
        </row>
        <row r="3758">
          <cell r="E3758">
            <v>37617</v>
          </cell>
          <cell r="F3758">
            <v>16.52130449555526</v>
          </cell>
          <cell r="G3758">
            <v>20.585007550812549</v>
          </cell>
          <cell r="H3758">
            <v>220.92882575902408</v>
          </cell>
        </row>
        <row r="3759">
          <cell r="E3759">
            <v>37618</v>
          </cell>
          <cell r="F3759">
            <v>14.758324558440425</v>
          </cell>
          <cell r="G3759">
            <v>16.52130449555526</v>
          </cell>
          <cell r="H3759">
            <v>209.22398016647944</v>
          </cell>
        </row>
        <row r="3760">
          <cell r="E3760">
            <v>37619</v>
          </cell>
          <cell r="F3760">
            <v>20.688974986231937</v>
          </cell>
          <cell r="G3760">
            <v>14.758324558440425</v>
          </cell>
          <cell r="H3760">
            <v>305.64862795039051</v>
          </cell>
        </row>
        <row r="3761">
          <cell r="E3761">
            <v>37620</v>
          </cell>
          <cell r="F3761">
            <v>19.89988264900073</v>
          </cell>
          <cell r="G3761">
            <v>20.688974986231937</v>
          </cell>
          <cell r="H3761">
            <v>314.55185207884801</v>
          </cell>
        </row>
        <row r="3762">
          <cell r="E3762">
            <v>37621</v>
          </cell>
          <cell r="F3762">
            <v>13.114328405040796</v>
          </cell>
          <cell r="G3762">
            <v>19.89988264900073</v>
          </cell>
          <cell r="H3762">
            <v>163.51775385731614</v>
          </cell>
        </row>
        <row r="3763">
          <cell r="E3763">
            <v>37622</v>
          </cell>
          <cell r="F3763">
            <v>20.582187807717332</v>
          </cell>
          <cell r="G3763">
            <v>13.114328405040796</v>
          </cell>
          <cell r="H3763">
            <v>531.53502008556688</v>
          </cell>
        </row>
        <row r="3764">
          <cell r="E3764">
            <v>37623</v>
          </cell>
          <cell r="F3764">
            <v>21.340274260165064</v>
          </cell>
          <cell r="G3764">
            <v>20.582187807717332</v>
          </cell>
          <cell r="H3764">
            <v>448.40379995933921</v>
          </cell>
        </row>
        <row r="3765">
          <cell r="E3765">
            <v>37624</v>
          </cell>
          <cell r="F3765">
            <v>17.395153553345764</v>
          </cell>
          <cell r="G3765">
            <v>21.340274260165064</v>
          </cell>
          <cell r="H3765">
            <v>431.4893778338743</v>
          </cell>
        </row>
        <row r="3766">
          <cell r="E3766">
            <v>37625</v>
          </cell>
          <cell r="F3766">
            <v>17.788317618452343</v>
          </cell>
          <cell r="G3766">
            <v>17.395153553345764</v>
          </cell>
          <cell r="H3766">
            <v>276.58087637048379</v>
          </cell>
        </row>
        <row r="3767">
          <cell r="E3767">
            <v>37626</v>
          </cell>
          <cell r="F3767">
            <v>17.699645156615333</v>
          </cell>
          <cell r="G3767">
            <v>17.788317618452343</v>
          </cell>
          <cell r="H3767">
            <v>79.584827059003615</v>
          </cell>
        </row>
        <row r="3768">
          <cell r="E3768">
            <v>37627</v>
          </cell>
          <cell r="F3768">
            <v>18.887124790000588</v>
          </cell>
          <cell r="G3768">
            <v>17.699645156615333</v>
          </cell>
          <cell r="H3768">
            <v>164.05386827342267</v>
          </cell>
        </row>
        <row r="3769">
          <cell r="E3769">
            <v>37628</v>
          </cell>
          <cell r="F3769">
            <v>20.555196864378249</v>
          </cell>
          <cell r="G3769">
            <v>18.887124790000588</v>
          </cell>
          <cell r="H3769">
            <v>270.80842294119594</v>
          </cell>
        </row>
        <row r="3770">
          <cell r="E3770">
            <v>37629</v>
          </cell>
          <cell r="F3770">
            <v>21.530172089876316</v>
          </cell>
          <cell r="G3770">
            <v>20.555196864378249</v>
          </cell>
          <cell r="H3770">
            <v>420.0100641015668</v>
          </cell>
        </row>
        <row r="3771">
          <cell r="E3771">
            <v>37630</v>
          </cell>
          <cell r="F3771">
            <v>26.502283654502232</v>
          </cell>
          <cell r="G3771">
            <v>21.530172089876316</v>
          </cell>
          <cell r="H3771">
            <v>259.93188682618268</v>
          </cell>
        </row>
        <row r="3772">
          <cell r="E3772">
            <v>37631</v>
          </cell>
          <cell r="F3772">
            <v>26.731941656263729</v>
          </cell>
          <cell r="G3772">
            <v>26.502283654502232</v>
          </cell>
          <cell r="H3772">
            <v>442.23746408359324</v>
          </cell>
        </row>
        <row r="3773">
          <cell r="E3773">
            <v>37632</v>
          </cell>
          <cell r="F3773">
            <v>25.203198270255321</v>
          </cell>
          <cell r="G3773">
            <v>26.731941656263729</v>
          </cell>
          <cell r="H3773">
            <v>590.03331293119425</v>
          </cell>
        </row>
        <row r="3774">
          <cell r="E3774">
            <v>37633</v>
          </cell>
          <cell r="F3774">
            <v>20.359392914020887</v>
          </cell>
          <cell r="G3774">
            <v>25.203198270255321</v>
          </cell>
          <cell r="H3774">
            <v>398.15396643668885</v>
          </cell>
        </row>
        <row r="3775">
          <cell r="E3775">
            <v>37634</v>
          </cell>
          <cell r="F3775">
            <v>24.120697093701878</v>
          </cell>
          <cell r="G3775">
            <v>20.359392914020887</v>
          </cell>
          <cell r="H3775">
            <v>642.44949270425388</v>
          </cell>
        </row>
        <row r="3776">
          <cell r="E3776">
            <v>37635</v>
          </cell>
          <cell r="F3776">
            <v>31.860209692833873</v>
          </cell>
          <cell r="G3776">
            <v>24.120697093701878</v>
          </cell>
          <cell r="H3776">
            <v>393.92390882177801</v>
          </cell>
        </row>
        <row r="3777">
          <cell r="E3777">
            <v>37636</v>
          </cell>
          <cell r="F3777">
            <v>28.762901929179851</v>
          </cell>
          <cell r="G3777">
            <v>31.860209692833873</v>
          </cell>
          <cell r="H3777">
            <v>332.8337822299095</v>
          </cell>
        </row>
        <row r="3778">
          <cell r="E3778">
            <v>37637</v>
          </cell>
          <cell r="F3778">
            <v>26.960960319733399</v>
          </cell>
          <cell r="G3778">
            <v>28.762901929179851</v>
          </cell>
          <cell r="H3778">
            <v>353.96745412941772</v>
          </cell>
        </row>
        <row r="3779">
          <cell r="E3779">
            <v>37638</v>
          </cell>
          <cell r="F3779">
            <v>31.305686168980305</v>
          </cell>
          <cell r="G3779">
            <v>26.960960319733399</v>
          </cell>
          <cell r="H3779">
            <v>340.5840756806885</v>
          </cell>
        </row>
        <row r="3780">
          <cell r="E3780">
            <v>37639</v>
          </cell>
          <cell r="F3780">
            <v>28.163866587638775</v>
          </cell>
          <cell r="G3780">
            <v>31.305686168980305</v>
          </cell>
          <cell r="H3780">
            <v>278.97895521595183</v>
          </cell>
        </row>
        <row r="3781">
          <cell r="E3781">
            <v>37640</v>
          </cell>
          <cell r="F3781">
            <v>21.717759628272422</v>
          </cell>
          <cell r="G3781">
            <v>28.163866587638775</v>
          </cell>
          <cell r="H3781">
            <v>296.14885016327872</v>
          </cell>
        </row>
        <row r="3782">
          <cell r="E3782">
            <v>37641</v>
          </cell>
          <cell r="F3782">
            <v>28.667159612845243</v>
          </cell>
          <cell r="G3782">
            <v>21.717759628272422</v>
          </cell>
          <cell r="H3782">
            <v>839.14056276198323</v>
          </cell>
        </row>
        <row r="3783">
          <cell r="E3783">
            <v>37642</v>
          </cell>
          <cell r="F3783">
            <v>34.999527121165741</v>
          </cell>
          <cell r="G3783">
            <v>28.667159612845243</v>
          </cell>
          <cell r="H3783">
            <v>1175.6669028226727</v>
          </cell>
        </row>
        <row r="3784">
          <cell r="E3784">
            <v>37643</v>
          </cell>
          <cell r="F3784">
            <v>33.237058808863218</v>
          </cell>
          <cell r="G3784">
            <v>34.999527121165741</v>
          </cell>
          <cell r="H3784">
            <v>866.67290196216481</v>
          </cell>
        </row>
        <row r="3785">
          <cell r="E3785">
            <v>37644</v>
          </cell>
          <cell r="F3785">
            <v>29.77479938516187</v>
          </cell>
          <cell r="G3785">
            <v>33.237058808863218</v>
          </cell>
          <cell r="H3785">
            <v>418.74861136866014</v>
          </cell>
        </row>
        <row r="3786">
          <cell r="E3786">
            <v>37645</v>
          </cell>
          <cell r="F3786">
            <v>28.366242340785288</v>
          </cell>
          <cell r="G3786">
            <v>29.77479938516187</v>
          </cell>
          <cell r="H3786">
            <v>507.17294693391187</v>
          </cell>
        </row>
        <row r="3787">
          <cell r="E3787">
            <v>37646</v>
          </cell>
          <cell r="F3787">
            <v>19.62467161556587</v>
          </cell>
          <cell r="G3787">
            <v>28.366242340785288</v>
          </cell>
          <cell r="H3787">
            <v>382.05682399084293</v>
          </cell>
        </row>
        <row r="3788">
          <cell r="E3788">
            <v>37647</v>
          </cell>
          <cell r="F3788">
            <v>26.857617110858008</v>
          </cell>
          <cell r="G3788">
            <v>19.62467161556587</v>
          </cell>
          <cell r="H3788">
            <v>398.45846616370829</v>
          </cell>
        </row>
        <row r="3789">
          <cell r="E3789">
            <v>37648</v>
          </cell>
          <cell r="F3789">
            <v>34.882477481223539</v>
          </cell>
          <cell r="G3789">
            <v>26.857617110858008</v>
          </cell>
          <cell r="H3789">
            <v>448.39522508084036</v>
          </cell>
        </row>
        <row r="3790">
          <cell r="E3790">
            <v>37649</v>
          </cell>
          <cell r="F3790">
            <v>27.288859639802229</v>
          </cell>
          <cell r="G3790">
            <v>34.882477481223539</v>
          </cell>
          <cell r="H3790">
            <v>216.38829207048204</v>
          </cell>
        </row>
        <row r="3791">
          <cell r="E3791">
            <v>37650</v>
          </cell>
          <cell r="F3791">
            <v>26.433745820942455</v>
          </cell>
          <cell r="G3791">
            <v>27.288859639802229</v>
          </cell>
          <cell r="H3791">
            <v>235.83528321702406</v>
          </cell>
        </row>
        <row r="3792">
          <cell r="E3792">
            <v>37651</v>
          </cell>
          <cell r="F3792">
            <v>25.11138983305613</v>
          </cell>
          <cell r="G3792">
            <v>26.433745820942455</v>
          </cell>
          <cell r="H3792">
            <v>156.2957382043333</v>
          </cell>
        </row>
        <row r="3793">
          <cell r="E3793">
            <v>37652</v>
          </cell>
          <cell r="F3793">
            <v>17.923473214046883</v>
          </cell>
          <cell r="G3793">
            <v>25.11138983305613</v>
          </cell>
          <cell r="H3793">
            <v>227.40059364133609</v>
          </cell>
        </row>
        <row r="3794">
          <cell r="E3794">
            <v>37653</v>
          </cell>
          <cell r="F3794">
            <v>13.470728755502545</v>
          </cell>
          <cell r="G3794">
            <v>17.923473214046883</v>
          </cell>
          <cell r="H3794">
            <v>179.76408785572832</v>
          </cell>
        </row>
        <row r="3795">
          <cell r="E3795">
            <v>37654</v>
          </cell>
          <cell r="F3795">
            <v>13.922950304940407</v>
          </cell>
          <cell r="G3795">
            <v>13.470728755502545</v>
          </cell>
          <cell r="H3795">
            <v>242.29120471647838</v>
          </cell>
        </row>
        <row r="3796">
          <cell r="E3796">
            <v>37655</v>
          </cell>
          <cell r="F3796">
            <v>15.603362675246792</v>
          </cell>
          <cell r="G3796">
            <v>13.922950304940407</v>
          </cell>
          <cell r="H3796">
            <v>253.43453708106361</v>
          </cell>
        </row>
        <row r="3797">
          <cell r="E3797">
            <v>37656</v>
          </cell>
          <cell r="F3797">
            <v>17.537277518596589</v>
          </cell>
          <cell r="G3797">
            <v>15.603362675246792</v>
          </cell>
          <cell r="H3797">
            <v>709.37825190920125</v>
          </cell>
        </row>
        <row r="3798">
          <cell r="E3798">
            <v>37657</v>
          </cell>
          <cell r="F3798">
            <v>26.070506845996757</v>
          </cell>
          <cell r="G3798">
            <v>17.537277518596589</v>
          </cell>
          <cell r="H3798">
            <v>634.69599363846021</v>
          </cell>
        </row>
        <row r="3799">
          <cell r="E3799">
            <v>37658</v>
          </cell>
          <cell r="F3799">
            <v>22.002951367223304</v>
          </cell>
          <cell r="G3799">
            <v>26.070506845996757</v>
          </cell>
          <cell r="H3799">
            <v>272.82269425187718</v>
          </cell>
        </row>
        <row r="3800">
          <cell r="E3800">
            <v>37659</v>
          </cell>
          <cell r="F3800">
            <v>25.131338642448409</v>
          </cell>
          <cell r="G3800">
            <v>22.002951367223304</v>
          </cell>
          <cell r="H3800">
            <v>370.53656952700823</v>
          </cell>
        </row>
        <row r="3801">
          <cell r="E3801">
            <v>37660</v>
          </cell>
          <cell r="F3801">
            <v>18.378991162209726</v>
          </cell>
          <cell r="G3801">
            <v>25.131338642448409</v>
          </cell>
          <cell r="H3801">
            <v>555.37978868832738</v>
          </cell>
        </row>
        <row r="3802">
          <cell r="E3802">
            <v>37661</v>
          </cell>
          <cell r="F3802">
            <v>22.363394782962136</v>
          </cell>
          <cell r="G3802">
            <v>18.378991162209726</v>
          </cell>
          <cell r="H3802">
            <v>355.3508021565757</v>
          </cell>
        </row>
        <row r="3803">
          <cell r="E3803">
            <v>37662</v>
          </cell>
          <cell r="F3803">
            <v>24.999528164854919</v>
          </cell>
          <cell r="G3803">
            <v>22.363394782962136</v>
          </cell>
          <cell r="H3803">
            <v>494.68930055313734</v>
          </cell>
        </row>
        <row r="3804">
          <cell r="E3804">
            <v>37663</v>
          </cell>
          <cell r="F3804">
            <v>31.898488042206029</v>
          </cell>
          <cell r="G3804">
            <v>24.999528164854919</v>
          </cell>
          <cell r="H3804">
            <v>351.13613483140028</v>
          </cell>
        </row>
        <row r="3805">
          <cell r="E3805">
            <v>37664</v>
          </cell>
          <cell r="F3805">
            <v>31.749357698105634</v>
          </cell>
          <cell r="G3805">
            <v>31.898488042206029</v>
          </cell>
          <cell r="H3805">
            <v>783.36925706343823</v>
          </cell>
        </row>
        <row r="3806">
          <cell r="E3806">
            <v>37665</v>
          </cell>
          <cell r="F3806">
            <v>35.76369569897556</v>
          </cell>
          <cell r="G3806">
            <v>31.749357698105634</v>
          </cell>
          <cell r="H3806">
            <v>536.21103026740957</v>
          </cell>
        </row>
        <row r="3807">
          <cell r="E3807">
            <v>37666</v>
          </cell>
          <cell r="F3807">
            <v>34.192094011216433</v>
          </cell>
          <cell r="G3807">
            <v>35.76369569897556</v>
          </cell>
          <cell r="H3807">
            <v>482.92701773543479</v>
          </cell>
        </row>
        <row r="3808">
          <cell r="E3808">
            <v>37667</v>
          </cell>
          <cell r="F3808">
            <v>35.610999159056853</v>
          </cell>
          <cell r="G3808">
            <v>34.192094011216433</v>
          </cell>
          <cell r="H3808">
            <v>588.40591793133058</v>
          </cell>
        </row>
        <row r="3809">
          <cell r="E3809">
            <v>37668</v>
          </cell>
          <cell r="F3809">
            <v>34.068083401665241</v>
          </cell>
          <cell r="G3809">
            <v>35.610999159056853</v>
          </cell>
          <cell r="H3809">
            <v>384.64368094314619</v>
          </cell>
        </row>
        <row r="3810">
          <cell r="E3810">
            <v>37669</v>
          </cell>
          <cell r="F3810">
            <v>26.160306186020001</v>
          </cell>
          <cell r="G3810">
            <v>34.068083401665241</v>
          </cell>
          <cell r="H3810">
            <v>394.56253224002</v>
          </cell>
        </row>
        <row r="3811">
          <cell r="E3811">
            <v>37670</v>
          </cell>
          <cell r="F3811">
            <v>18.637292298020231</v>
          </cell>
          <cell r="G3811">
            <v>26.160306186020001</v>
          </cell>
          <cell r="H3811">
            <v>156.91873117186464</v>
          </cell>
        </row>
        <row r="3812">
          <cell r="E3812">
            <v>37671</v>
          </cell>
          <cell r="F3812">
            <v>13.615468091450895</v>
          </cell>
          <cell r="G3812">
            <v>18.637292298020231</v>
          </cell>
          <cell r="H3812">
            <v>345.57606066897489</v>
          </cell>
        </row>
        <row r="3813">
          <cell r="E3813">
            <v>37672</v>
          </cell>
          <cell r="F3813">
            <v>12.002510511023601</v>
          </cell>
          <cell r="G3813">
            <v>13.615468091450895</v>
          </cell>
          <cell r="H3813">
            <v>356.09039575526384</v>
          </cell>
        </row>
        <row r="3814">
          <cell r="E3814">
            <v>37673</v>
          </cell>
          <cell r="F3814">
            <v>15.2603807607032</v>
          </cell>
          <cell r="G3814">
            <v>12.002510511023601</v>
          </cell>
          <cell r="H3814">
            <v>271.94473406180856</v>
          </cell>
        </row>
        <row r="3815">
          <cell r="E3815">
            <v>37674</v>
          </cell>
          <cell r="F3815">
            <v>17.987284130778878</v>
          </cell>
          <cell r="G3815">
            <v>15.2603807607032</v>
          </cell>
          <cell r="H3815">
            <v>706.17277973211378</v>
          </cell>
        </row>
        <row r="3816">
          <cell r="E3816">
            <v>37675</v>
          </cell>
          <cell r="F3816">
            <v>22.6356635840786</v>
          </cell>
          <cell r="G3816">
            <v>17.987284130778878</v>
          </cell>
          <cell r="H3816">
            <v>594.54858293302789</v>
          </cell>
        </row>
        <row r="3817">
          <cell r="E3817">
            <v>37676</v>
          </cell>
          <cell r="F3817">
            <v>27.003423334769796</v>
          </cell>
          <cell r="G3817">
            <v>22.6356635840786</v>
          </cell>
          <cell r="H3817">
            <v>450.11846511888967</v>
          </cell>
        </row>
        <row r="3818">
          <cell r="E3818">
            <v>37677</v>
          </cell>
          <cell r="F3818">
            <v>31.391196615220984</v>
          </cell>
          <cell r="G3818">
            <v>27.003423334769796</v>
          </cell>
          <cell r="H3818">
            <v>427.522741746902</v>
          </cell>
        </row>
        <row r="3819">
          <cell r="E3819">
            <v>37678</v>
          </cell>
          <cell r="F3819">
            <v>27.844542396874647</v>
          </cell>
          <cell r="G3819">
            <v>31.391196615220984</v>
          </cell>
          <cell r="H3819">
            <v>232.17418381227813</v>
          </cell>
        </row>
        <row r="3820">
          <cell r="E3820">
            <v>37679</v>
          </cell>
          <cell r="F3820">
            <v>24.687219140434653</v>
          </cell>
          <cell r="G3820">
            <v>27.844542396874647</v>
          </cell>
          <cell r="H3820">
            <v>213.50454779388812</v>
          </cell>
        </row>
        <row r="3821">
          <cell r="E3821">
            <v>37680</v>
          </cell>
          <cell r="F3821">
            <v>21.780942278457317</v>
          </cell>
          <cell r="G3821">
            <v>24.687219140434653</v>
          </cell>
          <cell r="H3821">
            <v>96.942670179987857</v>
          </cell>
        </row>
        <row r="3822">
          <cell r="E3822">
            <v>37681</v>
          </cell>
          <cell r="F3822">
            <v>14.969296016142982</v>
          </cell>
          <cell r="G3822">
            <v>21.780942278457317</v>
          </cell>
          <cell r="H3822">
            <v>119.10528222224602</v>
          </cell>
        </row>
        <row r="3823">
          <cell r="E3823">
            <v>37682</v>
          </cell>
          <cell r="F3823">
            <v>23.837081963875217</v>
          </cell>
          <cell r="G3823">
            <v>14.969296016142982</v>
          </cell>
          <cell r="H3823">
            <v>658.2839387822097</v>
          </cell>
        </row>
        <row r="3824">
          <cell r="E3824">
            <v>37683</v>
          </cell>
          <cell r="F3824">
            <v>33.079118260578248</v>
          </cell>
          <cell r="G3824">
            <v>23.837081963875217</v>
          </cell>
          <cell r="H3824">
            <v>659.30311703240011</v>
          </cell>
        </row>
        <row r="3825">
          <cell r="E3825">
            <v>37684</v>
          </cell>
          <cell r="F3825">
            <v>21.273244545936691</v>
          </cell>
          <cell r="G3825">
            <v>33.079118260578248</v>
          </cell>
          <cell r="H3825">
            <v>274.31986639269411</v>
          </cell>
        </row>
        <row r="3826">
          <cell r="E3826">
            <v>37685</v>
          </cell>
          <cell r="F3826">
            <v>22.06110679735297</v>
          </cell>
          <cell r="G3826">
            <v>21.273244545936691</v>
          </cell>
          <cell r="H3826">
            <v>354.98333640221557</v>
          </cell>
        </row>
        <row r="3827">
          <cell r="E3827">
            <v>37686</v>
          </cell>
          <cell r="F3827">
            <v>27.850816858745361</v>
          </cell>
          <cell r="G3827">
            <v>22.06110679735297</v>
          </cell>
          <cell r="H3827">
            <v>213.65716200057</v>
          </cell>
        </row>
        <row r="3828">
          <cell r="E3828">
            <v>37687</v>
          </cell>
          <cell r="F3828">
            <v>18.820023580235702</v>
          </cell>
          <cell r="G3828">
            <v>27.850816858745361</v>
          </cell>
          <cell r="H3828">
            <v>185.13535305720373</v>
          </cell>
        </row>
        <row r="3829">
          <cell r="E3829">
            <v>37688</v>
          </cell>
          <cell r="F3829">
            <v>15.742302022559208</v>
          </cell>
          <cell r="G3829">
            <v>18.820023580235702</v>
          </cell>
          <cell r="H3829">
            <v>276.81353837200726</v>
          </cell>
        </row>
        <row r="3830">
          <cell r="E3830">
            <v>37689</v>
          </cell>
          <cell r="F3830">
            <v>26.833608109527347</v>
          </cell>
          <cell r="G3830">
            <v>15.742302022559208</v>
          </cell>
          <cell r="H3830">
            <v>619.64211787731608</v>
          </cell>
        </row>
        <row r="3831">
          <cell r="E3831">
            <v>37690</v>
          </cell>
          <cell r="F3831">
            <v>25.71601942217044</v>
          </cell>
          <cell r="G3831">
            <v>26.833608109527347</v>
          </cell>
          <cell r="H3831">
            <v>729.71842391659868</v>
          </cell>
        </row>
        <row r="3832">
          <cell r="E3832">
            <v>37691</v>
          </cell>
          <cell r="F3832">
            <v>16.064250140477558</v>
          </cell>
          <cell r="G3832">
            <v>25.71601942217044</v>
          </cell>
          <cell r="H3832">
            <v>409.45293119424605</v>
          </cell>
        </row>
        <row r="3833">
          <cell r="E3833">
            <v>37692</v>
          </cell>
          <cell r="F3833">
            <v>19.860958513947246</v>
          </cell>
          <cell r="G3833">
            <v>16.064250140477558</v>
          </cell>
          <cell r="H3833">
            <v>365.14923389608441</v>
          </cell>
        </row>
        <row r="3834">
          <cell r="E3834">
            <v>37693</v>
          </cell>
          <cell r="F3834">
            <v>26.552341403451862</v>
          </cell>
          <cell r="G3834">
            <v>19.860958513947246</v>
          </cell>
          <cell r="H3834">
            <v>235.35950105546951</v>
          </cell>
        </row>
        <row r="3835">
          <cell r="E3835">
            <v>37694</v>
          </cell>
          <cell r="F3835">
            <v>20.843895691981231</v>
          </cell>
          <cell r="G3835">
            <v>26.552341403451862</v>
          </cell>
          <cell r="H3835">
            <v>260.69648391111792</v>
          </cell>
        </row>
        <row r="3836">
          <cell r="E3836">
            <v>37695</v>
          </cell>
          <cell r="F3836">
            <v>17.781753697260111</v>
          </cell>
          <cell r="G3836">
            <v>20.843895691981231</v>
          </cell>
          <cell r="H3836">
            <v>118.25957650983231</v>
          </cell>
        </row>
        <row r="3837">
          <cell r="E3837">
            <v>37696</v>
          </cell>
          <cell r="F3837">
            <v>11.046035786386772</v>
          </cell>
          <cell r="G3837">
            <v>17.781753697260111</v>
          </cell>
          <cell r="H3837">
            <v>84.395222010809988</v>
          </cell>
        </row>
        <row r="3838">
          <cell r="E3838">
            <v>37697</v>
          </cell>
          <cell r="F3838">
            <v>11.5538582008113</v>
          </cell>
          <cell r="G3838">
            <v>11.046035786386772</v>
          </cell>
          <cell r="H3838">
            <v>129.56915219801729</v>
          </cell>
        </row>
        <row r="3839">
          <cell r="E3839">
            <v>37698</v>
          </cell>
          <cell r="F3839">
            <v>15.473776387734123</v>
          </cell>
          <cell r="G3839">
            <v>11.5538582008113</v>
          </cell>
          <cell r="H3839">
            <v>273.99375295131944</v>
          </cell>
        </row>
        <row r="3840">
          <cell r="E3840">
            <v>37699</v>
          </cell>
          <cell r="F3840">
            <v>16.338880657893924</v>
          </cell>
          <cell r="G3840">
            <v>15.473776387734123</v>
          </cell>
          <cell r="H3840">
            <v>206.7954356769595</v>
          </cell>
        </row>
        <row r="3841">
          <cell r="E3841">
            <v>37700</v>
          </cell>
          <cell r="F3841">
            <v>11.209287483066582</v>
          </cell>
          <cell r="G3841">
            <v>16.338880657893924</v>
          </cell>
          <cell r="H3841">
            <v>114.05877737232444</v>
          </cell>
        </row>
        <row r="3842">
          <cell r="E3842">
            <v>37701</v>
          </cell>
          <cell r="F3842">
            <v>9.1082524230236768</v>
          </cell>
          <cell r="G3842">
            <v>11.209287483066582</v>
          </cell>
          <cell r="H3842">
            <v>68.578315381402689</v>
          </cell>
        </row>
        <row r="3843">
          <cell r="E3843">
            <v>37702</v>
          </cell>
          <cell r="F3843">
            <v>10.056280855955267</v>
          </cell>
          <cell r="G3843">
            <v>9.1082524230236768</v>
          </cell>
          <cell r="H3843">
            <v>113.88303835540373</v>
          </cell>
        </row>
        <row r="3844">
          <cell r="E3844">
            <v>37703</v>
          </cell>
          <cell r="F3844">
            <v>10.372242395841903</v>
          </cell>
          <cell r="G3844">
            <v>10.056280855955267</v>
          </cell>
          <cell r="H3844">
            <v>72.0485927504687</v>
          </cell>
        </row>
        <row r="3845">
          <cell r="E3845">
            <v>37704</v>
          </cell>
          <cell r="F3845">
            <v>8.3082482966078217</v>
          </cell>
          <cell r="G3845">
            <v>10.372242395841903</v>
          </cell>
          <cell r="H3845">
            <v>76.876480362326646</v>
          </cell>
        </row>
        <row r="3846">
          <cell r="E3846">
            <v>37705</v>
          </cell>
          <cell r="F3846">
            <v>7.1583204728295575</v>
          </cell>
          <cell r="G3846">
            <v>8.3082482966078217</v>
          </cell>
          <cell r="H3846">
            <v>63.61016931593209</v>
          </cell>
        </row>
        <row r="3847">
          <cell r="E3847">
            <v>37706</v>
          </cell>
          <cell r="F3847">
            <v>9.1037663263390538</v>
          </cell>
          <cell r="G3847">
            <v>7.1583204728295575</v>
          </cell>
          <cell r="H3847">
            <v>124.2780592384002</v>
          </cell>
        </row>
        <row r="3848">
          <cell r="E3848">
            <v>37707</v>
          </cell>
          <cell r="F3848">
            <v>9.7542735086200683</v>
          </cell>
          <cell r="G3848">
            <v>9.1037663263390538</v>
          </cell>
          <cell r="H3848">
            <v>137.07893604851935</v>
          </cell>
        </row>
        <row r="3849">
          <cell r="E3849">
            <v>37708</v>
          </cell>
          <cell r="F3849">
            <v>4.1572164193437455</v>
          </cell>
          <cell r="G3849">
            <v>9.7542735086200683</v>
          </cell>
          <cell r="H3849">
            <v>81.744369973238832</v>
          </cell>
        </row>
        <row r="3850">
          <cell r="E3850">
            <v>37709</v>
          </cell>
          <cell r="F3850">
            <v>7.3469086797965568</v>
          </cell>
          <cell r="G3850">
            <v>4.1572164193437455</v>
          </cell>
          <cell r="H3850">
            <v>154.5896427995759</v>
          </cell>
        </row>
        <row r="3851">
          <cell r="E3851">
            <v>37710</v>
          </cell>
          <cell r="F3851">
            <v>15.375948736344483</v>
          </cell>
          <cell r="G3851">
            <v>7.3469086797965568</v>
          </cell>
          <cell r="H3851">
            <v>208.17499221172159</v>
          </cell>
        </row>
        <row r="3852">
          <cell r="E3852">
            <v>37711</v>
          </cell>
          <cell r="F3852">
            <v>18.312621482475357</v>
          </cell>
          <cell r="G3852">
            <v>15.375948736344483</v>
          </cell>
          <cell r="H3852">
            <v>314.80663478680117</v>
          </cell>
        </row>
        <row r="3853">
          <cell r="E3853">
            <v>37712</v>
          </cell>
          <cell r="F3853">
            <v>14.858784794605139</v>
          </cell>
          <cell r="G3853">
            <v>18.312621482475357</v>
          </cell>
          <cell r="H3853">
            <v>173.86964637305934</v>
          </cell>
        </row>
        <row r="3854">
          <cell r="E3854">
            <v>37713</v>
          </cell>
          <cell r="F3854">
            <v>13.032824536616442</v>
          </cell>
          <cell r="G3854">
            <v>14.858784794605139</v>
          </cell>
          <cell r="H3854">
            <v>203.86557424825475</v>
          </cell>
        </row>
        <row r="3855">
          <cell r="E3855">
            <v>37714</v>
          </cell>
          <cell r="F3855">
            <v>16.60273946917895</v>
          </cell>
          <cell r="G3855">
            <v>13.032824536616442</v>
          </cell>
          <cell r="H3855">
            <v>312.18879400368348</v>
          </cell>
        </row>
        <row r="3856">
          <cell r="E3856">
            <v>37715</v>
          </cell>
          <cell r="F3856">
            <v>17.35697117441287</v>
          </cell>
          <cell r="G3856">
            <v>16.60273946917895</v>
          </cell>
          <cell r="H3856">
            <v>406.40196004260736</v>
          </cell>
        </row>
        <row r="3857">
          <cell r="E3857">
            <v>37716</v>
          </cell>
          <cell r="F3857">
            <v>15.275629616015612</v>
          </cell>
          <cell r="G3857">
            <v>17.35697117441287</v>
          </cell>
          <cell r="H3857">
            <v>399.46714535166467</v>
          </cell>
        </row>
        <row r="3858">
          <cell r="E3858">
            <v>37717</v>
          </cell>
          <cell r="F3858">
            <v>17.812772255469511</v>
          </cell>
          <cell r="G3858">
            <v>15.275629616015612</v>
          </cell>
          <cell r="H3858">
            <v>323.50907802719638</v>
          </cell>
        </row>
        <row r="3859">
          <cell r="E3859">
            <v>37718</v>
          </cell>
          <cell r="F3859">
            <v>15.80035682278556</v>
          </cell>
          <cell r="G3859">
            <v>17.812772255469511</v>
          </cell>
          <cell r="H3859">
            <v>249.55117561848468</v>
          </cell>
        </row>
        <row r="3860">
          <cell r="E3860">
            <v>37719</v>
          </cell>
          <cell r="F3860">
            <v>14.247573861723208</v>
          </cell>
          <cell r="G3860">
            <v>15.80035682278556</v>
          </cell>
          <cell r="H3860">
            <v>185.87628185902946</v>
          </cell>
        </row>
        <row r="3861">
          <cell r="E3861">
            <v>37720</v>
          </cell>
          <cell r="F3861">
            <v>11.586643699047805</v>
          </cell>
          <cell r="G3861">
            <v>14.247573861723208</v>
          </cell>
          <cell r="H3861">
            <v>96.182959704272136</v>
          </cell>
        </row>
        <row r="3862">
          <cell r="E3862">
            <v>37721</v>
          </cell>
          <cell r="F3862">
            <v>7.2825059895251263</v>
          </cell>
          <cell r="G3862">
            <v>11.586643699047805</v>
          </cell>
          <cell r="H3862">
            <v>70.946178587602461</v>
          </cell>
        </row>
        <row r="3863">
          <cell r="E3863">
            <v>37722</v>
          </cell>
          <cell r="F3863">
            <v>5.4077830431119347</v>
          </cell>
          <cell r="G3863">
            <v>7.2825059895251263</v>
          </cell>
          <cell r="H3863">
            <v>61.63012754488804</v>
          </cell>
        </row>
        <row r="3864">
          <cell r="E3864">
            <v>37723</v>
          </cell>
          <cell r="F3864">
            <v>7.2461862191688944</v>
          </cell>
          <cell r="G3864">
            <v>5.4077830431119347</v>
          </cell>
          <cell r="H3864">
            <v>123.08510732178927</v>
          </cell>
        </row>
        <row r="3865">
          <cell r="E3865">
            <v>37724</v>
          </cell>
          <cell r="F3865">
            <v>9.9557097891122233</v>
          </cell>
          <cell r="G3865">
            <v>7.2461862191688944</v>
          </cell>
          <cell r="H3865">
            <v>105.54455205850394</v>
          </cell>
        </row>
        <row r="3866">
          <cell r="E3866">
            <v>37725</v>
          </cell>
          <cell r="F3866">
            <v>2.1110616231740766</v>
          </cell>
          <cell r="G3866">
            <v>9.9557097891122233</v>
          </cell>
          <cell r="H3866">
            <v>32.955680513693075</v>
          </cell>
        </row>
        <row r="3867">
          <cell r="E3867">
            <v>37726</v>
          </cell>
          <cell r="F3867">
            <v>3.5533028869082011</v>
          </cell>
          <cell r="G3867">
            <v>2.1110616231740766</v>
          </cell>
          <cell r="H3867">
            <v>50.926188389586741</v>
          </cell>
        </row>
        <row r="3868">
          <cell r="E3868">
            <v>37727</v>
          </cell>
          <cell r="F3868">
            <v>15.461633624013071</v>
          </cell>
          <cell r="G3868">
            <v>3.5533028869082011</v>
          </cell>
          <cell r="H3868">
            <v>353.44782759376966</v>
          </cell>
        </row>
        <row r="3869">
          <cell r="E3869">
            <v>37728</v>
          </cell>
          <cell r="F3869">
            <v>14.540838293535867</v>
          </cell>
          <cell r="G3869">
            <v>15.461633624013071</v>
          </cell>
          <cell r="H3869">
            <v>247.08531594521745</v>
          </cell>
        </row>
        <row r="3870">
          <cell r="E3870">
            <v>37729</v>
          </cell>
          <cell r="F3870">
            <v>6.7509945150227697</v>
          </cell>
          <cell r="G3870">
            <v>14.540838293535867</v>
          </cell>
          <cell r="H3870">
            <v>76.428104383517351</v>
          </cell>
        </row>
        <row r="3871">
          <cell r="E3871">
            <v>37730</v>
          </cell>
          <cell r="F3871">
            <v>3.3770871416732469</v>
          </cell>
          <cell r="G3871">
            <v>6.7509945150227697</v>
          </cell>
          <cell r="H3871">
            <v>41.966739302684964</v>
          </cell>
        </row>
        <row r="3872">
          <cell r="E3872">
            <v>37731</v>
          </cell>
          <cell r="F3872">
            <v>1.0572874969994459</v>
          </cell>
          <cell r="G3872">
            <v>3.3770871416732469</v>
          </cell>
          <cell r="H3872">
            <v>11.51781745438857</v>
          </cell>
        </row>
        <row r="3873">
          <cell r="E3873">
            <v>37732</v>
          </cell>
          <cell r="F3873">
            <v>2.4035100033551178</v>
          </cell>
          <cell r="G3873">
            <v>1.0572874969994459</v>
          </cell>
          <cell r="H3873">
            <v>19.862157157439405</v>
          </cell>
        </row>
        <row r="3874">
          <cell r="E3874">
            <v>37733</v>
          </cell>
          <cell r="F3874">
            <v>5.824334082594147</v>
          </cell>
          <cell r="G3874">
            <v>2.4035100033551178</v>
          </cell>
          <cell r="H3874">
            <v>94.131191252134741</v>
          </cell>
        </row>
        <row r="3875">
          <cell r="E3875">
            <v>37734</v>
          </cell>
          <cell r="F3875">
            <v>10.358263098007301</v>
          </cell>
          <cell r="G3875">
            <v>5.824334082594147</v>
          </cell>
          <cell r="H3875">
            <v>206.31539855817277</v>
          </cell>
        </row>
        <row r="3876">
          <cell r="E3876">
            <v>37735</v>
          </cell>
          <cell r="F3876">
            <v>10.796870244738647</v>
          </cell>
          <cell r="G3876">
            <v>10.358263098007301</v>
          </cell>
          <cell r="H3876">
            <v>210.24890636237654</v>
          </cell>
        </row>
        <row r="3877">
          <cell r="E3877">
            <v>37736</v>
          </cell>
          <cell r="F3877">
            <v>8.732600907284306</v>
          </cell>
          <cell r="G3877">
            <v>10.796870244738647</v>
          </cell>
          <cell r="H3877">
            <v>131.33254351283514</v>
          </cell>
        </row>
        <row r="3878">
          <cell r="E3878">
            <v>37737</v>
          </cell>
          <cell r="F3878">
            <v>6.9651003499388278</v>
          </cell>
          <cell r="G3878">
            <v>8.732600907284306</v>
          </cell>
          <cell r="H3878">
            <v>90.09136550836692</v>
          </cell>
        </row>
        <row r="3879">
          <cell r="E3879">
            <v>37738</v>
          </cell>
          <cell r="F3879">
            <v>2.5392751815800461</v>
          </cell>
          <cell r="G3879">
            <v>6.9651003499388278</v>
          </cell>
          <cell r="H3879">
            <v>32.980914782882415</v>
          </cell>
        </row>
        <row r="3880">
          <cell r="E3880">
            <v>37739</v>
          </cell>
          <cell r="F3880">
            <v>0.67960568615983918</v>
          </cell>
          <cell r="G3880">
            <v>2.5392751815800461</v>
          </cell>
          <cell r="H3880">
            <v>8.2398301079834599</v>
          </cell>
        </row>
        <row r="3881">
          <cell r="E3881">
            <v>37740</v>
          </cell>
          <cell r="F3881">
            <v>4.4389574490387655</v>
          </cell>
          <cell r="G3881">
            <v>0.67960568615983918</v>
          </cell>
          <cell r="H3881">
            <v>70.763697821930933</v>
          </cell>
        </row>
        <row r="3882">
          <cell r="E3882">
            <v>37741</v>
          </cell>
          <cell r="F3882">
            <v>3.7077709558627565</v>
          </cell>
          <cell r="G3882">
            <v>4.4389574490387655</v>
          </cell>
          <cell r="H3882">
            <v>45.379349823496248</v>
          </cell>
        </row>
        <row r="3883">
          <cell r="E3883">
            <v>37742</v>
          </cell>
          <cell r="F3883">
            <v>4.9006036137717413</v>
          </cell>
          <cell r="G3883">
            <v>3.7077709558627565</v>
          </cell>
          <cell r="H3883">
            <v>56.333825938986017</v>
          </cell>
        </row>
        <row r="3884">
          <cell r="E3884">
            <v>37743</v>
          </cell>
          <cell r="F3884">
            <v>7.6661662069347942</v>
          </cell>
          <cell r="G3884">
            <v>4.9006036137717413</v>
          </cell>
          <cell r="H3884">
            <v>110.16888341890962</v>
          </cell>
        </row>
        <row r="3885">
          <cell r="E3885">
            <v>37744</v>
          </cell>
          <cell r="F3885">
            <v>4.3276516120512305</v>
          </cell>
          <cell r="G3885">
            <v>7.6661662069347942</v>
          </cell>
          <cell r="H3885">
            <v>56.507652225382436</v>
          </cell>
        </row>
        <row r="3886">
          <cell r="E3886">
            <v>37745</v>
          </cell>
          <cell r="F3886">
            <v>0.60268992593572457</v>
          </cell>
          <cell r="G3886">
            <v>4.3276516120512305</v>
          </cell>
          <cell r="H3886">
            <v>5.5701806495585053</v>
          </cell>
        </row>
        <row r="3887">
          <cell r="E3887">
            <v>37746</v>
          </cell>
          <cell r="F3887">
            <v>0.28174703962174741</v>
          </cell>
          <cell r="G3887">
            <v>0.60268992593572457</v>
          </cell>
          <cell r="H3887">
            <v>3.4443955629945839</v>
          </cell>
        </row>
        <row r="3888">
          <cell r="E3888">
            <v>37747</v>
          </cell>
          <cell r="F3888">
            <v>3.8473832947555202</v>
          </cell>
          <cell r="G3888">
            <v>0.28174703962174741</v>
          </cell>
          <cell r="H3888">
            <v>39.737136526416556</v>
          </cell>
        </row>
        <row r="3889">
          <cell r="E3889">
            <v>37748</v>
          </cell>
          <cell r="F3889">
            <v>2.2567645770477545</v>
          </cell>
          <cell r="G3889">
            <v>3.8473832947555202</v>
          </cell>
          <cell r="H3889">
            <v>19.25641772024667</v>
          </cell>
        </row>
        <row r="3890">
          <cell r="E3890">
            <v>37749</v>
          </cell>
          <cell r="F3890">
            <v>0.72942030774272726</v>
          </cell>
          <cell r="G3890">
            <v>2.2567645770477545</v>
          </cell>
          <cell r="H3890">
            <v>11.920340792465998</v>
          </cell>
        </row>
        <row r="3891">
          <cell r="E3891">
            <v>37750</v>
          </cell>
          <cell r="F3891">
            <v>3.6900652597910337</v>
          </cell>
          <cell r="G3891">
            <v>0.72942030774272726</v>
          </cell>
          <cell r="H3891">
            <v>32.940269906120925</v>
          </cell>
        </row>
        <row r="3892">
          <cell r="E3892">
            <v>37751</v>
          </cell>
          <cell r="F3892">
            <v>0.90497425948078281</v>
          </cell>
          <cell r="G3892">
            <v>3.6900652597910337</v>
          </cell>
          <cell r="H3892">
            <v>8.8179963222620934</v>
          </cell>
        </row>
        <row r="3893">
          <cell r="E3893">
            <v>37752</v>
          </cell>
          <cell r="F3893">
            <v>0.33050674230009053</v>
          </cell>
          <cell r="G3893">
            <v>0.90497425948078281</v>
          </cell>
          <cell r="H3893">
            <v>6.6629888673835724</v>
          </cell>
        </row>
        <row r="3894">
          <cell r="E3894">
            <v>37753</v>
          </cell>
          <cell r="F3894">
            <v>2.6669034448054352</v>
          </cell>
          <cell r="G3894">
            <v>0.33050674230009053</v>
          </cell>
          <cell r="H3894">
            <v>35.751317766993168</v>
          </cell>
        </row>
        <row r="3895">
          <cell r="E3895">
            <v>37754</v>
          </cell>
          <cell r="F3895">
            <v>3.4687688508871921</v>
          </cell>
          <cell r="G3895">
            <v>2.6669034448054352</v>
          </cell>
          <cell r="H3895">
            <v>31.362772187763181</v>
          </cell>
        </row>
        <row r="3896">
          <cell r="E3896">
            <v>37755</v>
          </cell>
          <cell r="F3896">
            <v>0.69335548138054459</v>
          </cell>
          <cell r="G3896">
            <v>3.4687688508871921</v>
          </cell>
          <cell r="H3896">
            <v>4.6006921917203902</v>
          </cell>
        </row>
        <row r="3897">
          <cell r="E3897">
            <v>37756</v>
          </cell>
          <cell r="F3897">
            <v>0.3578872321276565</v>
          </cell>
          <cell r="G3897">
            <v>0.69335548138054459</v>
          </cell>
          <cell r="H3897">
            <v>4.9982802819474728</v>
          </cell>
        </row>
        <row r="3898">
          <cell r="E3898">
            <v>37757</v>
          </cell>
          <cell r="F3898">
            <v>0.14508063681426026</v>
          </cell>
          <cell r="G3898">
            <v>0.3578872321276565</v>
          </cell>
          <cell r="H3898">
            <v>1.1767358945933306</v>
          </cell>
        </row>
        <row r="3899">
          <cell r="E3899">
            <v>37758</v>
          </cell>
          <cell r="F3899">
            <v>0</v>
          </cell>
          <cell r="G3899">
            <v>0.14508063681426026</v>
          </cell>
          <cell r="H3899">
            <v>0</v>
          </cell>
        </row>
        <row r="3900">
          <cell r="E3900">
            <v>37759</v>
          </cell>
          <cell r="F3900">
            <v>0</v>
          </cell>
          <cell r="G3900">
            <v>0</v>
          </cell>
          <cell r="H3900">
            <v>0</v>
          </cell>
        </row>
        <row r="3901">
          <cell r="E3901">
            <v>37760</v>
          </cell>
          <cell r="F3901">
            <v>0</v>
          </cell>
          <cell r="G3901">
            <v>0</v>
          </cell>
          <cell r="H3901">
            <v>0</v>
          </cell>
        </row>
        <row r="3902">
          <cell r="E3902">
            <v>37761</v>
          </cell>
          <cell r="F3902">
            <v>6.2543853131518265E-2</v>
          </cell>
          <cell r="G3902">
            <v>0</v>
          </cell>
          <cell r="H3902">
            <v>1.4808519081504006</v>
          </cell>
        </row>
        <row r="3903">
          <cell r="E3903">
            <v>37762</v>
          </cell>
          <cell r="F3903">
            <v>1.0324656865200639</v>
          </cell>
          <cell r="G3903">
            <v>6.2543853131518265E-2</v>
          </cell>
          <cell r="H3903">
            <v>16.392266539833564</v>
          </cell>
        </row>
        <row r="3904">
          <cell r="E3904">
            <v>37763</v>
          </cell>
          <cell r="F3904">
            <v>0.26255136697852871</v>
          </cell>
          <cell r="G3904">
            <v>1.0324656865200639</v>
          </cell>
          <cell r="H3904">
            <v>3.7663379740575436</v>
          </cell>
        </row>
        <row r="3905">
          <cell r="E3905">
            <v>37764</v>
          </cell>
          <cell r="F3905">
            <v>0.37562786521770342</v>
          </cell>
          <cell r="G3905">
            <v>0.26255136697852871</v>
          </cell>
          <cell r="H3905">
            <v>8.5157195822365939</v>
          </cell>
        </row>
        <row r="3906">
          <cell r="E3906">
            <v>37765</v>
          </cell>
          <cell r="F3906">
            <v>0.31322163259543834</v>
          </cell>
          <cell r="G3906">
            <v>0.37562786521770342</v>
          </cell>
          <cell r="H3906">
            <v>5.2590923004871648</v>
          </cell>
        </row>
        <row r="3907">
          <cell r="E3907">
            <v>37766</v>
          </cell>
          <cell r="F3907">
            <v>0.14577038139559526</v>
          </cell>
          <cell r="G3907">
            <v>0.31322163259543834</v>
          </cell>
          <cell r="H3907">
            <v>2.210295527078932</v>
          </cell>
        </row>
        <row r="3908">
          <cell r="E3908">
            <v>37767</v>
          </cell>
          <cell r="F3908">
            <v>8.3731332848620433E-3</v>
          </cell>
          <cell r="G3908">
            <v>0.14577038139559526</v>
          </cell>
          <cell r="H3908">
            <v>5.2035201418731199E-2</v>
          </cell>
        </row>
        <row r="3909">
          <cell r="E3909">
            <v>37768</v>
          </cell>
          <cell r="F3909">
            <v>5.1851486054049982E-2</v>
          </cell>
          <cell r="G3909">
            <v>8.3731332848620433E-3</v>
          </cell>
          <cell r="H3909">
            <v>0.19012211553151659</v>
          </cell>
        </row>
        <row r="3910">
          <cell r="E3910">
            <v>37769</v>
          </cell>
          <cell r="F3910">
            <v>1.5540921590429567E-2</v>
          </cell>
          <cell r="G3910">
            <v>5.1851486054049982E-2</v>
          </cell>
          <cell r="H3910">
            <v>5.8278455964110881E-2</v>
          </cell>
        </row>
        <row r="3911">
          <cell r="E3911">
            <v>37770</v>
          </cell>
          <cell r="F3911">
            <v>2.5089397854835917E-2</v>
          </cell>
          <cell r="G3911">
            <v>1.5540921590429567E-2</v>
          </cell>
          <cell r="H3911">
            <v>0.25850593476864703</v>
          </cell>
        </row>
        <row r="3912">
          <cell r="E3912">
            <v>37771</v>
          </cell>
          <cell r="F3912">
            <v>0.25970405034873784</v>
          </cell>
          <cell r="G3912">
            <v>2.5089397854835917E-2</v>
          </cell>
          <cell r="H3912">
            <v>2.6239411399350434</v>
          </cell>
        </row>
        <row r="3913">
          <cell r="E3913">
            <v>37772</v>
          </cell>
          <cell r="F3913">
            <v>0.27367917038410372</v>
          </cell>
          <cell r="G3913">
            <v>0.25970405034873784</v>
          </cell>
          <cell r="H3913">
            <v>4.7208748755992334</v>
          </cell>
        </row>
        <row r="3914">
          <cell r="E3914">
            <v>37773</v>
          </cell>
          <cell r="F3914">
            <v>2.9838665224254881</v>
          </cell>
          <cell r="G3914">
            <v>0.27367917038410372</v>
          </cell>
          <cell r="H3914">
            <v>43.294395676529724</v>
          </cell>
        </row>
        <row r="3915">
          <cell r="E3915">
            <v>37774</v>
          </cell>
          <cell r="F3915">
            <v>0.42851616224788863</v>
          </cell>
          <cell r="G3915">
            <v>2.9838665224254881</v>
          </cell>
          <cell r="H3915">
            <v>6.3764400119764453</v>
          </cell>
        </row>
        <row r="3916">
          <cell r="E3916">
            <v>37775</v>
          </cell>
          <cell r="F3916">
            <v>0.32875699315177659</v>
          </cell>
          <cell r="G3916">
            <v>0.42851616224788863</v>
          </cell>
          <cell r="H3916">
            <v>3.8983440772143938</v>
          </cell>
        </row>
        <row r="3917">
          <cell r="E3917">
            <v>37776</v>
          </cell>
          <cell r="F3917">
            <v>0</v>
          </cell>
          <cell r="G3917">
            <v>0.32875699315177659</v>
          </cell>
          <cell r="H3917">
            <v>0</v>
          </cell>
        </row>
        <row r="3918">
          <cell r="E3918">
            <v>37777</v>
          </cell>
          <cell r="F3918">
            <v>0</v>
          </cell>
          <cell r="G3918">
            <v>0</v>
          </cell>
          <cell r="H3918">
            <v>0</v>
          </cell>
        </row>
        <row r="3919">
          <cell r="E3919">
            <v>37778</v>
          </cell>
          <cell r="F3919">
            <v>8.1850489859370712E-2</v>
          </cell>
          <cell r="G3919">
            <v>0</v>
          </cell>
          <cell r="H3919">
            <v>0.6903449957113108</v>
          </cell>
        </row>
        <row r="3920">
          <cell r="E3920">
            <v>37779</v>
          </cell>
          <cell r="F3920">
            <v>0</v>
          </cell>
          <cell r="G3920">
            <v>8.1850489859370712E-2</v>
          </cell>
          <cell r="H3920">
            <v>0</v>
          </cell>
        </row>
        <row r="3921">
          <cell r="E3921">
            <v>37780</v>
          </cell>
          <cell r="F3921">
            <v>0</v>
          </cell>
          <cell r="G3921">
            <v>0</v>
          </cell>
          <cell r="H3921">
            <v>0</v>
          </cell>
        </row>
        <row r="3922">
          <cell r="E3922">
            <v>37781</v>
          </cell>
          <cell r="F3922">
            <v>5.0200138071270876E-2</v>
          </cell>
          <cell r="G3922">
            <v>0</v>
          </cell>
          <cell r="H3922">
            <v>0.78295087771147653</v>
          </cell>
        </row>
        <row r="3923">
          <cell r="E3923">
            <v>37782</v>
          </cell>
          <cell r="F3923">
            <v>0</v>
          </cell>
          <cell r="G3923">
            <v>5.0200138071270876E-2</v>
          </cell>
          <cell r="H3923">
            <v>0</v>
          </cell>
        </row>
        <row r="3924">
          <cell r="E3924">
            <v>37783</v>
          </cell>
          <cell r="F3924">
            <v>0.14647139568246395</v>
          </cell>
          <cell r="G3924">
            <v>0</v>
          </cell>
          <cell r="H3924">
            <v>1.5883777785576276</v>
          </cell>
        </row>
        <row r="3925">
          <cell r="E3925">
            <v>37784</v>
          </cell>
          <cell r="F3925">
            <v>3.6358963622960885E-2</v>
          </cell>
          <cell r="G3925">
            <v>0.14647139568246395</v>
          </cell>
          <cell r="H3925">
            <v>0.31151549418782121</v>
          </cell>
        </row>
        <row r="3926">
          <cell r="E3926">
            <v>37785</v>
          </cell>
          <cell r="F3926">
            <v>0</v>
          </cell>
          <cell r="G3926">
            <v>3.6358963622960885E-2</v>
          </cell>
          <cell r="H3926">
            <v>0</v>
          </cell>
        </row>
        <row r="3927">
          <cell r="E3927">
            <v>37786</v>
          </cell>
          <cell r="F3927">
            <v>4.9815973000763222E-2</v>
          </cell>
          <cell r="G3927">
            <v>0</v>
          </cell>
          <cell r="H3927">
            <v>0.50399224171384405</v>
          </cell>
        </row>
        <row r="3928">
          <cell r="E3928">
            <v>37787</v>
          </cell>
          <cell r="F3928">
            <v>0.32296204258484668</v>
          </cell>
          <cell r="G3928">
            <v>4.9815973000763222E-2</v>
          </cell>
          <cell r="H3928">
            <v>3.0423849953564135</v>
          </cell>
        </row>
        <row r="3929">
          <cell r="E3929">
            <v>37788</v>
          </cell>
          <cell r="F3929">
            <v>0</v>
          </cell>
          <cell r="G3929">
            <v>0.32296204258484668</v>
          </cell>
          <cell r="H3929">
            <v>0</v>
          </cell>
        </row>
        <row r="3930">
          <cell r="E3930">
            <v>37789</v>
          </cell>
          <cell r="F3930">
            <v>0</v>
          </cell>
          <cell r="G3930">
            <v>0</v>
          </cell>
          <cell r="H3930">
            <v>0</v>
          </cell>
        </row>
        <row r="3931">
          <cell r="E3931">
            <v>37790</v>
          </cell>
          <cell r="F3931">
            <v>0</v>
          </cell>
          <cell r="G3931">
            <v>0</v>
          </cell>
          <cell r="H3931">
            <v>0</v>
          </cell>
        </row>
        <row r="3932">
          <cell r="E3932">
            <v>37791</v>
          </cell>
          <cell r="F3932">
            <v>3.231997802728645E-2</v>
          </cell>
          <cell r="G3932">
            <v>0</v>
          </cell>
          <cell r="H3932">
            <v>0.28822261141392663</v>
          </cell>
        </row>
        <row r="3933">
          <cell r="E3933">
            <v>37792</v>
          </cell>
          <cell r="F3933">
            <v>0</v>
          </cell>
          <cell r="G3933">
            <v>3.231997802728645E-2</v>
          </cell>
          <cell r="H3933">
            <v>0</v>
          </cell>
        </row>
        <row r="3934">
          <cell r="E3934">
            <v>37793</v>
          </cell>
          <cell r="F3934">
            <v>0</v>
          </cell>
          <cell r="G3934">
            <v>0</v>
          </cell>
          <cell r="H3934">
            <v>0</v>
          </cell>
        </row>
        <row r="3935">
          <cell r="E3935">
            <v>37794</v>
          </cell>
          <cell r="F3935">
            <v>0</v>
          </cell>
          <cell r="G3935">
            <v>0</v>
          </cell>
          <cell r="H3935">
            <v>0</v>
          </cell>
        </row>
        <row r="3936">
          <cell r="E3936">
            <v>37795</v>
          </cell>
          <cell r="F3936">
            <v>0</v>
          </cell>
          <cell r="G3936">
            <v>0</v>
          </cell>
          <cell r="H3936">
            <v>0</v>
          </cell>
        </row>
        <row r="3937">
          <cell r="E3937">
            <v>37796</v>
          </cell>
          <cell r="F3937">
            <v>0</v>
          </cell>
          <cell r="G3937">
            <v>0</v>
          </cell>
          <cell r="H3937">
            <v>0</v>
          </cell>
        </row>
        <row r="3938">
          <cell r="E3938">
            <v>37797</v>
          </cell>
          <cell r="F3938">
            <v>0</v>
          </cell>
          <cell r="G3938">
            <v>0</v>
          </cell>
          <cell r="H3938">
            <v>0</v>
          </cell>
        </row>
        <row r="3939">
          <cell r="E3939">
            <v>37798</v>
          </cell>
          <cell r="F3939">
            <v>0</v>
          </cell>
          <cell r="G3939">
            <v>0</v>
          </cell>
          <cell r="H3939">
            <v>0</v>
          </cell>
        </row>
        <row r="3940">
          <cell r="E3940">
            <v>37799</v>
          </cell>
          <cell r="F3940">
            <v>0</v>
          </cell>
          <cell r="G3940">
            <v>0</v>
          </cell>
          <cell r="H3940">
            <v>0</v>
          </cell>
        </row>
        <row r="3941">
          <cell r="E3941">
            <v>37800</v>
          </cell>
          <cell r="F3941">
            <v>0</v>
          </cell>
          <cell r="G3941">
            <v>0</v>
          </cell>
          <cell r="H3941">
            <v>0</v>
          </cell>
        </row>
        <row r="3942">
          <cell r="E3942">
            <v>37801</v>
          </cell>
          <cell r="F3942">
            <v>0</v>
          </cell>
          <cell r="G3942">
            <v>0</v>
          </cell>
          <cell r="H3942">
            <v>0</v>
          </cell>
        </row>
        <row r="3943">
          <cell r="E3943">
            <v>37802</v>
          </cell>
          <cell r="F3943">
            <v>0</v>
          </cell>
          <cell r="G3943">
            <v>0</v>
          </cell>
          <cell r="H3943">
            <v>0</v>
          </cell>
        </row>
        <row r="3944">
          <cell r="E3944">
            <v>37803</v>
          </cell>
          <cell r="F3944">
            <v>0</v>
          </cell>
          <cell r="G3944">
            <v>0</v>
          </cell>
          <cell r="H3944">
            <v>0</v>
          </cell>
        </row>
        <row r="3945">
          <cell r="E3945">
            <v>37804</v>
          </cell>
          <cell r="F3945">
            <v>0</v>
          </cell>
          <cell r="G3945">
            <v>0</v>
          </cell>
          <cell r="H3945">
            <v>0</v>
          </cell>
        </row>
        <row r="3946">
          <cell r="E3946">
            <v>37805</v>
          </cell>
          <cell r="F3946">
            <v>0</v>
          </cell>
          <cell r="G3946">
            <v>0</v>
          </cell>
          <cell r="H3946">
            <v>0</v>
          </cell>
        </row>
        <row r="3947">
          <cell r="E3947">
            <v>37806</v>
          </cell>
          <cell r="F3947">
            <v>0</v>
          </cell>
          <cell r="G3947">
            <v>0</v>
          </cell>
          <cell r="H3947">
            <v>0</v>
          </cell>
        </row>
        <row r="3948">
          <cell r="E3948">
            <v>37807</v>
          </cell>
          <cell r="F3948">
            <v>0</v>
          </cell>
          <cell r="G3948">
            <v>0</v>
          </cell>
          <cell r="H3948">
            <v>0</v>
          </cell>
        </row>
        <row r="3949">
          <cell r="E3949">
            <v>37808</v>
          </cell>
          <cell r="F3949">
            <v>0</v>
          </cell>
          <cell r="G3949">
            <v>0</v>
          </cell>
          <cell r="H3949">
            <v>0</v>
          </cell>
        </row>
        <row r="3950">
          <cell r="E3950">
            <v>37809</v>
          </cell>
          <cell r="F3950">
            <v>0</v>
          </cell>
          <cell r="G3950">
            <v>0</v>
          </cell>
          <cell r="H3950">
            <v>0</v>
          </cell>
        </row>
        <row r="3951">
          <cell r="E3951">
            <v>37810</v>
          </cell>
          <cell r="F3951">
            <v>0</v>
          </cell>
          <cell r="G3951">
            <v>0</v>
          </cell>
          <cell r="H3951">
            <v>0</v>
          </cell>
        </row>
        <row r="3952">
          <cell r="E3952">
            <v>37811</v>
          </cell>
          <cell r="F3952">
            <v>0</v>
          </cell>
          <cell r="G3952">
            <v>0</v>
          </cell>
          <cell r="H3952">
            <v>0</v>
          </cell>
        </row>
        <row r="3953">
          <cell r="E3953">
            <v>37812</v>
          </cell>
          <cell r="F3953">
            <v>0</v>
          </cell>
          <cell r="G3953">
            <v>0</v>
          </cell>
          <cell r="H3953">
            <v>0</v>
          </cell>
        </row>
        <row r="3954">
          <cell r="E3954">
            <v>37813</v>
          </cell>
          <cell r="F3954">
            <v>0</v>
          </cell>
          <cell r="G3954">
            <v>0</v>
          </cell>
          <cell r="H3954">
            <v>0</v>
          </cell>
        </row>
        <row r="3955">
          <cell r="E3955">
            <v>37814</v>
          </cell>
          <cell r="F3955">
            <v>0</v>
          </cell>
          <cell r="G3955">
            <v>0</v>
          </cell>
          <cell r="H3955">
            <v>0</v>
          </cell>
        </row>
        <row r="3956">
          <cell r="E3956">
            <v>37815</v>
          </cell>
          <cell r="F3956">
            <v>0</v>
          </cell>
          <cell r="G3956">
            <v>0</v>
          </cell>
          <cell r="H3956">
            <v>0</v>
          </cell>
        </row>
        <row r="3957">
          <cell r="E3957">
            <v>37816</v>
          </cell>
          <cell r="F3957">
            <v>0</v>
          </cell>
          <cell r="G3957">
            <v>0</v>
          </cell>
          <cell r="H3957">
            <v>0</v>
          </cell>
        </row>
        <row r="3958">
          <cell r="E3958">
            <v>37817</v>
          </cell>
          <cell r="F3958">
            <v>0</v>
          </cell>
          <cell r="G3958">
            <v>0</v>
          </cell>
          <cell r="H3958">
            <v>0</v>
          </cell>
        </row>
        <row r="3959">
          <cell r="E3959">
            <v>37818</v>
          </cell>
          <cell r="F3959">
            <v>0</v>
          </cell>
          <cell r="G3959">
            <v>0</v>
          </cell>
          <cell r="H3959">
            <v>0</v>
          </cell>
        </row>
        <row r="3960">
          <cell r="E3960">
            <v>37819</v>
          </cell>
          <cell r="F3960">
            <v>0</v>
          </cell>
          <cell r="G3960">
            <v>0</v>
          </cell>
          <cell r="H3960">
            <v>0</v>
          </cell>
        </row>
        <row r="3961">
          <cell r="E3961">
            <v>37820</v>
          </cell>
          <cell r="F3961">
            <v>2.6484155006052609E-2</v>
          </cell>
          <cell r="G3961">
            <v>0</v>
          </cell>
          <cell r="H3961">
            <v>0.23173635630296033</v>
          </cell>
        </row>
        <row r="3962">
          <cell r="E3962">
            <v>37821</v>
          </cell>
          <cell r="F3962">
            <v>5.4927507740426124E-3</v>
          </cell>
          <cell r="G3962">
            <v>2.6484155006052609E-2</v>
          </cell>
          <cell r="H3962">
            <v>2.952353541047904E-2</v>
          </cell>
        </row>
        <row r="3963">
          <cell r="E3963">
            <v>37822</v>
          </cell>
          <cell r="F3963">
            <v>0</v>
          </cell>
          <cell r="G3963">
            <v>5.4927507740426124E-3</v>
          </cell>
          <cell r="H3963">
            <v>0</v>
          </cell>
        </row>
        <row r="3964">
          <cell r="E3964">
            <v>37823</v>
          </cell>
          <cell r="F3964">
            <v>0</v>
          </cell>
          <cell r="G3964">
            <v>0</v>
          </cell>
          <cell r="H3964">
            <v>0</v>
          </cell>
        </row>
        <row r="3965">
          <cell r="E3965">
            <v>37824</v>
          </cell>
          <cell r="F3965">
            <v>0</v>
          </cell>
          <cell r="G3965">
            <v>0</v>
          </cell>
          <cell r="H3965">
            <v>0</v>
          </cell>
        </row>
        <row r="3966">
          <cell r="E3966">
            <v>37825</v>
          </cell>
          <cell r="F3966">
            <v>0</v>
          </cell>
          <cell r="G3966">
            <v>0</v>
          </cell>
          <cell r="H3966">
            <v>0</v>
          </cell>
        </row>
        <row r="3967">
          <cell r="E3967">
            <v>37826</v>
          </cell>
          <cell r="F3967">
            <v>0</v>
          </cell>
          <cell r="G3967">
            <v>0</v>
          </cell>
          <cell r="H3967">
            <v>0</v>
          </cell>
        </row>
        <row r="3968">
          <cell r="E3968">
            <v>37827</v>
          </cell>
          <cell r="F3968">
            <v>0</v>
          </cell>
          <cell r="G3968">
            <v>0</v>
          </cell>
          <cell r="H3968">
            <v>0</v>
          </cell>
        </row>
        <row r="3969">
          <cell r="E3969">
            <v>37828</v>
          </cell>
          <cell r="F3969">
            <v>0</v>
          </cell>
          <cell r="G3969">
            <v>0</v>
          </cell>
          <cell r="H3969">
            <v>0</v>
          </cell>
        </row>
        <row r="3970">
          <cell r="E3970">
            <v>37829</v>
          </cell>
          <cell r="F3970">
            <v>0</v>
          </cell>
          <cell r="G3970">
            <v>0</v>
          </cell>
          <cell r="H3970">
            <v>0</v>
          </cell>
        </row>
        <row r="3971">
          <cell r="E3971">
            <v>37830</v>
          </cell>
          <cell r="F3971">
            <v>0</v>
          </cell>
          <cell r="G3971">
            <v>0</v>
          </cell>
          <cell r="H3971">
            <v>0</v>
          </cell>
        </row>
        <row r="3972">
          <cell r="E3972">
            <v>37831</v>
          </cell>
          <cell r="F3972">
            <v>0</v>
          </cell>
          <cell r="G3972">
            <v>0</v>
          </cell>
          <cell r="H3972">
            <v>0</v>
          </cell>
        </row>
        <row r="3973">
          <cell r="E3973">
            <v>37832</v>
          </cell>
          <cell r="F3973">
            <v>0</v>
          </cell>
          <cell r="G3973">
            <v>0</v>
          </cell>
          <cell r="H3973">
            <v>0</v>
          </cell>
        </row>
        <row r="3974">
          <cell r="E3974">
            <v>37833</v>
          </cell>
          <cell r="F3974">
            <v>0</v>
          </cell>
          <cell r="G3974">
            <v>0</v>
          </cell>
          <cell r="H3974">
            <v>0</v>
          </cell>
        </row>
        <row r="3975">
          <cell r="E3975">
            <v>37834</v>
          </cell>
          <cell r="F3975">
            <v>0</v>
          </cell>
          <cell r="G3975">
            <v>0</v>
          </cell>
          <cell r="H3975">
            <v>0</v>
          </cell>
        </row>
        <row r="3976">
          <cell r="E3976">
            <v>37835</v>
          </cell>
          <cell r="F3976">
            <v>0</v>
          </cell>
          <cell r="G3976">
            <v>0</v>
          </cell>
          <cell r="H3976">
            <v>0</v>
          </cell>
        </row>
        <row r="3977">
          <cell r="E3977">
            <v>37836</v>
          </cell>
          <cell r="F3977">
            <v>0</v>
          </cell>
          <cell r="G3977">
            <v>0</v>
          </cell>
          <cell r="H3977">
            <v>0</v>
          </cell>
        </row>
        <row r="3978">
          <cell r="E3978">
            <v>37837</v>
          </cell>
          <cell r="F3978">
            <v>0</v>
          </cell>
          <cell r="G3978">
            <v>0</v>
          </cell>
          <cell r="H3978">
            <v>0</v>
          </cell>
        </row>
        <row r="3979">
          <cell r="E3979">
            <v>37838</v>
          </cell>
          <cell r="F3979">
            <v>0</v>
          </cell>
          <cell r="G3979">
            <v>0</v>
          </cell>
          <cell r="H3979">
            <v>0</v>
          </cell>
        </row>
        <row r="3980">
          <cell r="E3980">
            <v>37839</v>
          </cell>
          <cell r="F3980">
            <v>0</v>
          </cell>
          <cell r="G3980">
            <v>0</v>
          </cell>
          <cell r="H3980">
            <v>0</v>
          </cell>
        </row>
        <row r="3981">
          <cell r="E3981">
            <v>37840</v>
          </cell>
          <cell r="F3981">
            <v>0</v>
          </cell>
          <cell r="G3981">
            <v>0</v>
          </cell>
          <cell r="H3981">
            <v>0</v>
          </cell>
        </row>
        <row r="3982">
          <cell r="E3982">
            <v>37841</v>
          </cell>
          <cell r="F3982">
            <v>0</v>
          </cell>
          <cell r="G3982">
            <v>0</v>
          </cell>
          <cell r="H3982">
            <v>0</v>
          </cell>
        </row>
        <row r="3983">
          <cell r="E3983">
            <v>37842</v>
          </cell>
          <cell r="F3983">
            <v>0</v>
          </cell>
          <cell r="G3983">
            <v>0</v>
          </cell>
          <cell r="H3983">
            <v>0</v>
          </cell>
        </row>
        <row r="3984">
          <cell r="E3984">
            <v>37843</v>
          </cell>
          <cell r="F3984">
            <v>0</v>
          </cell>
          <cell r="G3984">
            <v>0</v>
          </cell>
          <cell r="H3984">
            <v>0</v>
          </cell>
        </row>
        <row r="3985">
          <cell r="E3985">
            <v>37844</v>
          </cell>
          <cell r="F3985">
            <v>0</v>
          </cell>
          <cell r="G3985">
            <v>0</v>
          </cell>
          <cell r="H3985">
            <v>0</v>
          </cell>
        </row>
        <row r="3986">
          <cell r="E3986">
            <v>37845</v>
          </cell>
          <cell r="F3986">
            <v>0</v>
          </cell>
          <cell r="G3986">
            <v>0</v>
          </cell>
          <cell r="H3986">
            <v>0</v>
          </cell>
        </row>
        <row r="3987">
          <cell r="E3987">
            <v>37846</v>
          </cell>
          <cell r="F3987">
            <v>0</v>
          </cell>
          <cell r="G3987">
            <v>0</v>
          </cell>
          <cell r="H3987">
            <v>0</v>
          </cell>
        </row>
        <row r="3988">
          <cell r="E3988">
            <v>37847</v>
          </cell>
          <cell r="F3988">
            <v>0</v>
          </cell>
          <cell r="G3988">
            <v>0</v>
          </cell>
          <cell r="H3988">
            <v>0</v>
          </cell>
        </row>
        <row r="3989">
          <cell r="E3989">
            <v>37848</v>
          </cell>
          <cell r="F3989">
            <v>0</v>
          </cell>
          <cell r="G3989">
            <v>0</v>
          </cell>
          <cell r="H3989">
            <v>0</v>
          </cell>
        </row>
        <row r="3990">
          <cell r="E3990">
            <v>37849</v>
          </cell>
          <cell r="F3990">
            <v>8.798896940584184E-3</v>
          </cell>
          <cell r="G3990">
            <v>0</v>
          </cell>
          <cell r="H3990">
            <v>0.1360162818731972</v>
          </cell>
        </row>
        <row r="3991">
          <cell r="E3991">
            <v>37850</v>
          </cell>
          <cell r="F3991">
            <v>0</v>
          </cell>
          <cell r="G3991">
            <v>8.798896940584184E-3</v>
          </cell>
          <cell r="H3991">
            <v>0</v>
          </cell>
        </row>
        <row r="3992">
          <cell r="E3992">
            <v>37851</v>
          </cell>
          <cell r="F3992">
            <v>0</v>
          </cell>
          <cell r="G3992">
            <v>0</v>
          </cell>
          <cell r="H3992">
            <v>0</v>
          </cell>
        </row>
        <row r="3993">
          <cell r="E3993">
            <v>37852</v>
          </cell>
          <cell r="F3993">
            <v>0</v>
          </cell>
          <cell r="G3993">
            <v>0</v>
          </cell>
          <cell r="H3993">
            <v>0</v>
          </cell>
        </row>
        <row r="3994">
          <cell r="E3994">
            <v>37853</v>
          </cell>
          <cell r="F3994">
            <v>0</v>
          </cell>
          <cell r="G3994">
            <v>0</v>
          </cell>
          <cell r="H3994">
            <v>0</v>
          </cell>
        </row>
        <row r="3995">
          <cell r="E3995">
            <v>37854</v>
          </cell>
          <cell r="F3995">
            <v>0</v>
          </cell>
          <cell r="G3995">
            <v>0</v>
          </cell>
          <cell r="H3995">
            <v>0</v>
          </cell>
        </row>
        <row r="3996">
          <cell r="E3996">
            <v>37855</v>
          </cell>
          <cell r="F3996">
            <v>0</v>
          </cell>
          <cell r="G3996">
            <v>0</v>
          </cell>
          <cell r="H3996">
            <v>0</v>
          </cell>
        </row>
        <row r="3997">
          <cell r="E3997">
            <v>37856</v>
          </cell>
          <cell r="F3997">
            <v>0.45874552408139607</v>
          </cell>
          <cell r="G3997">
            <v>0</v>
          </cell>
          <cell r="H3997">
            <v>8.4278031400234052</v>
          </cell>
        </row>
        <row r="3998">
          <cell r="E3998">
            <v>37857</v>
          </cell>
          <cell r="F3998">
            <v>3.937872814349383E-2</v>
          </cell>
          <cell r="G3998">
            <v>0.45874552408139607</v>
          </cell>
          <cell r="H3998">
            <v>0.39706884211356275</v>
          </cell>
        </row>
        <row r="3999">
          <cell r="E3999">
            <v>37858</v>
          </cell>
          <cell r="F3999">
            <v>0</v>
          </cell>
          <cell r="G3999">
            <v>3.937872814349383E-2</v>
          </cell>
          <cell r="H3999">
            <v>0</v>
          </cell>
        </row>
        <row r="4000">
          <cell r="E4000">
            <v>37859</v>
          </cell>
          <cell r="F4000">
            <v>0</v>
          </cell>
          <cell r="G4000">
            <v>0</v>
          </cell>
          <cell r="H4000">
            <v>0</v>
          </cell>
        </row>
        <row r="4001">
          <cell r="E4001">
            <v>37860</v>
          </cell>
          <cell r="F4001">
            <v>5.1533315131479768E-2</v>
          </cell>
          <cell r="G4001">
            <v>0</v>
          </cell>
          <cell r="H4001">
            <v>0.7691807940495643</v>
          </cell>
        </row>
        <row r="4002">
          <cell r="E4002">
            <v>37861</v>
          </cell>
          <cell r="F4002">
            <v>0.14706576671465421</v>
          </cell>
          <cell r="G4002">
            <v>5.1533315131479768E-2</v>
          </cell>
          <cell r="H4002">
            <v>1.5105369985952875</v>
          </cell>
        </row>
        <row r="4003">
          <cell r="E4003">
            <v>37862</v>
          </cell>
          <cell r="F4003">
            <v>1.9294599056589166E-2</v>
          </cell>
          <cell r="G4003">
            <v>0.14706576671465421</v>
          </cell>
          <cell r="H4003">
            <v>0.28057562794790081</v>
          </cell>
        </row>
        <row r="4004">
          <cell r="E4004">
            <v>37863</v>
          </cell>
          <cell r="F4004">
            <v>0.44533309150416728</v>
          </cell>
          <cell r="G4004">
            <v>1.9294599056589166E-2</v>
          </cell>
          <cell r="H4004">
            <v>3.3403428094859504</v>
          </cell>
        </row>
        <row r="4005">
          <cell r="E4005">
            <v>37864</v>
          </cell>
          <cell r="F4005">
            <v>0</v>
          </cell>
          <cell r="G4005">
            <v>0.44533309150416728</v>
          </cell>
          <cell r="H4005">
            <v>0</v>
          </cell>
        </row>
        <row r="4006">
          <cell r="E4006">
            <v>37865</v>
          </cell>
          <cell r="F4006">
            <v>0.10325679993726229</v>
          </cell>
          <cell r="G4006">
            <v>0</v>
          </cell>
          <cell r="H4006">
            <v>0.93160470977105347</v>
          </cell>
        </row>
        <row r="4007">
          <cell r="E4007">
            <v>37866</v>
          </cell>
          <cell r="F4007">
            <v>1.511374369123558E-2</v>
          </cell>
          <cell r="G4007">
            <v>0.10325679993726229</v>
          </cell>
          <cell r="H4007">
            <v>0.20403553983168032</v>
          </cell>
        </row>
        <row r="4008">
          <cell r="E4008">
            <v>37867</v>
          </cell>
          <cell r="F4008">
            <v>0</v>
          </cell>
          <cell r="G4008">
            <v>1.511374369123558E-2</v>
          </cell>
          <cell r="H4008">
            <v>0</v>
          </cell>
        </row>
        <row r="4009">
          <cell r="E4009">
            <v>37868</v>
          </cell>
          <cell r="F4009">
            <v>1.9396543470950926E-2</v>
          </cell>
          <cell r="G4009">
            <v>0</v>
          </cell>
          <cell r="H4009">
            <v>0.26335932837298359</v>
          </cell>
        </row>
        <row r="4010">
          <cell r="E4010">
            <v>37869</v>
          </cell>
          <cell r="F4010">
            <v>0</v>
          </cell>
          <cell r="G4010">
            <v>1.9396543470950926E-2</v>
          </cell>
          <cell r="H4010">
            <v>0</v>
          </cell>
        </row>
        <row r="4011">
          <cell r="E4011">
            <v>37870</v>
          </cell>
          <cell r="F4011">
            <v>0</v>
          </cell>
          <cell r="G4011">
            <v>0</v>
          </cell>
          <cell r="H4011">
            <v>0</v>
          </cell>
        </row>
        <row r="4012">
          <cell r="E4012">
            <v>37871</v>
          </cell>
          <cell r="F4012">
            <v>0.26096815940888235</v>
          </cell>
          <cell r="G4012">
            <v>0</v>
          </cell>
          <cell r="H4012">
            <v>1.936014548096558</v>
          </cell>
        </row>
        <row r="4013">
          <cell r="E4013">
            <v>37872</v>
          </cell>
          <cell r="F4013">
            <v>0.46914495852242077</v>
          </cell>
          <cell r="G4013">
            <v>0.26096815940888235</v>
          </cell>
          <cell r="H4013">
            <v>4.0585944704892007</v>
          </cell>
        </row>
        <row r="4014">
          <cell r="E4014">
            <v>37873</v>
          </cell>
          <cell r="F4014">
            <v>0.39758902023079667</v>
          </cell>
          <cell r="G4014">
            <v>0.46914495852242077</v>
          </cell>
          <cell r="H4014">
            <v>2.0501464267070881</v>
          </cell>
        </row>
        <row r="4015">
          <cell r="E4015">
            <v>37874</v>
          </cell>
          <cell r="F4015">
            <v>0</v>
          </cell>
          <cell r="G4015">
            <v>0.39758902023079667</v>
          </cell>
          <cell r="H4015">
            <v>0</v>
          </cell>
        </row>
        <row r="4016">
          <cell r="E4016">
            <v>37875</v>
          </cell>
          <cell r="F4016">
            <v>0</v>
          </cell>
          <cell r="G4016">
            <v>0</v>
          </cell>
          <cell r="H4016">
            <v>0</v>
          </cell>
        </row>
        <row r="4017">
          <cell r="E4017">
            <v>37876</v>
          </cell>
          <cell r="F4017">
            <v>0</v>
          </cell>
          <cell r="G4017">
            <v>0</v>
          </cell>
          <cell r="H4017">
            <v>0</v>
          </cell>
        </row>
        <row r="4018">
          <cell r="E4018">
            <v>37877</v>
          </cell>
          <cell r="F4018">
            <v>0</v>
          </cell>
          <cell r="G4018">
            <v>0</v>
          </cell>
          <cell r="H4018">
            <v>0</v>
          </cell>
        </row>
        <row r="4019">
          <cell r="E4019">
            <v>37878</v>
          </cell>
          <cell r="F4019">
            <v>0</v>
          </cell>
          <cell r="G4019">
            <v>0</v>
          </cell>
          <cell r="H4019">
            <v>0</v>
          </cell>
        </row>
        <row r="4020">
          <cell r="E4020">
            <v>37879</v>
          </cell>
          <cell r="F4020">
            <v>0</v>
          </cell>
          <cell r="G4020">
            <v>0</v>
          </cell>
          <cell r="H4020">
            <v>0</v>
          </cell>
        </row>
        <row r="4021">
          <cell r="E4021">
            <v>37880</v>
          </cell>
          <cell r="F4021">
            <v>0.1141480038136836</v>
          </cell>
          <cell r="G4021">
            <v>0</v>
          </cell>
          <cell r="H4021">
            <v>0.67237776262432891</v>
          </cell>
        </row>
        <row r="4022">
          <cell r="E4022">
            <v>37881</v>
          </cell>
          <cell r="F4022">
            <v>0</v>
          </cell>
          <cell r="G4022">
            <v>0.1141480038136836</v>
          </cell>
          <cell r="H4022">
            <v>0</v>
          </cell>
        </row>
        <row r="4023">
          <cell r="E4023">
            <v>37882</v>
          </cell>
          <cell r="F4023">
            <v>0</v>
          </cell>
          <cell r="G4023">
            <v>0</v>
          </cell>
          <cell r="H4023">
            <v>0</v>
          </cell>
        </row>
        <row r="4024">
          <cell r="E4024">
            <v>37883</v>
          </cell>
          <cell r="F4024">
            <v>0</v>
          </cell>
          <cell r="G4024">
            <v>0</v>
          </cell>
          <cell r="H4024">
            <v>0</v>
          </cell>
        </row>
        <row r="4025">
          <cell r="E4025">
            <v>37884</v>
          </cell>
          <cell r="F4025">
            <v>3.1368124672503016E-2</v>
          </cell>
          <cell r="G4025">
            <v>0</v>
          </cell>
          <cell r="H4025">
            <v>0.25619135905072171</v>
          </cell>
        </row>
        <row r="4026">
          <cell r="E4026">
            <v>37885</v>
          </cell>
          <cell r="F4026">
            <v>2.9891532263629308E-2</v>
          </cell>
          <cell r="G4026">
            <v>3.1368124672503016E-2</v>
          </cell>
          <cell r="H4026">
            <v>0.19195661672043149</v>
          </cell>
        </row>
        <row r="4027">
          <cell r="E4027">
            <v>37886</v>
          </cell>
          <cell r="F4027">
            <v>0</v>
          </cell>
          <cell r="G4027">
            <v>2.9891532263629308E-2</v>
          </cell>
          <cell r="H4027">
            <v>0</v>
          </cell>
        </row>
        <row r="4028">
          <cell r="E4028">
            <v>37887</v>
          </cell>
          <cell r="F4028">
            <v>8.6274367544922244E-3</v>
          </cell>
          <cell r="G4028">
            <v>0</v>
          </cell>
          <cell r="H4028">
            <v>9.3992809611661898E-2</v>
          </cell>
        </row>
        <row r="4029">
          <cell r="E4029">
            <v>37888</v>
          </cell>
          <cell r="F4029">
            <v>1.587519238224477E-2</v>
          </cell>
          <cell r="G4029">
            <v>8.6274367544922244E-3</v>
          </cell>
          <cell r="H4029">
            <v>0.31469338697513283</v>
          </cell>
        </row>
        <row r="4030">
          <cell r="E4030">
            <v>37889</v>
          </cell>
          <cell r="F4030">
            <v>0.35858493134217467</v>
          </cell>
          <cell r="G4030">
            <v>1.587519238224477E-2</v>
          </cell>
          <cell r="H4030">
            <v>3.1426645563557303</v>
          </cell>
        </row>
        <row r="4031">
          <cell r="E4031">
            <v>37890</v>
          </cell>
          <cell r="F4031">
            <v>0.10731487983316938</v>
          </cell>
          <cell r="G4031">
            <v>0.35858493134217467</v>
          </cell>
          <cell r="H4031">
            <v>1.123234850771095</v>
          </cell>
        </row>
        <row r="4032">
          <cell r="E4032">
            <v>37891</v>
          </cell>
          <cell r="F4032">
            <v>1.7624476068245628E-2</v>
          </cell>
          <cell r="G4032">
            <v>0.10731487983316938</v>
          </cell>
          <cell r="H4032">
            <v>0.20725851364276709</v>
          </cell>
        </row>
        <row r="4033">
          <cell r="E4033">
            <v>37892</v>
          </cell>
          <cell r="F4033">
            <v>0.23689578982037923</v>
          </cell>
          <cell r="G4033">
            <v>1.7624476068245628E-2</v>
          </cell>
          <cell r="H4033">
            <v>2.1307799143321744</v>
          </cell>
        </row>
        <row r="4034">
          <cell r="E4034">
            <v>37893</v>
          </cell>
          <cell r="F4034">
            <v>0.83341265021610544</v>
          </cell>
          <cell r="G4034">
            <v>0.23689578982037923</v>
          </cell>
          <cell r="H4034">
            <v>13.394714339246772</v>
          </cell>
        </row>
        <row r="4035">
          <cell r="E4035">
            <v>37894</v>
          </cell>
          <cell r="F4035">
            <v>2.5796530121676349</v>
          </cell>
          <cell r="G4035">
            <v>0.83341265021610544</v>
          </cell>
          <cell r="H4035">
            <v>45.289090653729332</v>
          </cell>
        </row>
        <row r="4036">
          <cell r="E4036">
            <v>37895</v>
          </cell>
          <cell r="F4036">
            <v>4.4779933213918772</v>
          </cell>
          <cell r="G4036">
            <v>2.5796530121676349</v>
          </cell>
          <cell r="H4036">
            <v>58.361602126067886</v>
          </cell>
        </row>
        <row r="4037">
          <cell r="E4037">
            <v>37896</v>
          </cell>
          <cell r="F4037">
            <v>7.645612506753765</v>
          </cell>
          <cell r="G4037">
            <v>4.4779933213918772</v>
          </cell>
          <cell r="H4037">
            <v>131.36317634564423</v>
          </cell>
        </row>
        <row r="4038">
          <cell r="E4038">
            <v>37897</v>
          </cell>
          <cell r="F4038">
            <v>3.73930115790822</v>
          </cell>
          <cell r="G4038">
            <v>7.645612506753765</v>
          </cell>
          <cell r="H4038">
            <v>80.468417031463019</v>
          </cell>
        </row>
        <row r="4039">
          <cell r="E4039">
            <v>37898</v>
          </cell>
          <cell r="F4039">
            <v>5.5767894081523206</v>
          </cell>
          <cell r="G4039">
            <v>3.73930115790822</v>
          </cell>
          <cell r="H4039">
            <v>121.54511448643358</v>
          </cell>
        </row>
        <row r="4040">
          <cell r="E4040">
            <v>37899</v>
          </cell>
          <cell r="F4040">
            <v>6.1202660976916476</v>
          </cell>
          <cell r="G4040">
            <v>5.5767894081523206</v>
          </cell>
          <cell r="H4040">
            <v>120.13151644759093</v>
          </cell>
        </row>
        <row r="4041">
          <cell r="E4041">
            <v>37900</v>
          </cell>
          <cell r="F4041">
            <v>7.1772952784781561</v>
          </cell>
          <cell r="G4041">
            <v>6.1202660976916476</v>
          </cell>
          <cell r="H4041">
            <v>76.807158056439235</v>
          </cell>
        </row>
        <row r="4042">
          <cell r="E4042">
            <v>37901</v>
          </cell>
          <cell r="F4042">
            <v>2.1427949648905176</v>
          </cell>
          <cell r="G4042">
            <v>7.1772952784781561</v>
          </cell>
          <cell r="H4042">
            <v>35.516034928764206</v>
          </cell>
        </row>
        <row r="4043">
          <cell r="E4043">
            <v>37902</v>
          </cell>
          <cell r="F4043">
            <v>0.32630274889026795</v>
          </cell>
          <cell r="G4043">
            <v>2.1427949648905176</v>
          </cell>
          <cell r="H4043">
            <v>3.1054477429707199</v>
          </cell>
        </row>
        <row r="4044">
          <cell r="E4044">
            <v>37903</v>
          </cell>
          <cell r="F4044">
            <v>1.1918494961919772</v>
          </cell>
          <cell r="G4044">
            <v>0.32630274889026795</v>
          </cell>
          <cell r="H4044">
            <v>10.834911820319466</v>
          </cell>
        </row>
        <row r="4045">
          <cell r="E4045">
            <v>37904</v>
          </cell>
          <cell r="F4045">
            <v>3.0856710803601323E-2</v>
          </cell>
          <cell r="G4045">
            <v>1.1918494961919772</v>
          </cell>
          <cell r="H4045">
            <v>0.14567260535085522</v>
          </cell>
        </row>
        <row r="4046">
          <cell r="E4046">
            <v>37905</v>
          </cell>
          <cell r="F4046">
            <v>0</v>
          </cell>
          <cell r="G4046">
            <v>3.0856710803601323E-2</v>
          </cell>
          <cell r="H4046">
            <v>0</v>
          </cell>
        </row>
        <row r="4047">
          <cell r="E4047">
            <v>37906</v>
          </cell>
          <cell r="F4047">
            <v>5.5774555751808265E-2</v>
          </cell>
          <cell r="G4047">
            <v>0</v>
          </cell>
          <cell r="H4047">
            <v>0.82228310148917827</v>
          </cell>
        </row>
        <row r="4048">
          <cell r="E4048">
            <v>37907</v>
          </cell>
          <cell r="F4048">
            <v>1.7944176235798013</v>
          </cell>
          <cell r="G4048">
            <v>5.5774555751808265E-2</v>
          </cell>
          <cell r="H4048">
            <v>20.156270585425897</v>
          </cell>
        </row>
        <row r="4049">
          <cell r="E4049">
            <v>37908</v>
          </cell>
          <cell r="F4049">
            <v>9.3000139483577465E-2</v>
          </cell>
          <cell r="G4049">
            <v>1.7944176235798013</v>
          </cell>
          <cell r="H4049">
            <v>1.434164821911333</v>
          </cell>
        </row>
        <row r="4050">
          <cell r="E4050">
            <v>37909</v>
          </cell>
          <cell r="F4050">
            <v>4.7663930257794105</v>
          </cell>
          <cell r="G4050">
            <v>9.3000139483577465E-2</v>
          </cell>
          <cell r="H4050">
            <v>165.32189847589649</v>
          </cell>
        </row>
        <row r="4051">
          <cell r="E4051">
            <v>37910</v>
          </cell>
          <cell r="F4051">
            <v>6.8779989947563189</v>
          </cell>
          <cell r="G4051">
            <v>4.7663930257794105</v>
          </cell>
          <cell r="H4051">
            <v>120.43537148192797</v>
          </cell>
        </row>
        <row r="4052">
          <cell r="E4052">
            <v>37911</v>
          </cell>
          <cell r="F4052">
            <v>7.6202722296867034</v>
          </cell>
          <cell r="G4052">
            <v>6.8779989947563189</v>
          </cell>
          <cell r="H4052">
            <v>54.691949569499336</v>
          </cell>
        </row>
        <row r="4053">
          <cell r="E4053">
            <v>37912</v>
          </cell>
          <cell r="F4053">
            <v>9.474575898512537</v>
          </cell>
          <cell r="G4053">
            <v>7.6202722296867034</v>
          </cell>
          <cell r="H4053">
            <v>79.293871000268439</v>
          </cell>
        </row>
        <row r="4054">
          <cell r="E4054">
            <v>37913</v>
          </cell>
          <cell r="F4054">
            <v>9.618604286501748</v>
          </cell>
          <cell r="G4054">
            <v>9.474575898512537</v>
          </cell>
          <cell r="H4054">
            <v>98.079974134472934</v>
          </cell>
        </row>
        <row r="4055">
          <cell r="E4055">
            <v>37914</v>
          </cell>
          <cell r="F4055">
            <v>8.5897228578862723</v>
          </cell>
          <cell r="G4055">
            <v>9.618604286501748</v>
          </cell>
          <cell r="H4055">
            <v>171.87622863177731</v>
          </cell>
        </row>
        <row r="4056">
          <cell r="E4056">
            <v>37915</v>
          </cell>
          <cell r="F4056">
            <v>10.791643864974814</v>
          </cell>
          <cell r="G4056">
            <v>8.5897228578862723</v>
          </cell>
          <cell r="H4056">
            <v>175.51957707117555</v>
          </cell>
        </row>
        <row r="4057">
          <cell r="E4057">
            <v>37916</v>
          </cell>
          <cell r="F4057">
            <v>10.2210562673614</v>
          </cell>
          <cell r="G4057">
            <v>10.791643864974814</v>
          </cell>
          <cell r="H4057">
            <v>151.10978520218998</v>
          </cell>
        </row>
        <row r="4058">
          <cell r="E4058">
            <v>37917</v>
          </cell>
          <cell r="F4058">
            <v>9.8410047826409919</v>
          </cell>
          <cell r="G4058">
            <v>10.2210562673614</v>
          </cell>
          <cell r="H4058">
            <v>202.9506695542448</v>
          </cell>
        </row>
        <row r="4059">
          <cell r="E4059">
            <v>37918</v>
          </cell>
          <cell r="F4059">
            <v>8.9880688602508076</v>
          </cell>
          <cell r="G4059">
            <v>9.8410047826409919</v>
          </cell>
          <cell r="H4059">
            <v>131.80579962260452</v>
          </cell>
        </row>
        <row r="4060">
          <cell r="E4060">
            <v>37919</v>
          </cell>
          <cell r="F4060">
            <v>6.344921031917143</v>
          </cell>
          <cell r="G4060">
            <v>8.9880688602508076</v>
          </cell>
          <cell r="H4060">
            <v>65.290403742916538</v>
          </cell>
        </row>
        <row r="4061">
          <cell r="E4061">
            <v>37920</v>
          </cell>
          <cell r="F4061">
            <v>6.0741778726025579</v>
          </cell>
          <cell r="G4061">
            <v>6.344921031917143</v>
          </cell>
          <cell r="H4061">
            <v>50.828540429240171</v>
          </cell>
        </row>
        <row r="4062">
          <cell r="E4062">
            <v>37921</v>
          </cell>
          <cell r="F4062">
            <v>6.8752942891968916</v>
          </cell>
          <cell r="G4062">
            <v>6.0741778726025579</v>
          </cell>
          <cell r="H4062">
            <v>95.987007872179959</v>
          </cell>
        </row>
        <row r="4063">
          <cell r="E4063">
            <v>37922</v>
          </cell>
          <cell r="F4063">
            <v>5.6855205588277746</v>
          </cell>
          <cell r="G4063">
            <v>6.8752942891968916</v>
          </cell>
          <cell r="H4063">
            <v>77.571220381669235</v>
          </cell>
        </row>
        <row r="4064">
          <cell r="E4064">
            <v>37923</v>
          </cell>
          <cell r="F4064">
            <v>6.2022706323292711</v>
          </cell>
          <cell r="G4064">
            <v>5.6855205588277746</v>
          </cell>
          <cell r="H4064">
            <v>125.71110151024835</v>
          </cell>
        </row>
        <row r="4065">
          <cell r="E4065">
            <v>37924</v>
          </cell>
          <cell r="F4065">
            <v>5.0587617786266161</v>
          </cell>
          <cell r="G4065">
            <v>6.2022706323292711</v>
          </cell>
          <cell r="H4065">
            <v>71.328584834813739</v>
          </cell>
        </row>
        <row r="4066">
          <cell r="E4066">
            <v>37925</v>
          </cell>
          <cell r="F4066">
            <v>1.0531258168878379</v>
          </cell>
          <cell r="G4066">
            <v>5.0587617786266161</v>
          </cell>
          <cell r="H4066">
            <v>11.982273845087267</v>
          </cell>
        </row>
        <row r="4067">
          <cell r="E4067">
            <v>37926</v>
          </cell>
          <cell r="F4067">
            <v>5.0103974048872963</v>
          </cell>
          <cell r="G4067">
            <v>1.0531258168878379</v>
          </cell>
          <cell r="H4067">
            <v>64.882184110661171</v>
          </cell>
        </row>
        <row r="4068">
          <cell r="E4068">
            <v>37927</v>
          </cell>
          <cell r="F4068">
            <v>8.1747676777584672</v>
          </cell>
          <cell r="G4068">
            <v>5.0103974048872963</v>
          </cell>
          <cell r="H4068">
            <v>75.79555497637773</v>
          </cell>
        </row>
        <row r="4069">
          <cell r="E4069">
            <v>37928</v>
          </cell>
          <cell r="F4069">
            <v>8.6936800208938845</v>
          </cell>
          <cell r="G4069">
            <v>8.1747676777584672</v>
          </cell>
          <cell r="H4069">
            <v>135.90893037256859</v>
          </cell>
        </row>
        <row r="4070">
          <cell r="E4070">
            <v>37929</v>
          </cell>
          <cell r="F4070">
            <v>11.995245134606128</v>
          </cell>
          <cell r="G4070">
            <v>8.6936800208938845</v>
          </cell>
          <cell r="H4070">
            <v>218.59971204712252</v>
          </cell>
        </row>
        <row r="4071">
          <cell r="E4071">
            <v>37930</v>
          </cell>
          <cell r="F4071">
            <v>6.5617832191691265</v>
          </cell>
          <cell r="G4071">
            <v>11.995245134606128</v>
          </cell>
          <cell r="H4071">
            <v>85.590015606150885</v>
          </cell>
        </row>
        <row r="4072">
          <cell r="E4072">
            <v>37931</v>
          </cell>
          <cell r="F4072">
            <v>10.860720532339876</v>
          </cell>
          <cell r="G4072">
            <v>6.5617832191691265</v>
          </cell>
          <cell r="H4072">
            <v>90.193083761395698</v>
          </cell>
        </row>
        <row r="4073">
          <cell r="E4073">
            <v>37932</v>
          </cell>
          <cell r="F4073">
            <v>12.116975072585566</v>
          </cell>
          <cell r="G4073">
            <v>10.860720532339876</v>
          </cell>
          <cell r="H4073">
            <v>339.90161337764999</v>
          </cell>
        </row>
        <row r="4074">
          <cell r="E4074">
            <v>37933</v>
          </cell>
          <cell r="F4074">
            <v>18.2265956743394</v>
          </cell>
          <cell r="G4074">
            <v>12.116975072585566</v>
          </cell>
          <cell r="H4074">
            <v>316.90169761495207</v>
          </cell>
        </row>
        <row r="4075">
          <cell r="E4075">
            <v>37934</v>
          </cell>
          <cell r="F4075">
            <v>12.824714227531482</v>
          </cell>
          <cell r="G4075">
            <v>18.2265956743394</v>
          </cell>
          <cell r="H4075">
            <v>323.12245023066828</v>
          </cell>
        </row>
        <row r="4076">
          <cell r="E4076">
            <v>37935</v>
          </cell>
          <cell r="F4076">
            <v>9.5519663664468695</v>
          </cell>
          <cell r="G4076">
            <v>12.824714227531482</v>
          </cell>
          <cell r="H4076">
            <v>140.33684027366766</v>
          </cell>
        </row>
        <row r="4077">
          <cell r="E4077">
            <v>37936</v>
          </cell>
          <cell r="F4077">
            <v>7.7937756832155216</v>
          </cell>
          <cell r="G4077">
            <v>9.5519663664468695</v>
          </cell>
          <cell r="H4077">
            <v>137.51018311527579</v>
          </cell>
        </row>
        <row r="4078">
          <cell r="E4078">
            <v>37937</v>
          </cell>
          <cell r="F4078">
            <v>5.062685512593009</v>
          </cell>
          <cell r="G4078">
            <v>7.7937756832155216</v>
          </cell>
          <cell r="H4078">
            <v>96.405388901669625</v>
          </cell>
        </row>
        <row r="4079">
          <cell r="E4079">
            <v>37938</v>
          </cell>
          <cell r="F4079">
            <v>12.770564388299523</v>
          </cell>
          <cell r="G4079">
            <v>5.062685512593009</v>
          </cell>
          <cell r="H4079">
            <v>492.65187794231025</v>
          </cell>
        </row>
        <row r="4080">
          <cell r="E4080">
            <v>37939</v>
          </cell>
          <cell r="F4080">
            <v>16.608704252223543</v>
          </cell>
          <cell r="G4080">
            <v>12.770564388299523</v>
          </cell>
          <cell r="H4080">
            <v>555.95719007886896</v>
          </cell>
        </row>
        <row r="4081">
          <cell r="E4081">
            <v>37940</v>
          </cell>
          <cell r="F4081">
            <v>15.441238753667623</v>
          </cell>
          <cell r="G4081">
            <v>16.608704252223543</v>
          </cell>
          <cell r="H4081">
            <v>222.39470914922066</v>
          </cell>
        </row>
        <row r="4082">
          <cell r="E4082">
            <v>37941</v>
          </cell>
          <cell r="F4082">
            <v>14.255749867009051</v>
          </cell>
          <cell r="G4082">
            <v>15.441238753667623</v>
          </cell>
          <cell r="H4082">
            <v>97.767636029728379</v>
          </cell>
        </row>
        <row r="4083">
          <cell r="E4083">
            <v>37942</v>
          </cell>
          <cell r="F4083">
            <v>12.938143342024404</v>
          </cell>
          <cell r="G4083">
            <v>14.255749867009051</v>
          </cell>
          <cell r="H4083">
            <v>106.97116950031592</v>
          </cell>
        </row>
        <row r="4084">
          <cell r="E4084">
            <v>37943</v>
          </cell>
          <cell r="F4084">
            <v>5.73471076967357</v>
          </cell>
          <cell r="G4084">
            <v>12.938143342024404</v>
          </cell>
          <cell r="H4084">
            <v>130.83532046773757</v>
          </cell>
        </row>
        <row r="4085">
          <cell r="E4085">
            <v>37944</v>
          </cell>
          <cell r="F4085">
            <v>3.6311633275210746</v>
          </cell>
          <cell r="G4085">
            <v>5.73471076967357</v>
          </cell>
          <cell r="H4085">
            <v>82.047953056547755</v>
          </cell>
        </row>
        <row r="4086">
          <cell r="E4086">
            <v>37945</v>
          </cell>
          <cell r="F4086">
            <v>9.3711971439174988</v>
          </cell>
          <cell r="G4086">
            <v>3.6311633275210746</v>
          </cell>
          <cell r="H4086">
            <v>79.435789704155425</v>
          </cell>
        </row>
        <row r="4087">
          <cell r="E4087">
            <v>37946</v>
          </cell>
          <cell r="F4087">
            <v>9.2227254198183157</v>
          </cell>
          <cell r="G4087">
            <v>9.3711971439174988</v>
          </cell>
          <cell r="H4087">
            <v>88.267390093267039</v>
          </cell>
        </row>
        <row r="4088">
          <cell r="E4088">
            <v>37947</v>
          </cell>
          <cell r="F4088">
            <v>10.354127143505403</v>
          </cell>
          <cell r="G4088">
            <v>9.2227254198183157</v>
          </cell>
          <cell r="H4088">
            <v>164.45079190055964</v>
          </cell>
        </row>
        <row r="4089">
          <cell r="E4089">
            <v>37948</v>
          </cell>
          <cell r="F4089">
            <v>9.2650723029127455</v>
          </cell>
          <cell r="G4089">
            <v>10.354127143505403</v>
          </cell>
          <cell r="H4089">
            <v>135.02219219315342</v>
          </cell>
        </row>
        <row r="4090">
          <cell r="E4090">
            <v>37949</v>
          </cell>
          <cell r="F4090">
            <v>6.7159799500400279</v>
          </cell>
          <cell r="G4090">
            <v>9.2650723029127455</v>
          </cell>
          <cell r="H4090">
            <v>218.84366995456946</v>
          </cell>
        </row>
        <row r="4091">
          <cell r="E4091">
            <v>37950</v>
          </cell>
          <cell r="F4091">
            <v>12.729977120262802</v>
          </cell>
          <cell r="G4091">
            <v>6.7159799500400279</v>
          </cell>
          <cell r="H4091">
            <v>233.10542943918446</v>
          </cell>
        </row>
        <row r="4092">
          <cell r="E4092">
            <v>37951</v>
          </cell>
          <cell r="F4092">
            <v>11.293651704525768</v>
          </cell>
          <cell r="G4092">
            <v>12.729977120262802</v>
          </cell>
          <cell r="H4092">
            <v>92.308202328165763</v>
          </cell>
        </row>
        <row r="4093">
          <cell r="E4093">
            <v>37952</v>
          </cell>
          <cell r="F4093">
            <v>8.8411598369175799</v>
          </cell>
          <cell r="G4093">
            <v>11.293651704525768</v>
          </cell>
          <cell r="H4093">
            <v>99.913757748074715</v>
          </cell>
        </row>
        <row r="4094">
          <cell r="E4094">
            <v>37953</v>
          </cell>
          <cell r="F4094">
            <v>9.094922723645098</v>
          </cell>
          <cell r="G4094">
            <v>8.8411598369175799</v>
          </cell>
          <cell r="H4094">
            <v>260.98027593797127</v>
          </cell>
        </row>
        <row r="4095">
          <cell r="E4095">
            <v>37954</v>
          </cell>
          <cell r="F4095">
            <v>13.566084195231138</v>
          </cell>
          <cell r="G4095">
            <v>9.094922723645098</v>
          </cell>
          <cell r="H4095">
            <v>500.7185941208819</v>
          </cell>
        </row>
        <row r="4096">
          <cell r="E4096">
            <v>37955</v>
          </cell>
          <cell r="F4096">
            <v>10.298102785411761</v>
          </cell>
          <cell r="G4096">
            <v>13.566084195231138</v>
          </cell>
          <cell r="H4096">
            <v>276.75935200278241</v>
          </cell>
        </row>
        <row r="4097">
          <cell r="E4097">
            <v>37956</v>
          </cell>
          <cell r="F4097">
            <v>17.06718915446752</v>
          </cell>
          <cell r="G4097">
            <v>10.298102785411761</v>
          </cell>
          <cell r="H4097">
            <v>400.07727559461557</v>
          </cell>
        </row>
        <row r="4098">
          <cell r="E4098">
            <v>37957</v>
          </cell>
          <cell r="F4098">
            <v>22.93700766718154</v>
          </cell>
          <cell r="G4098">
            <v>17.06718915446752</v>
          </cell>
          <cell r="H4098">
            <v>500.25175233229561</v>
          </cell>
        </row>
        <row r="4099">
          <cell r="E4099">
            <v>37958</v>
          </cell>
          <cell r="F4099">
            <v>20.710777692379846</v>
          </cell>
          <cell r="G4099">
            <v>22.93700766718154</v>
          </cell>
          <cell r="H4099">
            <v>265.8035906662451</v>
          </cell>
        </row>
        <row r="4100">
          <cell r="E4100">
            <v>37959</v>
          </cell>
          <cell r="F4100">
            <v>22.378654818878779</v>
          </cell>
          <cell r="G4100">
            <v>20.710777692379846</v>
          </cell>
          <cell r="H4100">
            <v>203.48553693241527</v>
          </cell>
        </row>
        <row r="4101">
          <cell r="E4101">
            <v>37960</v>
          </cell>
          <cell r="F4101">
            <v>23.896945127058533</v>
          </cell>
          <cell r="G4101">
            <v>22.378654818878779</v>
          </cell>
          <cell r="H4101">
            <v>471.22716870970379</v>
          </cell>
        </row>
        <row r="4102">
          <cell r="E4102">
            <v>37961</v>
          </cell>
          <cell r="F4102">
            <v>20.840170802012025</v>
          </cell>
          <cell r="G4102">
            <v>23.896945127058533</v>
          </cell>
          <cell r="H4102">
            <v>631.41620891633579</v>
          </cell>
        </row>
        <row r="4103">
          <cell r="E4103">
            <v>37962</v>
          </cell>
          <cell r="F4103">
            <v>19.278837325052248</v>
          </cell>
          <cell r="G4103">
            <v>20.840170802012025</v>
          </cell>
          <cell r="H4103">
            <v>275.09711050530757</v>
          </cell>
        </row>
        <row r="4104">
          <cell r="E4104">
            <v>37963</v>
          </cell>
          <cell r="F4104">
            <v>21.460504988901707</v>
          </cell>
          <cell r="G4104">
            <v>19.278837325052248</v>
          </cell>
          <cell r="H4104">
            <v>146.29821646767749</v>
          </cell>
        </row>
        <row r="4105">
          <cell r="E4105">
            <v>37964</v>
          </cell>
          <cell r="F4105">
            <v>21.568234667622058</v>
          </cell>
          <cell r="G4105">
            <v>21.460504988901707</v>
          </cell>
          <cell r="H4105">
            <v>228.29771765730993</v>
          </cell>
        </row>
        <row r="4106">
          <cell r="E4106">
            <v>37965</v>
          </cell>
          <cell r="F4106">
            <v>12.25623927573629</v>
          </cell>
          <cell r="G4106">
            <v>21.568234667622058</v>
          </cell>
          <cell r="H4106">
            <v>233.14238764612847</v>
          </cell>
        </row>
        <row r="4107">
          <cell r="E4107">
            <v>37966</v>
          </cell>
          <cell r="F4107">
            <v>11.809191611963893</v>
          </cell>
          <cell r="G4107">
            <v>12.25623927573629</v>
          </cell>
          <cell r="H4107">
            <v>376.4550320135765</v>
          </cell>
        </row>
        <row r="4108">
          <cell r="E4108">
            <v>37967</v>
          </cell>
          <cell r="F4108">
            <v>21.354774235669133</v>
          </cell>
          <cell r="G4108">
            <v>11.809191611963893</v>
          </cell>
          <cell r="H4108">
            <v>544.86124531791927</v>
          </cell>
        </row>
        <row r="4109">
          <cell r="E4109">
            <v>37968</v>
          </cell>
          <cell r="F4109">
            <v>26.020413901194921</v>
          </cell>
          <cell r="G4109">
            <v>21.354774235669133</v>
          </cell>
          <cell r="H4109">
            <v>331.10245001262956</v>
          </cell>
        </row>
        <row r="4110">
          <cell r="E4110">
            <v>37969</v>
          </cell>
          <cell r="F4110">
            <v>20.690325585489301</v>
          </cell>
          <cell r="G4110">
            <v>26.020413901194921</v>
          </cell>
          <cell r="H4110">
            <v>441.59930728369574</v>
          </cell>
        </row>
        <row r="4111">
          <cell r="E4111">
            <v>37970</v>
          </cell>
          <cell r="F4111">
            <v>20.141962126921474</v>
          </cell>
          <cell r="G4111">
            <v>20.690325585489301</v>
          </cell>
          <cell r="H4111">
            <v>307.92214506093012</v>
          </cell>
        </row>
        <row r="4112">
          <cell r="E4112">
            <v>37971</v>
          </cell>
          <cell r="F4112">
            <v>16.6431534060996</v>
          </cell>
          <cell r="G4112">
            <v>20.141962126921474</v>
          </cell>
          <cell r="H4112">
            <v>241.61560114109636</v>
          </cell>
        </row>
        <row r="4113">
          <cell r="E4113">
            <v>37972</v>
          </cell>
          <cell r="F4113">
            <v>12.871731077775241</v>
          </cell>
          <cell r="G4113">
            <v>16.6431534060996</v>
          </cell>
          <cell r="H4113">
            <v>251.13412757986316</v>
          </cell>
        </row>
        <row r="4114">
          <cell r="E4114">
            <v>37973</v>
          </cell>
          <cell r="F4114">
            <v>18.476765792671628</v>
          </cell>
          <cell r="G4114">
            <v>12.871731077775241</v>
          </cell>
          <cell r="H4114">
            <v>618.69896372536061</v>
          </cell>
        </row>
        <row r="4115">
          <cell r="E4115">
            <v>37974</v>
          </cell>
          <cell r="F4115">
            <v>20.970916000628122</v>
          </cell>
          <cell r="G4115">
            <v>18.476765792671628</v>
          </cell>
          <cell r="H4115">
            <v>208.0190702987513</v>
          </cell>
        </row>
        <row r="4116">
          <cell r="E4116">
            <v>37975</v>
          </cell>
          <cell r="F4116">
            <v>23.469632603445284</v>
          </cell>
          <cell r="G4116">
            <v>20.970916000628122</v>
          </cell>
          <cell r="H4116">
            <v>326.8181719356478</v>
          </cell>
        </row>
        <row r="4117">
          <cell r="E4117">
            <v>37976</v>
          </cell>
          <cell r="F4117">
            <v>15.124374356789287</v>
          </cell>
          <cell r="G4117">
            <v>23.469632603445284</v>
          </cell>
          <cell r="H4117">
            <v>240.3212954055308</v>
          </cell>
        </row>
        <row r="4118">
          <cell r="E4118">
            <v>37977</v>
          </cell>
          <cell r="F4118">
            <v>14.648405978651407</v>
          </cell>
          <cell r="G4118">
            <v>15.124374356789287</v>
          </cell>
          <cell r="H4118">
            <v>91.763262544821984</v>
          </cell>
        </row>
        <row r="4119">
          <cell r="E4119">
            <v>37978</v>
          </cell>
          <cell r="F4119">
            <v>11.450447782263705</v>
          </cell>
          <cell r="G4119">
            <v>14.648405978651407</v>
          </cell>
          <cell r="H4119">
            <v>120.73002807974628</v>
          </cell>
        </row>
        <row r="4120">
          <cell r="E4120">
            <v>37979</v>
          </cell>
          <cell r="F4120">
            <v>10.02044347275676</v>
          </cell>
          <cell r="G4120">
            <v>11.450447782263705</v>
          </cell>
          <cell r="H4120">
            <v>192.76989654305288</v>
          </cell>
        </row>
        <row r="4121">
          <cell r="E4121">
            <v>37980</v>
          </cell>
          <cell r="F4121">
            <v>13.158219197588238</v>
          </cell>
          <cell r="G4121">
            <v>10.02044347275676</v>
          </cell>
          <cell r="H4121">
            <v>372.14020495695303</v>
          </cell>
        </row>
        <row r="4122">
          <cell r="E4122">
            <v>37981</v>
          </cell>
          <cell r="F4122">
            <v>15.658390272275593</v>
          </cell>
          <cell r="G4122">
            <v>13.158219197588238</v>
          </cell>
          <cell r="H4122">
            <v>313.91129667211726</v>
          </cell>
        </row>
        <row r="4123">
          <cell r="E4123">
            <v>37982</v>
          </cell>
          <cell r="F4123">
            <v>18.364405152791079</v>
          </cell>
          <cell r="G4123">
            <v>15.658390272275593</v>
          </cell>
          <cell r="H4123">
            <v>153.09274874700336</v>
          </cell>
        </row>
        <row r="4124">
          <cell r="E4124">
            <v>37983</v>
          </cell>
          <cell r="F4124">
            <v>18.866581610005888</v>
          </cell>
          <cell r="G4124">
            <v>18.364405152791079</v>
          </cell>
          <cell r="H4124">
            <v>156.8995675982122</v>
          </cell>
        </row>
        <row r="4125">
          <cell r="E4125">
            <v>37984</v>
          </cell>
          <cell r="F4125">
            <v>10.915765550939327</v>
          </cell>
          <cell r="G4125">
            <v>18.866581610005888</v>
          </cell>
          <cell r="H4125">
            <v>64.842098289622228</v>
          </cell>
        </row>
        <row r="4126">
          <cell r="E4126">
            <v>37985</v>
          </cell>
          <cell r="F4126">
            <v>11.934105843761959</v>
          </cell>
          <cell r="G4126">
            <v>10.915765550939327</v>
          </cell>
          <cell r="H4126">
            <v>346.20555746920877</v>
          </cell>
        </row>
        <row r="4127">
          <cell r="E4127">
            <v>37986</v>
          </cell>
          <cell r="F4127">
            <v>13.916344829554692</v>
          </cell>
          <cell r="G4127">
            <v>11.934105843761959</v>
          </cell>
          <cell r="H4127">
            <v>268.90517623567848</v>
          </cell>
        </row>
        <row r="4128">
          <cell r="E4128">
            <v>37987</v>
          </cell>
          <cell r="F4128">
            <v>18.978267988481484</v>
          </cell>
          <cell r="G4128">
            <v>13.916344829554692</v>
          </cell>
          <cell r="H4128">
            <v>283.11381935465243</v>
          </cell>
        </row>
        <row r="4129">
          <cell r="E4129">
            <v>37988</v>
          </cell>
          <cell r="F4129">
            <v>19.853179691906394</v>
          </cell>
          <cell r="G4129">
            <v>18.978267988481484</v>
          </cell>
          <cell r="H4129">
            <v>403.06066172127453</v>
          </cell>
        </row>
        <row r="4130">
          <cell r="E4130">
            <v>37989</v>
          </cell>
          <cell r="F4130">
            <v>12.117631386791414</v>
          </cell>
          <cell r="G4130">
            <v>19.853179691906394</v>
          </cell>
          <cell r="H4130">
            <v>216.12013118099236</v>
          </cell>
        </row>
        <row r="4131">
          <cell r="E4131">
            <v>37990</v>
          </cell>
          <cell r="F4131">
            <v>18.153677028231101</v>
          </cell>
          <cell r="G4131">
            <v>12.117631386791414</v>
          </cell>
          <cell r="H4131">
            <v>345.49353686057202</v>
          </cell>
        </row>
        <row r="4132">
          <cell r="E4132">
            <v>37991</v>
          </cell>
          <cell r="F4132">
            <v>22.135324882645445</v>
          </cell>
          <cell r="G4132">
            <v>18.153677028231101</v>
          </cell>
          <cell r="H4132">
            <v>568.65257177509341</v>
          </cell>
        </row>
        <row r="4133">
          <cell r="E4133">
            <v>37992</v>
          </cell>
          <cell r="F4133">
            <v>24.580303409340786</v>
          </cell>
          <cell r="G4133">
            <v>22.135324882645445</v>
          </cell>
          <cell r="H4133">
            <v>473.41448325323955</v>
          </cell>
        </row>
        <row r="4134">
          <cell r="E4134">
            <v>37993</v>
          </cell>
          <cell r="F4134">
            <v>32.027543933395705</v>
          </cell>
          <cell r="G4134">
            <v>24.580303409340786</v>
          </cell>
          <cell r="H4134">
            <v>811.51749323676904</v>
          </cell>
        </row>
        <row r="4135">
          <cell r="E4135">
            <v>37994</v>
          </cell>
          <cell r="F4135">
            <v>37.168269760901133</v>
          </cell>
          <cell r="G4135">
            <v>32.027543933395705</v>
          </cell>
          <cell r="H4135">
            <v>581.84538965069896</v>
          </cell>
        </row>
        <row r="4136">
          <cell r="E4136">
            <v>37995</v>
          </cell>
          <cell r="F4136">
            <v>36.419732637046401</v>
          </cell>
          <cell r="G4136">
            <v>37.168269760901133</v>
          </cell>
          <cell r="H4136">
            <v>520.81354857720919</v>
          </cell>
        </row>
        <row r="4137">
          <cell r="E4137">
            <v>37996</v>
          </cell>
          <cell r="F4137">
            <v>33.949833508667318</v>
          </cell>
          <cell r="G4137">
            <v>36.419732637046401</v>
          </cell>
          <cell r="H4137">
            <v>595.04755463899107</v>
          </cell>
        </row>
        <row r="4138">
          <cell r="E4138">
            <v>37997</v>
          </cell>
          <cell r="F4138">
            <v>28.137576733379245</v>
          </cell>
          <cell r="G4138">
            <v>33.949833508667318</v>
          </cell>
          <cell r="H4138">
            <v>403.13209005308596</v>
          </cell>
        </row>
        <row r="4139">
          <cell r="E4139">
            <v>37998</v>
          </cell>
          <cell r="F4139">
            <v>26.407851574990744</v>
          </cell>
          <cell r="G4139">
            <v>28.137576733379245</v>
          </cell>
          <cell r="H4139">
            <v>256.10867291393561</v>
          </cell>
        </row>
        <row r="4140">
          <cell r="E4140">
            <v>37999</v>
          </cell>
          <cell r="F4140">
            <v>35.168669103782669</v>
          </cell>
          <cell r="G4140">
            <v>26.407851574990744</v>
          </cell>
          <cell r="H4140">
            <v>819.83069728460657</v>
          </cell>
        </row>
        <row r="4141">
          <cell r="E4141">
            <v>38000</v>
          </cell>
          <cell r="F4141">
            <v>39.48147533028785</v>
          </cell>
          <cell r="G4141">
            <v>35.168669103782669</v>
          </cell>
          <cell r="H4141">
            <v>477.49238971057326</v>
          </cell>
        </row>
        <row r="4142">
          <cell r="E4142">
            <v>38001</v>
          </cell>
          <cell r="F4142">
            <v>36.795355128681734</v>
          </cell>
          <cell r="G4142">
            <v>39.48147533028785</v>
          </cell>
          <cell r="H4142">
            <v>1268.3266681307146</v>
          </cell>
        </row>
        <row r="4143">
          <cell r="E4143">
            <v>38002</v>
          </cell>
          <cell r="F4143">
            <v>28.104987887599034</v>
          </cell>
          <cell r="G4143">
            <v>36.795355128681734</v>
          </cell>
          <cell r="H4143">
            <v>966.03807361604402</v>
          </cell>
        </row>
        <row r="4144">
          <cell r="E4144">
            <v>38003</v>
          </cell>
          <cell r="F4144">
            <v>25.417770702722812</v>
          </cell>
          <cell r="G4144">
            <v>28.104987887599034</v>
          </cell>
          <cell r="H4144">
            <v>399.69576710028872</v>
          </cell>
        </row>
        <row r="4145">
          <cell r="E4145">
            <v>38004</v>
          </cell>
          <cell r="F4145">
            <v>23.374298071263496</v>
          </cell>
          <cell r="G4145">
            <v>25.417770702722812</v>
          </cell>
          <cell r="H4145">
            <v>469.95703156065582</v>
          </cell>
        </row>
        <row r="4146">
          <cell r="E4146">
            <v>38005</v>
          </cell>
          <cell r="F4146">
            <v>23.921537505520739</v>
          </cell>
          <cell r="G4146">
            <v>23.374298071263496</v>
          </cell>
          <cell r="H4146">
            <v>725.30766728280742</v>
          </cell>
        </row>
        <row r="4147">
          <cell r="E4147">
            <v>38006</v>
          </cell>
          <cell r="F4147">
            <v>25.091792046874762</v>
          </cell>
          <cell r="G4147">
            <v>23.921537505520739</v>
          </cell>
          <cell r="H4147">
            <v>622.32882056497056</v>
          </cell>
        </row>
        <row r="4148">
          <cell r="E4148">
            <v>38007</v>
          </cell>
          <cell r="F4148">
            <v>25.487156006263696</v>
          </cell>
          <cell r="G4148">
            <v>25.091792046874762</v>
          </cell>
          <cell r="H4148">
            <v>313.2217211741264</v>
          </cell>
        </row>
        <row r="4149">
          <cell r="E4149">
            <v>38008</v>
          </cell>
          <cell r="F4149">
            <v>26.050545929155437</v>
          </cell>
          <cell r="G4149">
            <v>25.487156006263696</v>
          </cell>
          <cell r="H4149">
            <v>782.20530563412558</v>
          </cell>
        </row>
        <row r="4150">
          <cell r="E4150">
            <v>38009</v>
          </cell>
          <cell r="F4150">
            <v>33.712379436963943</v>
          </cell>
          <cell r="G4150">
            <v>26.050545929155437</v>
          </cell>
          <cell r="H4150">
            <v>767.23101439580978</v>
          </cell>
        </row>
        <row r="4151">
          <cell r="E4151">
            <v>38010</v>
          </cell>
          <cell r="F4151">
            <v>36.344505586336361</v>
          </cell>
          <cell r="G4151">
            <v>33.712379436963943</v>
          </cell>
          <cell r="H4151">
            <v>847.22570731241547</v>
          </cell>
        </row>
        <row r="4152">
          <cell r="E4152">
            <v>38011</v>
          </cell>
          <cell r="F4152">
            <v>35.473956938264799</v>
          </cell>
          <cell r="G4152">
            <v>36.344505586336361</v>
          </cell>
          <cell r="H4152">
            <v>574.67631445933739</v>
          </cell>
        </row>
        <row r="4153">
          <cell r="E4153">
            <v>38012</v>
          </cell>
          <cell r="F4153">
            <v>34.510640850420231</v>
          </cell>
          <cell r="G4153">
            <v>35.473956938264799</v>
          </cell>
          <cell r="H4153">
            <v>568.33915861814501</v>
          </cell>
        </row>
        <row r="4154">
          <cell r="E4154">
            <v>38013</v>
          </cell>
          <cell r="F4154">
            <v>28.62220371012474</v>
          </cell>
          <cell r="G4154">
            <v>34.510640850420231</v>
          </cell>
          <cell r="H4154">
            <v>457.85552692038135</v>
          </cell>
        </row>
        <row r="4155">
          <cell r="E4155">
            <v>38014</v>
          </cell>
          <cell r="F4155">
            <v>23.657939558428001</v>
          </cell>
          <cell r="G4155">
            <v>28.62220371012474</v>
          </cell>
          <cell r="H4155">
            <v>571.01571759642241</v>
          </cell>
        </row>
        <row r="4156">
          <cell r="E4156">
            <v>38015</v>
          </cell>
          <cell r="F4156">
            <v>26.673242494112362</v>
          </cell>
          <cell r="G4156">
            <v>23.657939558428001</v>
          </cell>
          <cell r="H4156">
            <v>895.50127220548427</v>
          </cell>
        </row>
        <row r="4157">
          <cell r="E4157">
            <v>38016</v>
          </cell>
          <cell r="F4157">
            <v>27.423552743601896</v>
          </cell>
          <cell r="G4157">
            <v>26.673242494112362</v>
          </cell>
          <cell r="H4157">
            <v>607.48476090483041</v>
          </cell>
        </row>
        <row r="4158">
          <cell r="E4158">
            <v>38017</v>
          </cell>
          <cell r="F4158">
            <v>24.238624518371456</v>
          </cell>
          <cell r="G4158">
            <v>27.423552743601896</v>
          </cell>
          <cell r="H4158">
            <v>567.42227358274761</v>
          </cell>
        </row>
        <row r="4159">
          <cell r="E4159">
            <v>38018</v>
          </cell>
          <cell r="F4159">
            <v>21.430587191567739</v>
          </cell>
          <cell r="G4159">
            <v>24.238624518371456</v>
          </cell>
          <cell r="H4159">
            <v>319.23022443415516</v>
          </cell>
        </row>
        <row r="4160">
          <cell r="E4160">
            <v>38019</v>
          </cell>
          <cell r="F4160">
            <v>21.287480417373242</v>
          </cell>
          <cell r="G4160">
            <v>21.430587191567739</v>
          </cell>
          <cell r="H4160">
            <v>223.89460234213053</v>
          </cell>
        </row>
        <row r="4161">
          <cell r="E4161">
            <v>38020</v>
          </cell>
          <cell r="F4161">
            <v>14.457124853036884</v>
          </cell>
          <cell r="G4161">
            <v>21.287480417373242</v>
          </cell>
          <cell r="H4161">
            <v>263.12584969277054</v>
          </cell>
        </row>
        <row r="4162">
          <cell r="E4162">
            <v>38021</v>
          </cell>
          <cell r="F4162">
            <v>20.437383016056089</v>
          </cell>
          <cell r="G4162">
            <v>14.457124853036884</v>
          </cell>
          <cell r="H4162">
            <v>637.30867210820338</v>
          </cell>
        </row>
        <row r="4163">
          <cell r="E4163">
            <v>38022</v>
          </cell>
          <cell r="F4163">
            <v>23.179534801619955</v>
          </cell>
          <cell r="G4163">
            <v>20.437383016056089</v>
          </cell>
          <cell r="H4163">
            <v>357.27952806663285</v>
          </cell>
        </row>
        <row r="4164">
          <cell r="E4164">
            <v>38023</v>
          </cell>
          <cell r="F4164">
            <v>20.229100659533014</v>
          </cell>
          <cell r="G4164">
            <v>23.179534801619955</v>
          </cell>
          <cell r="H4164">
            <v>412.15704352156246</v>
          </cell>
        </row>
        <row r="4165">
          <cell r="E4165">
            <v>38024</v>
          </cell>
          <cell r="F4165">
            <v>24.486650618624601</v>
          </cell>
          <cell r="G4165">
            <v>20.229100659533014</v>
          </cell>
          <cell r="H4165">
            <v>612.86227954065384</v>
          </cell>
        </row>
        <row r="4166">
          <cell r="E4166">
            <v>38025</v>
          </cell>
          <cell r="F4166">
            <v>22.213148747224889</v>
          </cell>
          <cell r="G4166">
            <v>24.486650618624601</v>
          </cell>
          <cell r="H4166">
            <v>425.09136840797214</v>
          </cell>
        </row>
        <row r="4167">
          <cell r="E4167">
            <v>38026</v>
          </cell>
          <cell r="F4167">
            <v>12.936262641290675</v>
          </cell>
          <cell r="G4167">
            <v>22.213148747224889</v>
          </cell>
          <cell r="H4167">
            <v>314.37105042704314</v>
          </cell>
        </row>
        <row r="4168">
          <cell r="E4168">
            <v>38027</v>
          </cell>
          <cell r="F4168">
            <v>15.146435386415019</v>
          </cell>
          <cell r="G4168">
            <v>12.936262641290675</v>
          </cell>
          <cell r="H4168">
            <v>384.07565221599964</v>
          </cell>
        </row>
        <row r="4169">
          <cell r="E4169">
            <v>38028</v>
          </cell>
          <cell r="F4169">
            <v>24.853996457756466</v>
          </cell>
          <cell r="G4169">
            <v>15.146435386415019</v>
          </cell>
          <cell r="H4169">
            <v>442.0874291810228</v>
          </cell>
        </row>
        <row r="4170">
          <cell r="E4170">
            <v>38029</v>
          </cell>
          <cell r="F4170">
            <v>22.268305907251182</v>
          </cell>
          <cell r="G4170">
            <v>24.853996457756466</v>
          </cell>
          <cell r="H4170">
            <v>416.83290610885115</v>
          </cell>
        </row>
        <row r="4171">
          <cell r="E4171">
            <v>38030</v>
          </cell>
          <cell r="F4171">
            <v>14.736516558496083</v>
          </cell>
          <cell r="G4171">
            <v>22.268305907251182</v>
          </cell>
          <cell r="H4171">
            <v>521.30270168470497</v>
          </cell>
        </row>
        <row r="4172">
          <cell r="E4172">
            <v>38031</v>
          </cell>
          <cell r="F4172">
            <v>28.875290059297466</v>
          </cell>
          <cell r="G4172">
            <v>14.736516558496083</v>
          </cell>
          <cell r="H4172">
            <v>525.05783084449115</v>
          </cell>
        </row>
        <row r="4173">
          <cell r="E4173">
            <v>38032</v>
          </cell>
          <cell r="F4173">
            <v>31.575232366196943</v>
          </cell>
          <cell r="G4173">
            <v>28.875290059297466</v>
          </cell>
          <cell r="H4173">
            <v>592.80702916789733</v>
          </cell>
        </row>
        <row r="4174">
          <cell r="E4174">
            <v>38033</v>
          </cell>
          <cell r="F4174">
            <v>29.08852321321686</v>
          </cell>
          <cell r="G4174">
            <v>31.575232366196943</v>
          </cell>
          <cell r="H4174">
            <v>408.3897226239983</v>
          </cell>
        </row>
        <row r="4175">
          <cell r="E4175">
            <v>38034</v>
          </cell>
          <cell r="F4175">
            <v>25.101596757257639</v>
          </cell>
          <cell r="G4175">
            <v>29.08852321321686</v>
          </cell>
          <cell r="H4175">
            <v>212.27126799051661</v>
          </cell>
        </row>
        <row r="4176">
          <cell r="E4176">
            <v>38035</v>
          </cell>
          <cell r="F4176">
            <v>20.649782154428262</v>
          </cell>
          <cell r="G4176">
            <v>25.101596757257639</v>
          </cell>
          <cell r="H4176">
            <v>127.71507212948063</v>
          </cell>
        </row>
        <row r="4177">
          <cell r="E4177">
            <v>38036</v>
          </cell>
          <cell r="F4177">
            <v>16.78384440935185</v>
          </cell>
          <cell r="G4177">
            <v>20.649782154428262</v>
          </cell>
          <cell r="H4177">
            <v>124.76970065243464</v>
          </cell>
        </row>
        <row r="4178">
          <cell r="E4178">
            <v>38037</v>
          </cell>
          <cell r="F4178">
            <v>14.319675199745062</v>
          </cell>
          <cell r="G4178">
            <v>16.78384440935185</v>
          </cell>
          <cell r="H4178">
            <v>264.35245074945925</v>
          </cell>
        </row>
        <row r="4179">
          <cell r="E4179">
            <v>38038</v>
          </cell>
          <cell r="F4179">
            <v>13.670648699893713</v>
          </cell>
          <cell r="G4179">
            <v>14.319675199745062</v>
          </cell>
          <cell r="H4179">
            <v>194.90429610725647</v>
          </cell>
        </row>
        <row r="4180">
          <cell r="E4180">
            <v>38039</v>
          </cell>
          <cell r="F4180">
            <v>17.473577062232437</v>
          </cell>
          <cell r="G4180">
            <v>13.670648699893713</v>
          </cell>
          <cell r="H4180">
            <v>272.5354920323785</v>
          </cell>
        </row>
        <row r="4181">
          <cell r="E4181">
            <v>38040</v>
          </cell>
          <cell r="F4181">
            <v>22.27138484259946</v>
          </cell>
          <cell r="G4181">
            <v>17.473577062232437</v>
          </cell>
          <cell r="H4181">
            <v>208.75251392959709</v>
          </cell>
        </row>
        <row r="4182">
          <cell r="E4182">
            <v>38041</v>
          </cell>
          <cell r="F4182">
            <v>22.854594274381487</v>
          </cell>
          <cell r="G4182">
            <v>22.27138484259946</v>
          </cell>
          <cell r="H4182">
            <v>227.48733435122634</v>
          </cell>
        </row>
        <row r="4183">
          <cell r="E4183">
            <v>38042</v>
          </cell>
          <cell r="F4183">
            <v>19.353094502679586</v>
          </cell>
          <cell r="G4183">
            <v>22.854594274381487</v>
          </cell>
          <cell r="H4183">
            <v>246.87332288493641</v>
          </cell>
        </row>
        <row r="4184">
          <cell r="E4184">
            <v>38043</v>
          </cell>
          <cell r="F4184">
            <v>21.44336493637109</v>
          </cell>
          <cell r="G4184">
            <v>19.353094502679586</v>
          </cell>
          <cell r="H4184">
            <v>139.2625703339082</v>
          </cell>
        </row>
        <row r="4185">
          <cell r="E4185">
            <v>38044</v>
          </cell>
          <cell r="F4185">
            <v>17.750590876363198</v>
          </cell>
          <cell r="G4185">
            <v>21.44336493637109</v>
          </cell>
          <cell r="H4185">
            <v>206.17654848591309</v>
          </cell>
        </row>
        <row r="4186">
          <cell r="E4186">
            <v>38045</v>
          </cell>
          <cell r="F4186">
            <v>12.761965977068241</v>
          </cell>
          <cell r="G4186">
            <v>17.750590876363198</v>
          </cell>
          <cell r="H4186">
            <v>157.7291549403426</v>
          </cell>
        </row>
        <row r="4187">
          <cell r="E4187">
            <v>38046</v>
          </cell>
          <cell r="F4187">
            <v>11.523210023725092</v>
          </cell>
          <cell r="G4187">
            <v>12.761965977068241</v>
          </cell>
          <cell r="H4187">
            <v>92.500464418695316</v>
          </cell>
        </row>
        <row r="4188">
          <cell r="E4188">
            <v>38047</v>
          </cell>
          <cell r="F4188">
            <v>9.2267885569951176</v>
          </cell>
          <cell r="G4188">
            <v>11.523210023725092</v>
          </cell>
          <cell r="H4188">
            <v>92.84086651271349</v>
          </cell>
        </row>
        <row r="4189">
          <cell r="E4189">
            <v>38048</v>
          </cell>
          <cell r="F4189">
            <v>8.6434403829338393</v>
          </cell>
          <cell r="G4189">
            <v>9.2267885569951176</v>
          </cell>
          <cell r="H4189">
            <v>234.36860426467078</v>
          </cell>
        </row>
        <row r="4190">
          <cell r="E4190">
            <v>38049</v>
          </cell>
          <cell r="F4190">
            <v>12.027396028032241</v>
          </cell>
          <cell r="G4190">
            <v>8.6434403829338393</v>
          </cell>
          <cell r="H4190">
            <v>134.08155741421211</v>
          </cell>
        </row>
        <row r="4191">
          <cell r="E4191">
            <v>38050</v>
          </cell>
          <cell r="F4191">
            <v>11.71637205065093</v>
          </cell>
          <cell r="G4191">
            <v>12.027396028032241</v>
          </cell>
          <cell r="H4191">
            <v>113.19254703760305</v>
          </cell>
        </row>
        <row r="4192">
          <cell r="E4192">
            <v>38051</v>
          </cell>
          <cell r="F4192">
            <v>9.9165174129446942</v>
          </cell>
          <cell r="G4192">
            <v>11.71637205065093</v>
          </cell>
          <cell r="H4192">
            <v>166.35225168922756</v>
          </cell>
        </row>
        <row r="4193">
          <cell r="E4193">
            <v>38052</v>
          </cell>
          <cell r="F4193">
            <v>13.735498697974904</v>
          </cell>
          <cell r="G4193">
            <v>9.9165174129446942</v>
          </cell>
          <cell r="H4193">
            <v>323.12053607485853</v>
          </cell>
        </row>
        <row r="4194">
          <cell r="E4194">
            <v>38053</v>
          </cell>
          <cell r="F4194">
            <v>14.941665520743832</v>
          </cell>
          <cell r="G4194">
            <v>13.735498697974904</v>
          </cell>
          <cell r="H4194">
            <v>256.03941377976651</v>
          </cell>
        </row>
        <row r="4195">
          <cell r="E4195">
            <v>38054</v>
          </cell>
          <cell r="F4195">
            <v>15.987742950942465</v>
          </cell>
          <cell r="G4195">
            <v>14.941665520743832</v>
          </cell>
          <cell r="H4195">
            <v>335.55926298722517</v>
          </cell>
        </row>
        <row r="4196">
          <cell r="E4196">
            <v>38055</v>
          </cell>
          <cell r="F4196">
            <v>16.605964495825624</v>
          </cell>
          <cell r="G4196">
            <v>15.987742950942465</v>
          </cell>
          <cell r="H4196">
            <v>90.263922618827479</v>
          </cell>
        </row>
        <row r="4197">
          <cell r="E4197">
            <v>38056</v>
          </cell>
          <cell r="F4197">
            <v>13.112656696620981</v>
          </cell>
          <cell r="G4197">
            <v>16.605964495825624</v>
          </cell>
          <cell r="H4197">
            <v>84.800380424082832</v>
          </cell>
        </row>
        <row r="4198">
          <cell r="E4198">
            <v>38057</v>
          </cell>
          <cell r="F4198">
            <v>10.722802837869265</v>
          </cell>
          <cell r="G4198">
            <v>13.112656696620981</v>
          </cell>
          <cell r="H4198">
            <v>86.246284358539071</v>
          </cell>
        </row>
        <row r="4199">
          <cell r="E4199">
            <v>38058</v>
          </cell>
          <cell r="F4199">
            <v>15.492518725281583</v>
          </cell>
          <cell r="G4199">
            <v>10.722802837869265</v>
          </cell>
          <cell r="H4199">
            <v>471.94796246174246</v>
          </cell>
        </row>
        <row r="4200">
          <cell r="E4200">
            <v>38059</v>
          </cell>
          <cell r="F4200">
            <v>19.461280450616002</v>
          </cell>
          <cell r="G4200">
            <v>15.492518725281583</v>
          </cell>
          <cell r="H4200">
            <v>339.00032288162072</v>
          </cell>
        </row>
        <row r="4201">
          <cell r="E4201">
            <v>38060</v>
          </cell>
          <cell r="F4201">
            <v>12.711469822552122</v>
          </cell>
          <cell r="G4201">
            <v>19.461280450616002</v>
          </cell>
          <cell r="H4201">
            <v>306.61484043566173</v>
          </cell>
        </row>
        <row r="4202">
          <cell r="E4202">
            <v>38061</v>
          </cell>
          <cell r="F4202">
            <v>15.850133239537918</v>
          </cell>
          <cell r="G4202">
            <v>12.711469822552122</v>
          </cell>
          <cell r="H4202">
            <v>370.15576151236576</v>
          </cell>
        </row>
        <row r="4203">
          <cell r="E4203">
            <v>38062</v>
          </cell>
          <cell r="F4203">
            <v>20.55753234127571</v>
          </cell>
          <cell r="G4203">
            <v>15.850133239537918</v>
          </cell>
          <cell r="H4203">
            <v>503.80438448628968</v>
          </cell>
        </row>
        <row r="4204">
          <cell r="E4204">
            <v>38063</v>
          </cell>
          <cell r="F4204">
            <v>20.001316723704267</v>
          </cell>
          <cell r="G4204">
            <v>20.55753234127571</v>
          </cell>
          <cell r="H4204">
            <v>494.61137183699788</v>
          </cell>
        </row>
        <row r="4205">
          <cell r="E4205">
            <v>38064</v>
          </cell>
          <cell r="F4205">
            <v>18.088645480089813</v>
          </cell>
          <cell r="G4205">
            <v>20.001316723704267</v>
          </cell>
          <cell r="H4205">
            <v>225.74293287665824</v>
          </cell>
        </row>
        <row r="4206">
          <cell r="E4206">
            <v>38065</v>
          </cell>
          <cell r="F4206">
            <v>15.398488283011595</v>
          </cell>
          <cell r="G4206">
            <v>18.088645480089813</v>
          </cell>
          <cell r="H4206">
            <v>160.88635389473836</v>
          </cell>
        </row>
        <row r="4207">
          <cell r="E4207">
            <v>38066</v>
          </cell>
          <cell r="F4207">
            <v>12.793074374374122</v>
          </cell>
          <cell r="G4207">
            <v>15.398488283011595</v>
          </cell>
          <cell r="H4207">
            <v>188.44543753146581</v>
          </cell>
        </row>
        <row r="4208">
          <cell r="E4208">
            <v>38067</v>
          </cell>
          <cell r="F4208">
            <v>20.919088538341342</v>
          </cell>
          <cell r="G4208">
            <v>12.793074374374122</v>
          </cell>
          <cell r="H4208">
            <v>555.70152424446201</v>
          </cell>
        </row>
        <row r="4209">
          <cell r="E4209">
            <v>38068</v>
          </cell>
          <cell r="F4209">
            <v>22.883936541707879</v>
          </cell>
          <cell r="G4209">
            <v>20.919088538341342</v>
          </cell>
          <cell r="H4209">
            <v>451.3154084793693</v>
          </cell>
        </row>
        <row r="4210">
          <cell r="E4210">
            <v>38069</v>
          </cell>
          <cell r="F4210">
            <v>18.412153804165321</v>
          </cell>
          <cell r="G4210">
            <v>22.883936541707879</v>
          </cell>
          <cell r="H4210">
            <v>254.21784114946871</v>
          </cell>
        </row>
        <row r="4211">
          <cell r="E4211">
            <v>38070</v>
          </cell>
          <cell r="F4211">
            <v>12.358701127201087</v>
          </cell>
          <cell r="G4211">
            <v>18.412153804165321</v>
          </cell>
          <cell r="H4211">
            <v>142.09576793213398</v>
          </cell>
        </row>
        <row r="4212">
          <cell r="E4212">
            <v>38071</v>
          </cell>
          <cell r="F4212">
            <v>7.6718777535461902</v>
          </cell>
          <cell r="G4212">
            <v>12.358701127201087</v>
          </cell>
          <cell r="H4212">
            <v>70.865693762334345</v>
          </cell>
        </row>
        <row r="4213">
          <cell r="E4213">
            <v>38072</v>
          </cell>
          <cell r="F4213">
            <v>4.2035658487534011</v>
          </cell>
          <cell r="G4213">
            <v>7.6718777535461902</v>
          </cell>
          <cell r="H4213">
            <v>46.551592918766524</v>
          </cell>
        </row>
        <row r="4214">
          <cell r="E4214">
            <v>38073</v>
          </cell>
          <cell r="F4214">
            <v>8.4748261242848777</v>
          </cell>
          <cell r="G4214">
            <v>4.2035658487534011</v>
          </cell>
          <cell r="H4214">
            <v>164.99622138090388</v>
          </cell>
        </row>
        <row r="4215">
          <cell r="E4215">
            <v>38074</v>
          </cell>
          <cell r="F4215">
            <v>9.578195437892175</v>
          </cell>
          <cell r="G4215">
            <v>8.4748261242848777</v>
          </cell>
          <cell r="H4215">
            <v>163.63044627956086</v>
          </cell>
        </row>
        <row r="4216">
          <cell r="E4216">
            <v>38075</v>
          </cell>
          <cell r="F4216">
            <v>5.3904202007397544</v>
          </cell>
          <cell r="G4216">
            <v>9.578195437892175</v>
          </cell>
          <cell r="H4216">
            <v>74.758386733089054</v>
          </cell>
        </row>
        <row r="4217">
          <cell r="E4217">
            <v>38076</v>
          </cell>
          <cell r="F4217">
            <v>4.7790232187909352</v>
          </cell>
          <cell r="G4217">
            <v>5.3904202007397544</v>
          </cell>
          <cell r="H4217">
            <v>54.951922701792178</v>
          </cell>
        </row>
        <row r="4218">
          <cell r="E4218">
            <v>38077</v>
          </cell>
          <cell r="F4218">
            <v>6.8788288615463129</v>
          </cell>
          <cell r="G4218">
            <v>4.7790232187909352</v>
          </cell>
          <cell r="H4218">
            <v>160.76431175159186</v>
          </cell>
        </row>
        <row r="4219">
          <cell r="E4219">
            <v>38078</v>
          </cell>
          <cell r="F4219">
            <v>9.5913900108230656</v>
          </cell>
          <cell r="G4219">
            <v>6.8788288615463129</v>
          </cell>
          <cell r="H4219">
            <v>353.47943703875831</v>
          </cell>
        </row>
        <row r="4220">
          <cell r="E4220">
            <v>38079</v>
          </cell>
          <cell r="F4220">
            <v>10.055397415534694</v>
          </cell>
          <cell r="G4220">
            <v>9.5913900108230656</v>
          </cell>
          <cell r="H4220">
            <v>213.15378242766232</v>
          </cell>
        </row>
        <row r="4221">
          <cell r="E4221">
            <v>38080</v>
          </cell>
          <cell r="F4221">
            <v>8.3420446598649001</v>
          </cell>
          <cell r="G4221">
            <v>10.055397415534694</v>
          </cell>
          <cell r="H4221">
            <v>113.11364675470894</v>
          </cell>
        </row>
        <row r="4222">
          <cell r="E4222">
            <v>38081</v>
          </cell>
          <cell r="F4222">
            <v>14.833577187778099</v>
          </cell>
          <cell r="G4222">
            <v>8.3420446598649001</v>
          </cell>
          <cell r="H4222">
            <v>330.23981348421972</v>
          </cell>
        </row>
        <row r="4223">
          <cell r="E4223">
            <v>38082</v>
          </cell>
          <cell r="F4223">
            <v>16.382960579936185</v>
          </cell>
          <cell r="G4223">
            <v>14.833577187778099</v>
          </cell>
          <cell r="H4223">
            <v>487.36955805310237</v>
          </cell>
        </row>
        <row r="4224">
          <cell r="E4224">
            <v>38083</v>
          </cell>
          <cell r="F4224">
            <v>11.317121070555588</v>
          </cell>
          <cell r="G4224">
            <v>16.382960579936185</v>
          </cell>
          <cell r="H4224">
            <v>199.93764085251541</v>
          </cell>
        </row>
        <row r="4225">
          <cell r="E4225">
            <v>38084</v>
          </cell>
          <cell r="F4225">
            <v>8.7841366494293656</v>
          </cell>
          <cell r="G4225">
            <v>11.317121070555588</v>
          </cell>
          <cell r="H4225">
            <v>161.2992368330068</v>
          </cell>
        </row>
        <row r="4226">
          <cell r="E4226">
            <v>38085</v>
          </cell>
          <cell r="F4226">
            <v>9.3515059509724008</v>
          </cell>
          <cell r="G4226">
            <v>8.7841366494293656</v>
          </cell>
          <cell r="H4226">
            <v>153.85390490252536</v>
          </cell>
        </row>
        <row r="4227">
          <cell r="E4227">
            <v>38086</v>
          </cell>
          <cell r="F4227">
            <v>10.527021552752162</v>
          </cell>
          <cell r="G4227">
            <v>9.3515059509724008</v>
          </cell>
          <cell r="H4227">
            <v>208.72403207917458</v>
          </cell>
        </row>
        <row r="4228">
          <cell r="E4228">
            <v>38087</v>
          </cell>
          <cell r="F4228">
            <v>12.211390724692109</v>
          </cell>
          <cell r="G4228">
            <v>10.527021552752162</v>
          </cell>
          <cell r="H4228">
            <v>191.96631365537053</v>
          </cell>
        </row>
        <row r="4229">
          <cell r="E4229">
            <v>38088</v>
          </cell>
          <cell r="F4229">
            <v>10.936023701877417</v>
          </cell>
          <cell r="G4229">
            <v>12.211390724692109</v>
          </cell>
          <cell r="H4229">
            <v>77.94267344724301</v>
          </cell>
        </row>
        <row r="4230">
          <cell r="E4230">
            <v>38089</v>
          </cell>
          <cell r="F4230">
            <v>7.7294318147188132</v>
          </cell>
          <cell r="G4230">
            <v>10.936023701877417</v>
          </cell>
          <cell r="H4230">
            <v>120.71762997578732</v>
          </cell>
        </row>
        <row r="4231">
          <cell r="E4231">
            <v>38090</v>
          </cell>
          <cell r="F4231">
            <v>8.6062371497210108</v>
          </cell>
          <cell r="G4231">
            <v>7.7294318147188132</v>
          </cell>
          <cell r="H4231">
            <v>138.74739438630758</v>
          </cell>
        </row>
        <row r="4232">
          <cell r="E4232">
            <v>38091</v>
          </cell>
          <cell r="F4232">
            <v>8.1895488959742249</v>
          </cell>
          <cell r="G4232">
            <v>8.6062371497210108</v>
          </cell>
          <cell r="H4232">
            <v>102.65054359656831</v>
          </cell>
        </row>
        <row r="4233">
          <cell r="E4233">
            <v>38092</v>
          </cell>
          <cell r="F4233">
            <v>8.7234714381447969</v>
          </cell>
          <cell r="G4233">
            <v>8.1895488959742249</v>
          </cell>
          <cell r="H4233">
            <v>84.024428646411465</v>
          </cell>
        </row>
        <row r="4234">
          <cell r="E4234">
            <v>38093</v>
          </cell>
          <cell r="F4234">
            <v>6.0160899616151671</v>
          </cell>
          <cell r="G4234">
            <v>8.7234714381447969</v>
          </cell>
          <cell r="H4234">
            <v>52.090959474401032</v>
          </cell>
        </row>
        <row r="4235">
          <cell r="E4235">
            <v>38094</v>
          </cell>
          <cell r="F4235">
            <v>5.8603107695326173</v>
          </cell>
          <cell r="G4235">
            <v>6.0160899616151671</v>
          </cell>
          <cell r="H4235">
            <v>56.874904733717969</v>
          </cell>
        </row>
        <row r="4236">
          <cell r="E4236">
            <v>38095</v>
          </cell>
          <cell r="F4236">
            <v>0.96573969256828307</v>
          </cell>
          <cell r="G4236">
            <v>5.8603107695326173</v>
          </cell>
          <cell r="H4236">
            <v>13.204303484540068</v>
          </cell>
        </row>
        <row r="4237">
          <cell r="E4237">
            <v>38096</v>
          </cell>
          <cell r="F4237">
            <v>1.0741760216983092</v>
          </cell>
          <cell r="G4237">
            <v>0.96573969256828307</v>
          </cell>
          <cell r="H4237">
            <v>31.074239176821681</v>
          </cell>
        </row>
        <row r="4238">
          <cell r="E4238">
            <v>38097</v>
          </cell>
          <cell r="F4238">
            <v>5.8763056301959997</v>
          </cell>
          <cell r="G4238">
            <v>1.0741760216983092</v>
          </cell>
          <cell r="H4238">
            <v>85.76707722674783</v>
          </cell>
        </row>
        <row r="4239">
          <cell r="E4239">
            <v>38098</v>
          </cell>
          <cell r="F4239">
            <v>0.81080054669523227</v>
          </cell>
          <cell r="G4239">
            <v>5.8763056301959997</v>
          </cell>
          <cell r="H4239">
            <v>13.552700469134937</v>
          </cell>
        </row>
        <row r="4240">
          <cell r="E4240">
            <v>38099</v>
          </cell>
          <cell r="F4240">
            <v>5.6601637774683322</v>
          </cell>
          <cell r="G4240">
            <v>0.81080054669523227</v>
          </cell>
          <cell r="H4240">
            <v>121.15594111948614</v>
          </cell>
        </row>
        <row r="4241">
          <cell r="E4241">
            <v>38100</v>
          </cell>
          <cell r="F4241">
            <v>6.6037371842231272</v>
          </cell>
          <cell r="G4241">
            <v>5.6601637774683322</v>
          </cell>
          <cell r="H4241">
            <v>73.875627663038614</v>
          </cell>
        </row>
        <row r="4242">
          <cell r="E4242">
            <v>38101</v>
          </cell>
          <cell r="F4242">
            <v>9.6449065520638122</v>
          </cell>
          <cell r="G4242">
            <v>6.6037371842231272</v>
          </cell>
          <cell r="H4242">
            <v>220.36793367247716</v>
          </cell>
        </row>
        <row r="4243">
          <cell r="E4243">
            <v>38102</v>
          </cell>
          <cell r="F4243">
            <v>7.8657003414899131</v>
          </cell>
          <cell r="G4243">
            <v>9.6449065520638122</v>
          </cell>
          <cell r="H4243">
            <v>147.22663639344069</v>
          </cell>
        </row>
        <row r="4244">
          <cell r="E4244">
            <v>38103</v>
          </cell>
          <cell r="F4244">
            <v>4.0317583858957304</v>
          </cell>
          <cell r="G4244">
            <v>7.8657003414899131</v>
          </cell>
          <cell r="H4244">
            <v>40.504327865832018</v>
          </cell>
        </row>
        <row r="4245">
          <cell r="E4245">
            <v>38104</v>
          </cell>
          <cell r="F4245">
            <v>6.488888551544937</v>
          </cell>
          <cell r="G4245">
            <v>4.0317583858957304</v>
          </cell>
          <cell r="H4245">
            <v>117.8437178833631</v>
          </cell>
        </row>
        <row r="4246">
          <cell r="E4246">
            <v>38105</v>
          </cell>
          <cell r="F4246">
            <v>5.8299580851109321</v>
          </cell>
          <cell r="G4246">
            <v>6.488888551544937</v>
          </cell>
          <cell r="H4246">
            <v>109.06186363388403</v>
          </cell>
        </row>
        <row r="4247">
          <cell r="E4247">
            <v>38106</v>
          </cell>
          <cell r="F4247">
            <v>0.15949298990068134</v>
          </cell>
          <cell r="G4247">
            <v>5.8299580851109321</v>
          </cell>
          <cell r="H4247">
            <v>2.8361254103285645</v>
          </cell>
        </row>
        <row r="4248">
          <cell r="E4248">
            <v>38107</v>
          </cell>
          <cell r="F4248">
            <v>0.38946266077083502</v>
          </cell>
          <cell r="G4248">
            <v>0.15949298990068134</v>
          </cell>
          <cell r="H4248">
            <v>2.8858138325261775</v>
          </cell>
        </row>
        <row r="4249">
          <cell r="E4249">
            <v>38108</v>
          </cell>
          <cell r="F4249">
            <v>0.4867447376562653</v>
          </cell>
          <cell r="G4249">
            <v>0.38946266077083502</v>
          </cell>
          <cell r="H4249">
            <v>6.6617998865366239</v>
          </cell>
        </row>
        <row r="4250">
          <cell r="E4250">
            <v>38109</v>
          </cell>
          <cell r="F4250">
            <v>0.86462863342267116</v>
          </cell>
          <cell r="G4250">
            <v>0.4867447376562653</v>
          </cell>
          <cell r="H4250">
            <v>16.334171345669798</v>
          </cell>
        </row>
        <row r="4251">
          <cell r="E4251">
            <v>38110</v>
          </cell>
          <cell r="F4251">
            <v>6.5114483421317111</v>
          </cell>
          <cell r="G4251">
            <v>0.86462863342267116</v>
          </cell>
          <cell r="H4251">
            <v>125.73234550185454</v>
          </cell>
        </row>
        <row r="4252">
          <cell r="E4252">
            <v>38111</v>
          </cell>
          <cell r="F4252">
            <v>5.4441191403017859</v>
          </cell>
          <cell r="G4252">
            <v>6.5114483421317111</v>
          </cell>
          <cell r="H4252">
            <v>117.12557772353271</v>
          </cell>
        </row>
        <row r="4253">
          <cell r="E4253">
            <v>38112</v>
          </cell>
          <cell r="F4253">
            <v>5.4719585530316701</v>
          </cell>
          <cell r="G4253">
            <v>5.4441191403017859</v>
          </cell>
          <cell r="H4253">
            <v>48.490469721995638</v>
          </cell>
        </row>
        <row r="4254">
          <cell r="E4254">
            <v>38113</v>
          </cell>
          <cell r="F4254">
            <v>0.66203572975597169</v>
          </cell>
          <cell r="G4254">
            <v>5.4719585530316701</v>
          </cell>
          <cell r="H4254">
            <v>10.357411562729313</v>
          </cell>
        </row>
        <row r="4255">
          <cell r="E4255">
            <v>38114</v>
          </cell>
          <cell r="F4255">
            <v>6.2761936452819711</v>
          </cell>
          <cell r="G4255">
            <v>0.66203572975597169</v>
          </cell>
          <cell r="H4255">
            <v>110.73231554442351</v>
          </cell>
        </row>
        <row r="4256">
          <cell r="E4256">
            <v>38115</v>
          </cell>
          <cell r="F4256">
            <v>4.0024466806235779</v>
          </cell>
          <cell r="G4256">
            <v>6.2761936452819711</v>
          </cell>
          <cell r="H4256">
            <v>41.592961510052973</v>
          </cell>
        </row>
        <row r="4257">
          <cell r="E4257">
            <v>38116</v>
          </cell>
          <cell r="F4257">
            <v>0.64410974485640238</v>
          </cell>
          <cell r="G4257">
            <v>4.0024466806235779</v>
          </cell>
          <cell r="H4257">
            <v>9.4516052884149424</v>
          </cell>
        </row>
        <row r="4258">
          <cell r="E4258">
            <v>38117</v>
          </cell>
          <cell r="F4258">
            <v>0.23420480533943983</v>
          </cell>
          <cell r="G4258">
            <v>0.64410974485640238</v>
          </cell>
          <cell r="H4258">
            <v>3.0341313118683919</v>
          </cell>
        </row>
        <row r="4259">
          <cell r="E4259">
            <v>38118</v>
          </cell>
          <cell r="F4259">
            <v>0.29237391763291909</v>
          </cell>
          <cell r="G4259">
            <v>0.23420480533943983</v>
          </cell>
          <cell r="H4259">
            <v>3.3530851661268049</v>
          </cell>
        </row>
        <row r="4260">
          <cell r="E4260">
            <v>38119</v>
          </cell>
          <cell r="F4260">
            <v>0.46848658370513885</v>
          </cell>
          <cell r="G4260">
            <v>0.29237391763291909</v>
          </cell>
          <cell r="H4260">
            <v>6.5444766522078766</v>
          </cell>
        </row>
        <row r="4261">
          <cell r="E4261">
            <v>38120</v>
          </cell>
          <cell r="F4261">
            <v>0.77499673936660773</v>
          </cell>
          <cell r="G4261">
            <v>0.46848658370513885</v>
          </cell>
          <cell r="H4261">
            <v>10.660306298078181</v>
          </cell>
        </row>
        <row r="4262">
          <cell r="E4262">
            <v>38121</v>
          </cell>
          <cell r="F4262">
            <v>4.9679656682423613E-2</v>
          </cell>
          <cell r="G4262">
            <v>0.77499673936660773</v>
          </cell>
          <cell r="H4262">
            <v>0.78452457844327284</v>
          </cell>
        </row>
        <row r="4263">
          <cell r="E4263">
            <v>38122</v>
          </cell>
          <cell r="F4263">
            <v>0.27750311061273303</v>
          </cell>
          <cell r="G4263">
            <v>4.9679656682423613E-2</v>
          </cell>
          <cell r="H4263">
            <v>3.498527240460529</v>
          </cell>
        </row>
        <row r="4264">
          <cell r="E4264">
            <v>38123</v>
          </cell>
          <cell r="F4264">
            <v>0.60015387483539206</v>
          </cell>
          <cell r="G4264">
            <v>0.27750311061273303</v>
          </cell>
          <cell r="H4264">
            <v>5.2330539824689346</v>
          </cell>
        </row>
        <row r="4265">
          <cell r="E4265">
            <v>38124</v>
          </cell>
          <cell r="F4265">
            <v>0</v>
          </cell>
          <cell r="G4265">
            <v>0.60015387483539206</v>
          </cell>
          <cell r="H4265">
            <v>0</v>
          </cell>
        </row>
        <row r="4266">
          <cell r="E4266">
            <v>38125</v>
          </cell>
          <cell r="F4266">
            <v>0.11139599865340777</v>
          </cell>
          <cell r="G4266">
            <v>0</v>
          </cell>
          <cell r="H4266">
            <v>1.5130761279666827</v>
          </cell>
        </row>
        <row r="4267">
          <cell r="E4267">
            <v>38126</v>
          </cell>
          <cell r="F4267">
            <v>3.9215409620710115E-2</v>
          </cell>
          <cell r="G4267">
            <v>0.11139599865340777</v>
          </cell>
          <cell r="H4267">
            <v>0.31208930156481801</v>
          </cell>
        </row>
        <row r="4268">
          <cell r="E4268">
            <v>38127</v>
          </cell>
          <cell r="F4268">
            <v>0.111414940946633</v>
          </cell>
          <cell r="G4268">
            <v>3.9215409620710115E-2</v>
          </cell>
          <cell r="H4268">
            <v>1.6162821766074489</v>
          </cell>
        </row>
        <row r="4269">
          <cell r="E4269">
            <v>38128</v>
          </cell>
          <cell r="F4269">
            <v>0.65405986599442323</v>
          </cell>
          <cell r="G4269">
            <v>0.111414940946633</v>
          </cell>
          <cell r="H4269">
            <v>5.6739514043210928</v>
          </cell>
        </row>
        <row r="4270">
          <cell r="E4270">
            <v>38129</v>
          </cell>
          <cell r="F4270">
            <v>0.1643487758318446</v>
          </cell>
          <cell r="G4270">
            <v>0.65405986599442323</v>
          </cell>
          <cell r="H4270">
            <v>1.5559496087908657</v>
          </cell>
        </row>
        <row r="4271">
          <cell r="E4271">
            <v>38130</v>
          </cell>
          <cell r="F4271">
            <v>0.13697511637090037</v>
          </cell>
          <cell r="G4271">
            <v>0.1643487758318446</v>
          </cell>
          <cell r="H4271">
            <v>1.8827571639297942</v>
          </cell>
        </row>
        <row r="4272">
          <cell r="E4272">
            <v>38131</v>
          </cell>
          <cell r="F4272">
            <v>3.359722044089823</v>
          </cell>
          <cell r="G4272">
            <v>0.13697511637090037</v>
          </cell>
          <cell r="H4272">
            <v>73.059660068854683</v>
          </cell>
        </row>
        <row r="4273">
          <cell r="E4273">
            <v>38132</v>
          </cell>
          <cell r="F4273">
            <v>1.5014371361933099</v>
          </cell>
          <cell r="G4273">
            <v>3.359722044089823</v>
          </cell>
          <cell r="H4273">
            <v>18.326951138001132</v>
          </cell>
        </row>
        <row r="4274">
          <cell r="E4274">
            <v>38133</v>
          </cell>
          <cell r="F4274">
            <v>0.37650516171296389</v>
          </cell>
          <cell r="G4274">
            <v>1.5014371361933099</v>
          </cell>
          <cell r="H4274">
            <v>3.1510739026627337</v>
          </cell>
        </row>
        <row r="4275">
          <cell r="E4275">
            <v>38134</v>
          </cell>
          <cell r="F4275">
            <v>5.3711363025310044E-2</v>
          </cell>
          <cell r="G4275">
            <v>0.37650516171296389</v>
          </cell>
          <cell r="H4275">
            <v>1.0664692763100545</v>
          </cell>
        </row>
        <row r="4276">
          <cell r="E4276">
            <v>38135</v>
          </cell>
          <cell r="F4276">
            <v>2.0958937234930204</v>
          </cell>
          <cell r="G4276">
            <v>5.3711363025310044E-2</v>
          </cell>
          <cell r="H4276">
            <v>40.906012967926486</v>
          </cell>
        </row>
        <row r="4277">
          <cell r="E4277">
            <v>38136</v>
          </cell>
          <cell r="F4277">
            <v>2.3587833617668097</v>
          </cell>
          <cell r="G4277">
            <v>2.0958937234930204</v>
          </cell>
          <cell r="H4277">
            <v>41.797286895194027</v>
          </cell>
        </row>
        <row r="4278">
          <cell r="E4278">
            <v>38137</v>
          </cell>
          <cell r="F4278">
            <v>0.59646898179405961</v>
          </cell>
          <cell r="G4278">
            <v>2.3587833617668097</v>
          </cell>
          <cell r="H4278">
            <v>6.1747696140715602</v>
          </cell>
        </row>
        <row r="4279">
          <cell r="E4279">
            <v>38138</v>
          </cell>
          <cell r="F4279">
            <v>9.9109959872810557E-2</v>
          </cell>
          <cell r="G4279">
            <v>0.59646898179405961</v>
          </cell>
          <cell r="H4279">
            <v>1.3661911560008861</v>
          </cell>
        </row>
        <row r="4280">
          <cell r="E4280">
            <v>38139</v>
          </cell>
          <cell r="F4280">
            <v>2.1084077343882655</v>
          </cell>
          <cell r="G4280">
            <v>9.9109959872810557E-2</v>
          </cell>
          <cell r="H4280">
            <v>29.223577826012257</v>
          </cell>
        </row>
        <row r="4281">
          <cell r="E4281">
            <v>38140</v>
          </cell>
          <cell r="F4281">
            <v>0.97626989002832731</v>
          </cell>
          <cell r="G4281">
            <v>2.1084077343882655</v>
          </cell>
          <cell r="H4281">
            <v>8.7577889726205598</v>
          </cell>
        </row>
        <row r="4282">
          <cell r="E4282">
            <v>38141</v>
          </cell>
          <cell r="F4282">
            <v>0.65657808302684018</v>
          </cell>
          <cell r="G4282">
            <v>0.97626989002832731</v>
          </cell>
          <cell r="H4282">
            <v>7.6933833787580088</v>
          </cell>
        </row>
        <row r="4283">
          <cell r="E4283">
            <v>38142</v>
          </cell>
          <cell r="F4283">
            <v>0.24114661720422437</v>
          </cell>
          <cell r="G4283">
            <v>0.65657808302684018</v>
          </cell>
          <cell r="H4283">
            <v>2.2879762483832775</v>
          </cell>
        </row>
        <row r="4284">
          <cell r="E4284">
            <v>38143</v>
          </cell>
          <cell r="F4284">
            <v>0</v>
          </cell>
          <cell r="G4284">
            <v>0.24114661720422437</v>
          </cell>
          <cell r="H4284">
            <v>0</v>
          </cell>
        </row>
        <row r="4285">
          <cell r="E4285">
            <v>38144</v>
          </cell>
          <cell r="F4285">
            <v>0</v>
          </cell>
          <cell r="G4285">
            <v>0</v>
          </cell>
          <cell r="H4285">
            <v>0</v>
          </cell>
        </row>
        <row r="4286">
          <cell r="E4286">
            <v>38145</v>
          </cell>
          <cell r="F4286">
            <v>0</v>
          </cell>
          <cell r="G4286">
            <v>0</v>
          </cell>
          <cell r="H4286">
            <v>0</v>
          </cell>
        </row>
        <row r="4287">
          <cell r="E4287">
            <v>38146</v>
          </cell>
          <cell r="F4287">
            <v>0</v>
          </cell>
          <cell r="G4287">
            <v>0</v>
          </cell>
          <cell r="H4287">
            <v>0</v>
          </cell>
        </row>
        <row r="4288">
          <cell r="E4288">
            <v>38147</v>
          </cell>
          <cell r="F4288">
            <v>0.12339301741711139</v>
          </cell>
          <cell r="G4288">
            <v>0</v>
          </cell>
          <cell r="H4288">
            <v>2.3227684478249211</v>
          </cell>
        </row>
        <row r="4289">
          <cell r="E4289">
            <v>38148</v>
          </cell>
          <cell r="F4289">
            <v>0.35020314381293377</v>
          </cell>
          <cell r="G4289">
            <v>0.12339301741711139</v>
          </cell>
          <cell r="H4289">
            <v>5.6112159186727348</v>
          </cell>
        </row>
        <row r="4290">
          <cell r="E4290">
            <v>38149</v>
          </cell>
          <cell r="F4290">
            <v>0.29185726120938238</v>
          </cell>
          <cell r="G4290">
            <v>0.35020314381293377</v>
          </cell>
          <cell r="H4290">
            <v>2.9880663422075489</v>
          </cell>
        </row>
        <row r="4291">
          <cell r="E4291">
            <v>38150</v>
          </cell>
          <cell r="F4291">
            <v>6.3180382166699467E-2</v>
          </cell>
          <cell r="G4291">
            <v>0.29185726120938238</v>
          </cell>
          <cell r="H4291">
            <v>0.41857003185438396</v>
          </cell>
        </row>
        <row r="4292">
          <cell r="E4292">
            <v>38151</v>
          </cell>
          <cell r="F4292">
            <v>0</v>
          </cell>
          <cell r="G4292">
            <v>6.3180382166699467E-2</v>
          </cell>
          <cell r="H4292">
            <v>0</v>
          </cell>
        </row>
        <row r="4293">
          <cell r="E4293">
            <v>38152</v>
          </cell>
          <cell r="F4293">
            <v>0</v>
          </cell>
          <cell r="G4293">
            <v>0</v>
          </cell>
          <cell r="H4293">
            <v>0</v>
          </cell>
        </row>
        <row r="4294">
          <cell r="E4294">
            <v>38153</v>
          </cell>
          <cell r="F4294">
            <v>5.020444178822385E-2</v>
          </cell>
          <cell r="G4294">
            <v>0</v>
          </cell>
          <cell r="H4294">
            <v>0.42464590345872677</v>
          </cell>
        </row>
        <row r="4295">
          <cell r="E4295">
            <v>38154</v>
          </cell>
          <cell r="F4295">
            <v>0</v>
          </cell>
          <cell r="G4295">
            <v>5.020444178822385E-2</v>
          </cell>
          <cell r="H4295">
            <v>0</v>
          </cell>
        </row>
        <row r="4296">
          <cell r="E4296">
            <v>38155</v>
          </cell>
          <cell r="F4296">
            <v>0</v>
          </cell>
          <cell r="G4296">
            <v>0</v>
          </cell>
          <cell r="H4296">
            <v>0</v>
          </cell>
        </row>
        <row r="4297">
          <cell r="E4297">
            <v>38156</v>
          </cell>
          <cell r="F4297">
            <v>0</v>
          </cell>
          <cell r="G4297">
            <v>0</v>
          </cell>
          <cell r="H4297">
            <v>0</v>
          </cell>
        </row>
        <row r="4298">
          <cell r="E4298">
            <v>38157</v>
          </cell>
          <cell r="F4298">
            <v>0.11726370982976414</v>
          </cell>
          <cell r="G4298">
            <v>0</v>
          </cell>
          <cell r="H4298">
            <v>1.909091162565721</v>
          </cell>
        </row>
        <row r="4299">
          <cell r="E4299">
            <v>38158</v>
          </cell>
          <cell r="F4299">
            <v>3.7129139125867731E-3</v>
          </cell>
          <cell r="G4299">
            <v>0.11726370982976414</v>
          </cell>
          <cell r="H4299">
            <v>4.0377938799381154E-2</v>
          </cell>
        </row>
        <row r="4300">
          <cell r="E4300">
            <v>38159</v>
          </cell>
          <cell r="F4300">
            <v>0</v>
          </cell>
          <cell r="G4300">
            <v>3.7129139125867731E-3</v>
          </cell>
          <cell r="H4300">
            <v>0</v>
          </cell>
        </row>
        <row r="4301">
          <cell r="E4301">
            <v>38160</v>
          </cell>
          <cell r="F4301">
            <v>0</v>
          </cell>
          <cell r="G4301">
            <v>0</v>
          </cell>
          <cell r="H4301">
            <v>0</v>
          </cell>
        </row>
        <row r="4302">
          <cell r="E4302">
            <v>38161</v>
          </cell>
          <cell r="F4302">
            <v>0</v>
          </cell>
          <cell r="G4302">
            <v>0</v>
          </cell>
          <cell r="H4302">
            <v>0</v>
          </cell>
        </row>
        <row r="4303">
          <cell r="E4303">
            <v>38162</v>
          </cell>
          <cell r="F4303">
            <v>4.5519348532821947E-2</v>
          </cell>
          <cell r="G4303">
            <v>0</v>
          </cell>
          <cell r="H4303">
            <v>0.78155884065900294</v>
          </cell>
        </row>
        <row r="4304">
          <cell r="E4304">
            <v>38163</v>
          </cell>
          <cell r="F4304">
            <v>0.12781115098179735</v>
          </cell>
          <cell r="G4304">
            <v>4.5519348532821947E-2</v>
          </cell>
          <cell r="H4304">
            <v>0.79520211782532824</v>
          </cell>
        </row>
        <row r="4305">
          <cell r="E4305">
            <v>38164</v>
          </cell>
          <cell r="F4305">
            <v>4.7230659522022374E-3</v>
          </cell>
          <cell r="G4305">
            <v>0.12781115098179735</v>
          </cell>
          <cell r="H4305">
            <v>6.5335745672130963E-2</v>
          </cell>
        </row>
        <row r="4306">
          <cell r="E4306">
            <v>38165</v>
          </cell>
          <cell r="F4306">
            <v>5.5636188185646779E-2</v>
          </cell>
          <cell r="G4306">
            <v>4.7230659522022374E-3</v>
          </cell>
          <cell r="H4306">
            <v>0.8333915725756017</v>
          </cell>
        </row>
        <row r="4307">
          <cell r="E4307">
            <v>38166</v>
          </cell>
          <cell r="F4307">
            <v>0</v>
          </cell>
          <cell r="G4307">
            <v>5.5636188185646779E-2</v>
          </cell>
          <cell r="H4307">
            <v>0</v>
          </cell>
        </row>
        <row r="4308">
          <cell r="E4308">
            <v>38167</v>
          </cell>
          <cell r="F4308">
            <v>0</v>
          </cell>
          <cell r="G4308">
            <v>0</v>
          </cell>
          <cell r="H4308">
            <v>0</v>
          </cell>
        </row>
        <row r="4309">
          <cell r="E4309">
            <v>38168</v>
          </cell>
          <cell r="F4309">
            <v>0</v>
          </cell>
          <cell r="G4309">
            <v>0</v>
          </cell>
          <cell r="H4309">
            <v>0</v>
          </cell>
        </row>
        <row r="4310">
          <cell r="E4310">
            <v>38169</v>
          </cell>
          <cell r="F4310">
            <v>0</v>
          </cell>
          <cell r="G4310">
            <v>0</v>
          </cell>
          <cell r="H4310">
            <v>0</v>
          </cell>
        </row>
        <row r="4311">
          <cell r="E4311">
            <v>38170</v>
          </cell>
          <cell r="F4311">
            <v>0</v>
          </cell>
          <cell r="G4311">
            <v>0</v>
          </cell>
          <cell r="H4311">
            <v>0</v>
          </cell>
        </row>
        <row r="4312">
          <cell r="E4312">
            <v>38171</v>
          </cell>
          <cell r="F4312">
            <v>0</v>
          </cell>
          <cell r="G4312">
            <v>0</v>
          </cell>
          <cell r="H4312">
            <v>0</v>
          </cell>
        </row>
        <row r="4313">
          <cell r="E4313">
            <v>38172</v>
          </cell>
          <cell r="F4313">
            <v>0</v>
          </cell>
          <cell r="G4313">
            <v>0</v>
          </cell>
          <cell r="H4313">
            <v>0</v>
          </cell>
        </row>
        <row r="4314">
          <cell r="E4314">
            <v>38173</v>
          </cell>
          <cell r="F4314">
            <v>1.8361149838021791E-2</v>
          </cell>
          <cell r="G4314">
            <v>0</v>
          </cell>
          <cell r="H4314">
            <v>0.3193615026071962</v>
          </cell>
        </row>
        <row r="4315">
          <cell r="E4315">
            <v>38174</v>
          </cell>
          <cell r="F4315">
            <v>0</v>
          </cell>
          <cell r="G4315">
            <v>1.8361149838021791E-2</v>
          </cell>
          <cell r="H4315">
            <v>0</v>
          </cell>
        </row>
        <row r="4316">
          <cell r="E4316">
            <v>38175</v>
          </cell>
          <cell r="F4316">
            <v>0</v>
          </cell>
          <cell r="G4316">
            <v>0</v>
          </cell>
          <cell r="H4316">
            <v>0</v>
          </cell>
        </row>
        <row r="4317">
          <cell r="E4317">
            <v>38176</v>
          </cell>
          <cell r="F4317">
            <v>0</v>
          </cell>
          <cell r="G4317">
            <v>0</v>
          </cell>
          <cell r="H4317">
            <v>0</v>
          </cell>
        </row>
        <row r="4318">
          <cell r="E4318">
            <v>38177</v>
          </cell>
          <cell r="F4318">
            <v>0</v>
          </cell>
          <cell r="G4318">
            <v>0</v>
          </cell>
          <cell r="H4318">
            <v>0</v>
          </cell>
        </row>
        <row r="4319">
          <cell r="E4319">
            <v>38178</v>
          </cell>
          <cell r="F4319">
            <v>0</v>
          </cell>
          <cell r="G4319">
            <v>0</v>
          </cell>
          <cell r="H4319">
            <v>0</v>
          </cell>
        </row>
        <row r="4320">
          <cell r="E4320">
            <v>38179</v>
          </cell>
          <cell r="F4320">
            <v>0</v>
          </cell>
          <cell r="G4320">
            <v>0</v>
          </cell>
          <cell r="H4320">
            <v>0</v>
          </cell>
        </row>
        <row r="4321">
          <cell r="E4321">
            <v>38180</v>
          </cell>
          <cell r="F4321">
            <v>0</v>
          </cell>
          <cell r="G4321">
            <v>0</v>
          </cell>
          <cell r="H4321">
            <v>0</v>
          </cell>
        </row>
        <row r="4322">
          <cell r="E4322">
            <v>38181</v>
          </cell>
          <cell r="F4322">
            <v>0</v>
          </cell>
          <cell r="G4322">
            <v>0</v>
          </cell>
          <cell r="H4322">
            <v>0</v>
          </cell>
        </row>
        <row r="4323">
          <cell r="E4323">
            <v>38182</v>
          </cell>
          <cell r="F4323">
            <v>0</v>
          </cell>
          <cell r="G4323">
            <v>0</v>
          </cell>
          <cell r="H4323">
            <v>0</v>
          </cell>
        </row>
        <row r="4324">
          <cell r="E4324">
            <v>38183</v>
          </cell>
          <cell r="F4324">
            <v>0</v>
          </cell>
          <cell r="G4324">
            <v>0</v>
          </cell>
          <cell r="H4324">
            <v>0</v>
          </cell>
        </row>
        <row r="4325">
          <cell r="E4325">
            <v>38184</v>
          </cell>
          <cell r="F4325">
            <v>0</v>
          </cell>
          <cell r="G4325">
            <v>0</v>
          </cell>
          <cell r="H4325">
            <v>0</v>
          </cell>
        </row>
        <row r="4326">
          <cell r="E4326">
            <v>38185</v>
          </cell>
          <cell r="F4326">
            <v>0</v>
          </cell>
          <cell r="G4326">
            <v>0</v>
          </cell>
          <cell r="H4326">
            <v>0</v>
          </cell>
        </row>
        <row r="4327">
          <cell r="E4327">
            <v>38186</v>
          </cell>
          <cell r="F4327">
            <v>0</v>
          </cell>
          <cell r="G4327">
            <v>0</v>
          </cell>
          <cell r="H4327">
            <v>0</v>
          </cell>
        </row>
        <row r="4328">
          <cell r="E4328">
            <v>38187</v>
          </cell>
          <cell r="F4328">
            <v>0</v>
          </cell>
          <cell r="G4328">
            <v>0</v>
          </cell>
          <cell r="H4328">
            <v>0</v>
          </cell>
        </row>
        <row r="4329">
          <cell r="E4329">
            <v>38188</v>
          </cell>
          <cell r="F4329">
            <v>0</v>
          </cell>
          <cell r="G4329">
            <v>0</v>
          </cell>
          <cell r="H4329">
            <v>0</v>
          </cell>
        </row>
        <row r="4330">
          <cell r="E4330">
            <v>38189</v>
          </cell>
          <cell r="F4330">
            <v>0</v>
          </cell>
          <cell r="G4330">
            <v>0</v>
          </cell>
          <cell r="H4330">
            <v>0</v>
          </cell>
        </row>
        <row r="4331">
          <cell r="E4331">
            <v>38190</v>
          </cell>
          <cell r="F4331">
            <v>0</v>
          </cell>
          <cell r="G4331">
            <v>0</v>
          </cell>
          <cell r="H4331">
            <v>0</v>
          </cell>
        </row>
        <row r="4332">
          <cell r="E4332">
            <v>38191</v>
          </cell>
          <cell r="F4332">
            <v>6.9744652029453277E-2</v>
          </cell>
          <cell r="G4332">
            <v>0</v>
          </cell>
          <cell r="H4332">
            <v>0.70195397208181765</v>
          </cell>
        </row>
        <row r="4333">
          <cell r="E4333">
            <v>38192</v>
          </cell>
          <cell r="F4333">
            <v>0</v>
          </cell>
          <cell r="G4333">
            <v>6.9744652029453277E-2</v>
          </cell>
          <cell r="H4333">
            <v>0</v>
          </cell>
        </row>
        <row r="4334">
          <cell r="E4334">
            <v>38193</v>
          </cell>
          <cell r="F4334">
            <v>0</v>
          </cell>
          <cell r="G4334">
            <v>0</v>
          </cell>
          <cell r="H4334">
            <v>0</v>
          </cell>
        </row>
        <row r="4335">
          <cell r="E4335">
            <v>38194</v>
          </cell>
          <cell r="F4335">
            <v>0</v>
          </cell>
          <cell r="G4335">
            <v>0</v>
          </cell>
          <cell r="H4335">
            <v>0</v>
          </cell>
        </row>
        <row r="4336">
          <cell r="E4336">
            <v>38195</v>
          </cell>
          <cell r="F4336">
            <v>0</v>
          </cell>
          <cell r="G4336">
            <v>0</v>
          </cell>
          <cell r="H4336">
            <v>0</v>
          </cell>
        </row>
        <row r="4337">
          <cell r="E4337">
            <v>38196</v>
          </cell>
          <cell r="F4337">
            <v>0</v>
          </cell>
          <cell r="G4337">
            <v>0</v>
          </cell>
          <cell r="H4337">
            <v>0</v>
          </cell>
        </row>
        <row r="4338">
          <cell r="E4338">
            <v>38197</v>
          </cell>
          <cell r="F4338">
            <v>0</v>
          </cell>
          <cell r="G4338">
            <v>0</v>
          </cell>
          <cell r="H4338">
            <v>0</v>
          </cell>
        </row>
        <row r="4339">
          <cell r="E4339">
            <v>38198</v>
          </cell>
          <cell r="F4339">
            <v>0</v>
          </cell>
          <cell r="G4339">
            <v>0</v>
          </cell>
          <cell r="H4339">
            <v>0</v>
          </cell>
        </row>
        <row r="4340">
          <cell r="E4340">
            <v>38199</v>
          </cell>
          <cell r="F4340">
            <v>0</v>
          </cell>
          <cell r="G4340">
            <v>0</v>
          </cell>
          <cell r="H4340">
            <v>0</v>
          </cell>
        </row>
        <row r="4341">
          <cell r="E4341">
            <v>38200</v>
          </cell>
          <cell r="F4341">
            <v>0</v>
          </cell>
          <cell r="G4341">
            <v>0</v>
          </cell>
          <cell r="H4341">
            <v>0</v>
          </cell>
        </row>
        <row r="4342">
          <cell r="E4342">
            <v>38201</v>
          </cell>
          <cell r="F4342">
            <v>0</v>
          </cell>
          <cell r="G4342">
            <v>0</v>
          </cell>
          <cell r="H4342">
            <v>0</v>
          </cell>
        </row>
        <row r="4343">
          <cell r="E4343">
            <v>38202</v>
          </cell>
          <cell r="F4343">
            <v>0</v>
          </cell>
          <cell r="G4343">
            <v>0</v>
          </cell>
          <cell r="H4343">
            <v>0</v>
          </cell>
        </row>
        <row r="4344">
          <cell r="E4344">
            <v>38203</v>
          </cell>
          <cell r="F4344">
            <v>2.5014756709811885E-2</v>
          </cell>
          <cell r="G4344">
            <v>0</v>
          </cell>
          <cell r="H4344">
            <v>0.37313678758802726</v>
          </cell>
        </row>
        <row r="4345">
          <cell r="E4345">
            <v>38204</v>
          </cell>
          <cell r="F4345">
            <v>4.7965731008252528E-2</v>
          </cell>
          <cell r="G4345">
            <v>2.5014756709811885E-2</v>
          </cell>
          <cell r="H4345">
            <v>0.64443068410694615</v>
          </cell>
        </row>
        <row r="4346">
          <cell r="E4346">
            <v>38205</v>
          </cell>
          <cell r="F4346">
            <v>2.5014756709811885E-2</v>
          </cell>
          <cell r="G4346">
            <v>4.7965731008252528E-2</v>
          </cell>
          <cell r="H4346">
            <v>0.20428717979679709</v>
          </cell>
        </row>
        <row r="4347">
          <cell r="E4347">
            <v>38206</v>
          </cell>
          <cell r="F4347">
            <v>0</v>
          </cell>
          <cell r="G4347">
            <v>2.5014756709811885E-2</v>
          </cell>
          <cell r="H4347">
            <v>0</v>
          </cell>
        </row>
        <row r="4348">
          <cell r="E4348">
            <v>38207</v>
          </cell>
          <cell r="F4348">
            <v>0</v>
          </cell>
          <cell r="G4348">
            <v>0</v>
          </cell>
          <cell r="H4348">
            <v>0</v>
          </cell>
        </row>
        <row r="4349">
          <cell r="E4349">
            <v>38208</v>
          </cell>
          <cell r="F4349">
            <v>0</v>
          </cell>
          <cell r="G4349">
            <v>0</v>
          </cell>
          <cell r="H4349">
            <v>0</v>
          </cell>
        </row>
        <row r="4350">
          <cell r="E4350">
            <v>38209</v>
          </cell>
          <cell r="F4350">
            <v>0</v>
          </cell>
          <cell r="G4350">
            <v>0</v>
          </cell>
          <cell r="H4350">
            <v>0</v>
          </cell>
        </row>
        <row r="4351">
          <cell r="E4351">
            <v>38210</v>
          </cell>
          <cell r="F4351">
            <v>0</v>
          </cell>
          <cell r="G4351">
            <v>0</v>
          </cell>
          <cell r="H4351">
            <v>0</v>
          </cell>
        </row>
        <row r="4352">
          <cell r="E4352">
            <v>38211</v>
          </cell>
          <cell r="F4352">
            <v>0</v>
          </cell>
          <cell r="G4352">
            <v>0</v>
          </cell>
          <cell r="H4352">
            <v>0</v>
          </cell>
        </row>
        <row r="4353">
          <cell r="E4353">
            <v>38212</v>
          </cell>
          <cell r="F4353">
            <v>0</v>
          </cell>
          <cell r="G4353">
            <v>0</v>
          </cell>
          <cell r="H4353">
            <v>0</v>
          </cell>
        </row>
        <row r="4354">
          <cell r="E4354">
            <v>38213</v>
          </cell>
          <cell r="F4354">
            <v>0</v>
          </cell>
          <cell r="G4354">
            <v>0</v>
          </cell>
          <cell r="H4354">
            <v>0</v>
          </cell>
        </row>
        <row r="4355">
          <cell r="E4355">
            <v>38214</v>
          </cell>
          <cell r="F4355">
            <v>0</v>
          </cell>
          <cell r="G4355">
            <v>0</v>
          </cell>
          <cell r="H4355">
            <v>0</v>
          </cell>
        </row>
        <row r="4356">
          <cell r="E4356">
            <v>38215</v>
          </cell>
          <cell r="F4356">
            <v>0</v>
          </cell>
          <cell r="G4356">
            <v>0</v>
          </cell>
          <cell r="H4356">
            <v>0</v>
          </cell>
        </row>
        <row r="4357">
          <cell r="E4357">
            <v>38216</v>
          </cell>
          <cell r="F4357">
            <v>0</v>
          </cell>
          <cell r="G4357">
            <v>0</v>
          </cell>
          <cell r="H4357">
            <v>0</v>
          </cell>
        </row>
        <row r="4358">
          <cell r="E4358">
            <v>38217</v>
          </cell>
          <cell r="F4358">
            <v>0</v>
          </cell>
          <cell r="G4358">
            <v>0</v>
          </cell>
          <cell r="H4358">
            <v>0</v>
          </cell>
        </row>
        <row r="4359">
          <cell r="E4359">
            <v>38218</v>
          </cell>
          <cell r="F4359">
            <v>1.9773740766820754E-2</v>
          </cell>
          <cell r="G4359">
            <v>0</v>
          </cell>
          <cell r="H4359">
            <v>0.31146404233393105</v>
          </cell>
        </row>
        <row r="4360">
          <cell r="E4360">
            <v>38219</v>
          </cell>
          <cell r="F4360">
            <v>4.0529713095177403E-3</v>
          </cell>
          <cell r="G4360">
            <v>1.9773740766820754E-2</v>
          </cell>
          <cell r="H4360">
            <v>4.8113191126491657E-2</v>
          </cell>
        </row>
        <row r="4361">
          <cell r="E4361">
            <v>38220</v>
          </cell>
          <cell r="F4361">
            <v>7.0766067933973664E-2</v>
          </cell>
          <cell r="G4361">
            <v>4.0529713095177403E-3</v>
          </cell>
          <cell r="H4361">
            <v>0.55041049387143515</v>
          </cell>
        </row>
        <row r="4362">
          <cell r="E4362">
            <v>38221</v>
          </cell>
          <cell r="F4362">
            <v>0</v>
          </cell>
          <cell r="G4362">
            <v>7.0766067933973664E-2</v>
          </cell>
          <cell r="H4362">
            <v>0</v>
          </cell>
        </row>
        <row r="4363">
          <cell r="E4363">
            <v>38222</v>
          </cell>
          <cell r="F4363">
            <v>0.11460542242013677</v>
          </cell>
          <cell r="G4363">
            <v>0</v>
          </cell>
          <cell r="H4363">
            <v>1.2659845542174029</v>
          </cell>
        </row>
        <row r="4364">
          <cell r="E4364">
            <v>38223</v>
          </cell>
          <cell r="F4364">
            <v>0.14364166423712368</v>
          </cell>
          <cell r="G4364">
            <v>0.11460542242013677</v>
          </cell>
          <cell r="H4364">
            <v>1.0307563084805804</v>
          </cell>
        </row>
        <row r="4365">
          <cell r="E4365">
            <v>38224</v>
          </cell>
          <cell r="F4365">
            <v>0</v>
          </cell>
          <cell r="G4365">
            <v>0.14364166423712368</v>
          </cell>
          <cell r="H4365">
            <v>0</v>
          </cell>
        </row>
        <row r="4366">
          <cell r="E4366">
            <v>38225</v>
          </cell>
          <cell r="F4366">
            <v>0</v>
          </cell>
          <cell r="G4366">
            <v>0</v>
          </cell>
          <cell r="H4366">
            <v>0</v>
          </cell>
        </row>
        <row r="4367">
          <cell r="E4367">
            <v>38226</v>
          </cell>
          <cell r="F4367">
            <v>0</v>
          </cell>
          <cell r="G4367">
            <v>0</v>
          </cell>
          <cell r="H4367">
            <v>0</v>
          </cell>
        </row>
        <row r="4368">
          <cell r="E4368">
            <v>38227</v>
          </cell>
          <cell r="F4368">
            <v>0</v>
          </cell>
          <cell r="G4368">
            <v>0</v>
          </cell>
          <cell r="H4368">
            <v>0</v>
          </cell>
        </row>
        <row r="4369">
          <cell r="E4369">
            <v>38228</v>
          </cell>
          <cell r="F4369">
            <v>0</v>
          </cell>
          <cell r="G4369">
            <v>0</v>
          </cell>
          <cell r="H4369">
            <v>0</v>
          </cell>
        </row>
        <row r="4370">
          <cell r="E4370">
            <v>38229</v>
          </cell>
          <cell r="F4370">
            <v>0</v>
          </cell>
          <cell r="G4370">
            <v>0</v>
          </cell>
          <cell r="H4370">
            <v>0</v>
          </cell>
        </row>
        <row r="4371">
          <cell r="E4371">
            <v>38230</v>
          </cell>
          <cell r="F4371">
            <v>0</v>
          </cell>
          <cell r="G4371">
            <v>0</v>
          </cell>
          <cell r="H4371">
            <v>0</v>
          </cell>
        </row>
        <row r="4372">
          <cell r="E4372">
            <v>38231</v>
          </cell>
          <cell r="F4372">
            <v>0.25078830996734663</v>
          </cell>
          <cell r="G4372">
            <v>0</v>
          </cell>
          <cell r="H4372">
            <v>2.8865867832291081</v>
          </cell>
        </row>
        <row r="4373">
          <cell r="E4373">
            <v>38232</v>
          </cell>
          <cell r="F4373">
            <v>0.29426536722304253</v>
          </cell>
          <cell r="G4373">
            <v>0.25078830996734663</v>
          </cell>
          <cell r="H4373">
            <v>1.8239927003554501</v>
          </cell>
        </row>
        <row r="4374">
          <cell r="E4374">
            <v>38233</v>
          </cell>
          <cell r="F4374">
            <v>2.882968449773261E-2</v>
          </cell>
          <cell r="G4374">
            <v>0.29426536722304253</v>
          </cell>
          <cell r="H4374">
            <v>0.33634631914021373</v>
          </cell>
        </row>
        <row r="4375">
          <cell r="E4375">
            <v>38234</v>
          </cell>
          <cell r="F4375">
            <v>1.5725282453308707E-2</v>
          </cell>
          <cell r="G4375">
            <v>2.882968449773261E-2</v>
          </cell>
          <cell r="H4375">
            <v>7.2729431346552756E-2</v>
          </cell>
        </row>
        <row r="4376">
          <cell r="E4376">
            <v>38235</v>
          </cell>
          <cell r="F4376">
            <v>0</v>
          </cell>
          <cell r="G4376">
            <v>1.5725282453308707E-2</v>
          </cell>
          <cell r="H4376">
            <v>0</v>
          </cell>
        </row>
        <row r="4377">
          <cell r="E4377">
            <v>38236</v>
          </cell>
          <cell r="F4377">
            <v>0</v>
          </cell>
          <cell r="G4377">
            <v>0</v>
          </cell>
          <cell r="H4377">
            <v>0</v>
          </cell>
        </row>
        <row r="4378">
          <cell r="E4378">
            <v>38237</v>
          </cell>
          <cell r="F4378">
            <v>0</v>
          </cell>
          <cell r="G4378">
            <v>0</v>
          </cell>
          <cell r="H4378">
            <v>0</v>
          </cell>
        </row>
        <row r="4379">
          <cell r="E4379">
            <v>38238</v>
          </cell>
          <cell r="F4379">
            <v>0.11309440616103161</v>
          </cell>
          <cell r="G4379">
            <v>0</v>
          </cell>
          <cell r="H4379">
            <v>0.77846996308980376</v>
          </cell>
        </row>
        <row r="4380">
          <cell r="E4380">
            <v>38239</v>
          </cell>
          <cell r="F4380">
            <v>0.13236451067635288</v>
          </cell>
          <cell r="G4380">
            <v>0.11309440616103161</v>
          </cell>
          <cell r="H4380">
            <v>2.1376703723723294</v>
          </cell>
        </row>
        <row r="4381">
          <cell r="E4381">
            <v>38240</v>
          </cell>
          <cell r="F4381">
            <v>0.11502250980755008</v>
          </cell>
          <cell r="G4381">
            <v>0.13236451067635288</v>
          </cell>
          <cell r="H4381">
            <v>0.6300976773555097</v>
          </cell>
        </row>
        <row r="4382">
          <cell r="E4382">
            <v>38241</v>
          </cell>
          <cell r="F4382">
            <v>0</v>
          </cell>
          <cell r="G4382">
            <v>0.11502250980755008</v>
          </cell>
          <cell r="H4382">
            <v>0</v>
          </cell>
        </row>
        <row r="4383">
          <cell r="E4383">
            <v>38242</v>
          </cell>
          <cell r="F4383">
            <v>0.16041827437728484</v>
          </cell>
          <cell r="G4383">
            <v>0</v>
          </cell>
          <cell r="H4383">
            <v>1.9558170959243171</v>
          </cell>
        </row>
        <row r="4384">
          <cell r="E4384">
            <v>38243</v>
          </cell>
          <cell r="F4384">
            <v>0.58200407222359252</v>
          </cell>
          <cell r="G4384">
            <v>0.16041827437728484</v>
          </cell>
          <cell r="H4384">
            <v>5.146445617704682</v>
          </cell>
        </row>
        <row r="4385">
          <cell r="E4385">
            <v>38244</v>
          </cell>
          <cell r="F4385">
            <v>0</v>
          </cell>
          <cell r="G4385">
            <v>0.58200407222359252</v>
          </cell>
          <cell r="H4385">
            <v>0</v>
          </cell>
        </row>
        <row r="4386">
          <cell r="E4386">
            <v>38245</v>
          </cell>
          <cell r="F4386">
            <v>0</v>
          </cell>
          <cell r="G4386">
            <v>0</v>
          </cell>
          <cell r="H4386">
            <v>0</v>
          </cell>
        </row>
        <row r="4387">
          <cell r="E4387">
            <v>38246</v>
          </cell>
          <cell r="F4387">
            <v>0</v>
          </cell>
          <cell r="G4387">
            <v>0</v>
          </cell>
          <cell r="H4387">
            <v>0</v>
          </cell>
        </row>
        <row r="4388">
          <cell r="E4388">
            <v>38247</v>
          </cell>
          <cell r="F4388">
            <v>0.22220571903237563</v>
          </cell>
          <cell r="G4388">
            <v>0</v>
          </cell>
          <cell r="H4388">
            <v>2.7363532122023169</v>
          </cell>
        </row>
        <row r="4389">
          <cell r="E4389">
            <v>38248</v>
          </cell>
          <cell r="F4389">
            <v>2.4063065374079224</v>
          </cell>
          <cell r="G4389">
            <v>0.22220571903237563</v>
          </cell>
          <cell r="H4389">
            <v>33.174003867845371</v>
          </cell>
        </row>
        <row r="4390">
          <cell r="E4390">
            <v>38249</v>
          </cell>
          <cell r="F4390">
            <v>1.2219753853593196</v>
          </cell>
          <cell r="G4390">
            <v>2.4063065374079224</v>
          </cell>
          <cell r="H4390">
            <v>9.8254274070348071</v>
          </cell>
        </row>
        <row r="4391">
          <cell r="E4391">
            <v>38250</v>
          </cell>
          <cell r="F4391">
            <v>3.1455113740280233E-2</v>
          </cell>
          <cell r="G4391">
            <v>1.2219753853593196</v>
          </cell>
          <cell r="H4391">
            <v>0.21163154765065148</v>
          </cell>
        </row>
        <row r="4392">
          <cell r="E4392">
            <v>38251</v>
          </cell>
          <cell r="F4392">
            <v>0</v>
          </cell>
          <cell r="G4392">
            <v>3.1455113740280233E-2</v>
          </cell>
          <cell r="H4392">
            <v>0</v>
          </cell>
        </row>
        <row r="4393">
          <cell r="E4393">
            <v>38252</v>
          </cell>
          <cell r="F4393">
            <v>0</v>
          </cell>
          <cell r="G4393">
            <v>0</v>
          </cell>
          <cell r="H4393">
            <v>0</v>
          </cell>
        </row>
        <row r="4394">
          <cell r="E4394">
            <v>38253</v>
          </cell>
          <cell r="F4394">
            <v>8.8597777291233859E-2</v>
          </cell>
          <cell r="G4394">
            <v>0</v>
          </cell>
          <cell r="H4394">
            <v>0.47252147888658058</v>
          </cell>
        </row>
        <row r="4395">
          <cell r="E4395">
            <v>38254</v>
          </cell>
          <cell r="F4395">
            <v>0</v>
          </cell>
          <cell r="G4395">
            <v>8.8597777291233859E-2</v>
          </cell>
          <cell r="H4395">
            <v>0</v>
          </cell>
        </row>
        <row r="4396">
          <cell r="E4396">
            <v>38255</v>
          </cell>
          <cell r="F4396">
            <v>4.7580516259222633E-2</v>
          </cell>
          <cell r="G4396">
            <v>0</v>
          </cell>
          <cell r="H4396">
            <v>0.48770029165703194</v>
          </cell>
        </row>
        <row r="4397">
          <cell r="E4397">
            <v>38256</v>
          </cell>
          <cell r="F4397">
            <v>0.15395679332575063</v>
          </cell>
          <cell r="G4397">
            <v>4.7580516259222633E-2</v>
          </cell>
          <cell r="H4397">
            <v>0.93657049273164961</v>
          </cell>
        </row>
        <row r="4398">
          <cell r="E4398">
            <v>38257</v>
          </cell>
          <cell r="F4398">
            <v>0</v>
          </cell>
          <cell r="G4398">
            <v>0.15395679332575063</v>
          </cell>
          <cell r="H4398">
            <v>0</v>
          </cell>
        </row>
        <row r="4399">
          <cell r="E4399">
            <v>38258</v>
          </cell>
          <cell r="F4399">
            <v>0.69802183156261732</v>
          </cell>
          <cell r="G4399">
            <v>0</v>
          </cell>
          <cell r="H4399">
            <v>6.2461936245255369</v>
          </cell>
        </row>
        <row r="4400">
          <cell r="E4400">
            <v>38259</v>
          </cell>
          <cell r="F4400">
            <v>1.4122122816683909</v>
          </cell>
          <cell r="G4400">
            <v>0.69802183156261732</v>
          </cell>
          <cell r="H4400">
            <v>8.310335642780533</v>
          </cell>
        </row>
        <row r="4401">
          <cell r="E4401">
            <v>38260</v>
          </cell>
          <cell r="F4401">
            <v>0.5141911210989194</v>
          </cell>
          <cell r="G4401">
            <v>1.4122122816683909</v>
          </cell>
          <cell r="H4401">
            <v>2.1868668254050894</v>
          </cell>
        </row>
        <row r="4402">
          <cell r="E4402">
            <v>38261</v>
          </cell>
          <cell r="F4402">
            <v>0.2818638421234303</v>
          </cell>
          <cell r="G4402">
            <v>0.5141911210989194</v>
          </cell>
          <cell r="H4402">
            <v>2.664872290512081</v>
          </cell>
        </row>
        <row r="4403">
          <cell r="E4403">
            <v>38262</v>
          </cell>
          <cell r="F4403">
            <v>1.5315965275883463</v>
          </cell>
          <cell r="G4403">
            <v>0.2818638421234303</v>
          </cell>
          <cell r="H4403">
            <v>25.012463158162276</v>
          </cell>
        </row>
        <row r="4404">
          <cell r="E4404">
            <v>38263</v>
          </cell>
          <cell r="F4404">
            <v>2.5112066509814377</v>
          </cell>
          <cell r="G4404">
            <v>1.5315965275883463</v>
          </cell>
          <cell r="H4404">
            <v>29.71197898744731</v>
          </cell>
        </row>
        <row r="4405">
          <cell r="E4405">
            <v>38264</v>
          </cell>
          <cell r="F4405">
            <v>6.2911982094900107</v>
          </cell>
          <cell r="G4405">
            <v>2.5112066509814377</v>
          </cell>
          <cell r="H4405">
            <v>90.032456901413866</v>
          </cell>
        </row>
        <row r="4406">
          <cell r="E4406">
            <v>38265</v>
          </cell>
          <cell r="F4406">
            <v>6.6639197842384164</v>
          </cell>
          <cell r="G4406">
            <v>6.2911982094900107</v>
          </cell>
          <cell r="H4406">
            <v>110.05667705382928</v>
          </cell>
        </row>
        <row r="4407">
          <cell r="E4407">
            <v>38266</v>
          </cell>
          <cell r="F4407">
            <v>0.7994500611948403</v>
          </cell>
          <cell r="G4407">
            <v>6.6639197842384164</v>
          </cell>
          <cell r="H4407">
            <v>6.353015626898519</v>
          </cell>
        </row>
        <row r="4408">
          <cell r="E4408">
            <v>38267</v>
          </cell>
          <cell r="F4408">
            <v>0.17738006110473298</v>
          </cell>
          <cell r="G4408">
            <v>0.7994500611948403</v>
          </cell>
          <cell r="H4408">
            <v>0.97115096426764802</v>
          </cell>
        </row>
        <row r="4409">
          <cell r="E4409">
            <v>38268</v>
          </cell>
          <cell r="F4409">
            <v>0</v>
          </cell>
          <cell r="G4409">
            <v>0.17738006110473298</v>
          </cell>
          <cell r="H4409">
            <v>0</v>
          </cell>
        </row>
        <row r="4410">
          <cell r="E4410">
            <v>38269</v>
          </cell>
          <cell r="F4410">
            <v>9.895224371775227E-2</v>
          </cell>
          <cell r="G4410">
            <v>0</v>
          </cell>
          <cell r="H4410">
            <v>1.6098079428552592</v>
          </cell>
        </row>
        <row r="4411">
          <cell r="E4411">
            <v>38270</v>
          </cell>
          <cell r="F4411">
            <v>2.8181077252159143</v>
          </cell>
          <cell r="G4411">
            <v>9.895224371775227E-2</v>
          </cell>
          <cell r="H4411">
            <v>44.198550040850606</v>
          </cell>
        </row>
        <row r="4412">
          <cell r="E4412">
            <v>38271</v>
          </cell>
          <cell r="F4412">
            <v>5.1421032742469928</v>
          </cell>
          <cell r="G4412">
            <v>2.8181077252159143</v>
          </cell>
          <cell r="H4412">
            <v>60.833893082049521</v>
          </cell>
        </row>
        <row r="4413">
          <cell r="E4413">
            <v>38272</v>
          </cell>
          <cell r="F4413">
            <v>4.2410885449096432</v>
          </cell>
          <cell r="G4413">
            <v>5.1421032742469928</v>
          </cell>
          <cell r="H4413">
            <v>48.109503705625897</v>
          </cell>
        </row>
        <row r="4414">
          <cell r="E4414">
            <v>38273</v>
          </cell>
          <cell r="F4414">
            <v>2.2605447011244113</v>
          </cell>
          <cell r="G4414">
            <v>4.2410885449096432</v>
          </cell>
          <cell r="H4414">
            <v>20.888097484738012</v>
          </cell>
        </row>
        <row r="4415">
          <cell r="E4415">
            <v>38274</v>
          </cell>
          <cell r="F4415">
            <v>0.35509242300232652</v>
          </cell>
          <cell r="G4415">
            <v>2.2605447011244113</v>
          </cell>
          <cell r="H4415">
            <v>4.4385164718199555</v>
          </cell>
        </row>
        <row r="4416">
          <cell r="E4416">
            <v>38275</v>
          </cell>
          <cell r="F4416">
            <v>0.38887654663465732</v>
          </cell>
          <cell r="G4416">
            <v>0.35509242300232652</v>
          </cell>
          <cell r="H4416">
            <v>7.5388582555355663</v>
          </cell>
        </row>
        <row r="4417">
          <cell r="E4417">
            <v>38276</v>
          </cell>
          <cell r="F4417">
            <v>2.6241981475370655</v>
          </cell>
          <cell r="G4417">
            <v>0.38887654663465732</v>
          </cell>
          <cell r="H4417">
            <v>61.406224197166054</v>
          </cell>
        </row>
        <row r="4418">
          <cell r="E4418">
            <v>38277</v>
          </cell>
          <cell r="F4418">
            <v>6.2996581715526281</v>
          </cell>
          <cell r="G4418">
            <v>2.6241981475370655</v>
          </cell>
          <cell r="H4418">
            <v>174.38695180311976</v>
          </cell>
        </row>
        <row r="4419">
          <cell r="E4419">
            <v>38278</v>
          </cell>
          <cell r="F4419">
            <v>8.5174323641000811</v>
          </cell>
          <cell r="G4419">
            <v>6.2996581715526281</v>
          </cell>
          <cell r="H4419">
            <v>119.67074567285917</v>
          </cell>
        </row>
        <row r="4420">
          <cell r="E4420">
            <v>38279</v>
          </cell>
          <cell r="F4420">
            <v>8.031487631938635</v>
          </cell>
          <cell r="G4420">
            <v>8.5174323641000811</v>
          </cell>
          <cell r="H4420">
            <v>138.01842878550281</v>
          </cell>
        </row>
        <row r="4421">
          <cell r="E4421">
            <v>38280</v>
          </cell>
          <cell r="F4421">
            <v>7.1475101541683381</v>
          </cell>
          <cell r="G4421">
            <v>8.031487631938635</v>
          </cell>
          <cell r="H4421">
            <v>134.35590034246056</v>
          </cell>
        </row>
        <row r="4422">
          <cell r="E4422">
            <v>38281</v>
          </cell>
          <cell r="F4422">
            <v>8.2105401514526211</v>
          </cell>
          <cell r="G4422">
            <v>7.1475101541683381</v>
          </cell>
          <cell r="H4422">
            <v>118.2474821860454</v>
          </cell>
        </row>
        <row r="4423">
          <cell r="E4423">
            <v>38282</v>
          </cell>
          <cell r="F4423">
            <v>6.1560308118104397</v>
          </cell>
          <cell r="G4423">
            <v>8.2105401514526211</v>
          </cell>
          <cell r="H4423">
            <v>84.7849660166099</v>
          </cell>
        </row>
        <row r="4424">
          <cell r="E4424">
            <v>38283</v>
          </cell>
          <cell r="F4424">
            <v>6.862175756723234</v>
          </cell>
          <cell r="G4424">
            <v>6.1560308118104397</v>
          </cell>
          <cell r="H4424">
            <v>85.601086186541608</v>
          </cell>
        </row>
        <row r="4425">
          <cell r="E4425">
            <v>38284</v>
          </cell>
          <cell r="F4425">
            <v>5.8679114321754797</v>
          </cell>
          <cell r="G4425">
            <v>6.862175756723234</v>
          </cell>
          <cell r="H4425">
            <v>72.248119314379252</v>
          </cell>
        </row>
        <row r="4426">
          <cell r="E4426">
            <v>38285</v>
          </cell>
          <cell r="F4426">
            <v>7.6541389060312177</v>
          </cell>
          <cell r="G4426">
            <v>5.8679114321754797</v>
          </cell>
          <cell r="H4426">
            <v>41.76746254697084</v>
          </cell>
        </row>
        <row r="4427">
          <cell r="E4427">
            <v>38286</v>
          </cell>
          <cell r="F4427">
            <v>5.058205169785059</v>
          </cell>
          <cell r="G4427">
            <v>7.6541389060312177</v>
          </cell>
          <cell r="H4427">
            <v>39.277801282307301</v>
          </cell>
        </row>
        <row r="4428">
          <cell r="E4428">
            <v>38287</v>
          </cell>
          <cell r="F4428">
            <v>9.0943800864672237</v>
          </cell>
          <cell r="G4428">
            <v>5.058205169785059</v>
          </cell>
          <cell r="H4428">
            <v>64.456553833611096</v>
          </cell>
        </row>
        <row r="4429">
          <cell r="E4429">
            <v>38288</v>
          </cell>
          <cell r="F4429">
            <v>9.3919744054389724</v>
          </cell>
          <cell r="G4429">
            <v>9.0943800864672237</v>
          </cell>
          <cell r="H4429">
            <v>40.783346215649999</v>
          </cell>
        </row>
        <row r="4430">
          <cell r="E4430">
            <v>38289</v>
          </cell>
          <cell r="F4430">
            <v>6.8146743706888886</v>
          </cell>
          <cell r="G4430">
            <v>9.3919744054389724</v>
          </cell>
          <cell r="H4430">
            <v>63.300887409770787</v>
          </cell>
        </row>
        <row r="4431">
          <cell r="E4431">
            <v>38290</v>
          </cell>
          <cell r="F4431">
            <v>0.98104163975613168</v>
          </cell>
          <cell r="G4431">
            <v>6.8146743706888886</v>
          </cell>
          <cell r="H4431">
            <v>16.230168835640708</v>
          </cell>
        </row>
        <row r="4432">
          <cell r="E4432">
            <v>38291</v>
          </cell>
          <cell r="F4432">
            <v>3.7932167046868641</v>
          </cell>
          <cell r="G4432">
            <v>0.98104163975613168</v>
          </cell>
          <cell r="H4432">
            <v>87.298452812927039</v>
          </cell>
        </row>
        <row r="4433">
          <cell r="E4433">
            <v>38292</v>
          </cell>
          <cell r="F4433">
            <v>6.3583247042396733</v>
          </cell>
          <cell r="G4433">
            <v>3.7932167046868641</v>
          </cell>
          <cell r="H4433">
            <v>64.770282694365292</v>
          </cell>
        </row>
        <row r="4434">
          <cell r="E4434">
            <v>38293</v>
          </cell>
          <cell r="F4434">
            <v>7.6461774115127632</v>
          </cell>
          <cell r="G4434">
            <v>6.3583247042396733</v>
          </cell>
          <cell r="H4434">
            <v>137.048527688196</v>
          </cell>
        </row>
        <row r="4435">
          <cell r="E4435">
            <v>38294</v>
          </cell>
          <cell r="F4435">
            <v>11.656760360724702</v>
          </cell>
          <cell r="G4435">
            <v>7.6461774115127632</v>
          </cell>
          <cell r="H4435">
            <v>121.66362843761874</v>
          </cell>
        </row>
        <row r="4436">
          <cell r="E4436">
            <v>38295</v>
          </cell>
          <cell r="F4436">
            <v>8.8759180513999016</v>
          </cell>
          <cell r="G4436">
            <v>11.656760360724702</v>
          </cell>
          <cell r="H4436">
            <v>219.26332972163911</v>
          </cell>
        </row>
        <row r="4437">
          <cell r="E4437">
            <v>38296</v>
          </cell>
          <cell r="F4437">
            <v>9.8592136582357419</v>
          </cell>
          <cell r="G4437">
            <v>8.8759180513999016</v>
          </cell>
          <cell r="H4437">
            <v>267.79941918082835</v>
          </cell>
        </row>
        <row r="4438">
          <cell r="E4438">
            <v>38297</v>
          </cell>
          <cell r="F4438">
            <v>7.8344701792897169</v>
          </cell>
          <cell r="G4438">
            <v>9.8592136582357419</v>
          </cell>
          <cell r="H4438">
            <v>128.71522181541056</v>
          </cell>
        </row>
        <row r="4439">
          <cell r="E4439">
            <v>38298</v>
          </cell>
          <cell r="F4439">
            <v>9.5160870636106605</v>
          </cell>
          <cell r="G4439">
            <v>7.8344701792897169</v>
          </cell>
          <cell r="H4439">
            <v>128.77062987955799</v>
          </cell>
        </row>
        <row r="4440">
          <cell r="E4440">
            <v>38299</v>
          </cell>
          <cell r="F4440">
            <v>15.202099109187209</v>
          </cell>
          <cell r="G4440">
            <v>9.5160870636106605</v>
          </cell>
          <cell r="H4440">
            <v>217.7738556712124</v>
          </cell>
        </row>
        <row r="4441">
          <cell r="E4441">
            <v>38300</v>
          </cell>
          <cell r="F4441">
            <v>16.522148382393961</v>
          </cell>
          <cell r="G4441">
            <v>15.202099109187209</v>
          </cell>
          <cell r="H4441">
            <v>138.24772221576023</v>
          </cell>
        </row>
        <row r="4442">
          <cell r="E4442">
            <v>38301</v>
          </cell>
          <cell r="F4442">
            <v>10.651620302275312</v>
          </cell>
          <cell r="G4442">
            <v>16.522148382393961</v>
          </cell>
          <cell r="H4442">
            <v>201.05136242280435</v>
          </cell>
        </row>
        <row r="4443">
          <cell r="E4443">
            <v>38302</v>
          </cell>
          <cell r="F4443">
            <v>14.947539922506442</v>
          </cell>
          <cell r="G4443">
            <v>10.651620302275312</v>
          </cell>
          <cell r="H4443">
            <v>169.99088638175678</v>
          </cell>
        </row>
        <row r="4444">
          <cell r="E4444">
            <v>38303</v>
          </cell>
          <cell r="F4444">
            <v>16.910640100766525</v>
          </cell>
          <cell r="G4444">
            <v>14.947539922506442</v>
          </cell>
          <cell r="H4444">
            <v>116.78608250331663</v>
          </cell>
        </row>
        <row r="4445">
          <cell r="E4445">
            <v>38304</v>
          </cell>
          <cell r="F4445">
            <v>17.404967711464487</v>
          </cell>
          <cell r="G4445">
            <v>16.910640100766525</v>
          </cell>
          <cell r="H4445">
            <v>141.5148400204088</v>
          </cell>
        </row>
        <row r="4446">
          <cell r="E4446">
            <v>38305</v>
          </cell>
          <cell r="F4446">
            <v>11.98171112428663</v>
          </cell>
          <cell r="G4446">
            <v>17.404967711464487</v>
          </cell>
          <cell r="H4446">
            <v>136.20191694125225</v>
          </cell>
        </row>
        <row r="4447">
          <cell r="E4447">
            <v>38306</v>
          </cell>
          <cell r="F4447">
            <v>9.6539184242914828</v>
          </cell>
          <cell r="G4447">
            <v>11.98171112428663</v>
          </cell>
          <cell r="H4447">
            <v>88.847815513935501</v>
          </cell>
        </row>
        <row r="4448">
          <cell r="E4448">
            <v>38307</v>
          </cell>
          <cell r="F4448">
            <v>10.091084044653062</v>
          </cell>
          <cell r="G4448">
            <v>9.6539184242914828</v>
          </cell>
          <cell r="H4448">
            <v>84.347766109981436</v>
          </cell>
        </row>
        <row r="4449">
          <cell r="E4449">
            <v>38308</v>
          </cell>
          <cell r="F4449">
            <v>9.1140027225379416</v>
          </cell>
          <cell r="G4449">
            <v>10.091084044653062</v>
          </cell>
          <cell r="H4449">
            <v>42.182128150922964</v>
          </cell>
        </row>
        <row r="4450">
          <cell r="E4450">
            <v>38309</v>
          </cell>
          <cell r="F4450">
            <v>7.3651766848034157</v>
          </cell>
          <cell r="G4450">
            <v>9.1140027225379416</v>
          </cell>
          <cell r="H4450">
            <v>64.959508098563688</v>
          </cell>
        </row>
        <row r="4451">
          <cell r="E4451">
            <v>38310</v>
          </cell>
          <cell r="F4451">
            <v>10.53177045592518</v>
          </cell>
          <cell r="G4451">
            <v>7.3651766848034157</v>
          </cell>
          <cell r="H4451">
            <v>111.01831617410758</v>
          </cell>
        </row>
        <row r="4452">
          <cell r="E4452">
            <v>38311</v>
          </cell>
          <cell r="F4452">
            <v>10.187342714875555</v>
          </cell>
          <cell r="G4452">
            <v>10.53177045592518</v>
          </cell>
          <cell r="H4452">
            <v>125.24450337378983</v>
          </cell>
        </row>
        <row r="4453">
          <cell r="E4453">
            <v>38312</v>
          </cell>
          <cell r="F4453">
            <v>9.0522424051380685</v>
          </cell>
          <cell r="G4453">
            <v>10.187342714875555</v>
          </cell>
          <cell r="H4453">
            <v>90.304207041964304</v>
          </cell>
        </row>
        <row r="4454">
          <cell r="E4454">
            <v>38313</v>
          </cell>
          <cell r="F4454">
            <v>9.5635812267738718</v>
          </cell>
          <cell r="G4454">
            <v>9.0522424051380685</v>
          </cell>
          <cell r="H4454">
            <v>75.823118878848589</v>
          </cell>
        </row>
        <row r="4455">
          <cell r="E4455">
            <v>38314</v>
          </cell>
          <cell r="F4455">
            <v>6.7037150351317694</v>
          </cell>
          <cell r="G4455">
            <v>9.5635812267738718</v>
          </cell>
          <cell r="H4455">
            <v>76.603356028741487</v>
          </cell>
        </row>
        <row r="4456">
          <cell r="E4456">
            <v>38315</v>
          </cell>
          <cell r="F4456">
            <v>5.7972610165315466</v>
          </cell>
          <cell r="G4456">
            <v>6.7037150351317694</v>
          </cell>
          <cell r="H4456">
            <v>80.410282181169066</v>
          </cell>
        </row>
        <row r="4457">
          <cell r="E4457">
            <v>38316</v>
          </cell>
          <cell r="F4457">
            <v>14.728624049554432</v>
          </cell>
          <cell r="G4457">
            <v>5.7972610165315466</v>
          </cell>
          <cell r="H4457">
            <v>391.89800246040306</v>
          </cell>
        </row>
        <row r="4458">
          <cell r="E4458">
            <v>38317</v>
          </cell>
          <cell r="F4458">
            <v>16.839569771239589</v>
          </cell>
          <cell r="G4458">
            <v>14.728624049554432</v>
          </cell>
          <cell r="H4458">
            <v>238.26215163482883</v>
          </cell>
        </row>
        <row r="4459">
          <cell r="E4459">
            <v>38318</v>
          </cell>
          <cell r="F4459">
            <v>9.3841656423443407</v>
          </cell>
          <cell r="G4459">
            <v>16.839569771239589</v>
          </cell>
          <cell r="H4459">
            <v>182.59670182606376</v>
          </cell>
        </row>
        <row r="4460">
          <cell r="E4460">
            <v>38319</v>
          </cell>
          <cell r="F4460">
            <v>8.4610879644498649</v>
          </cell>
          <cell r="G4460">
            <v>9.3841656423443407</v>
          </cell>
          <cell r="H4460">
            <v>190.22376788295375</v>
          </cell>
        </row>
        <row r="4461">
          <cell r="E4461">
            <v>38320</v>
          </cell>
          <cell r="F4461">
            <v>13.622294397677749</v>
          </cell>
          <cell r="G4461">
            <v>8.4610879644498649</v>
          </cell>
          <cell r="H4461">
            <v>137.15689583327165</v>
          </cell>
        </row>
        <row r="4462">
          <cell r="E4462">
            <v>38321</v>
          </cell>
          <cell r="F4462">
            <v>10.870624280488361</v>
          </cell>
          <cell r="G4462">
            <v>13.622294397677749</v>
          </cell>
          <cell r="H4462">
            <v>122.38081893548883</v>
          </cell>
        </row>
        <row r="4463">
          <cell r="E4463">
            <v>38322</v>
          </cell>
          <cell r="F4463">
            <v>12.413502437317756</v>
          </cell>
          <cell r="G4463">
            <v>10.870624280488361</v>
          </cell>
          <cell r="H4463">
            <v>278.27606178306019</v>
          </cell>
        </row>
        <row r="4464">
          <cell r="E4464">
            <v>38323</v>
          </cell>
          <cell r="F4464">
            <v>18.623312606533514</v>
          </cell>
          <cell r="G4464">
            <v>12.413502437317756</v>
          </cell>
          <cell r="H4464">
            <v>314.10995113241609</v>
          </cell>
        </row>
        <row r="4465">
          <cell r="E4465">
            <v>38324</v>
          </cell>
          <cell r="F4465">
            <v>22.276521114116747</v>
          </cell>
          <cell r="G4465">
            <v>18.623312606533514</v>
          </cell>
          <cell r="H4465">
            <v>257.93485508785784</v>
          </cell>
        </row>
        <row r="4466">
          <cell r="E4466">
            <v>38325</v>
          </cell>
          <cell r="F4466">
            <v>13.874819004312505</v>
          </cell>
          <cell r="G4466">
            <v>22.276521114116747</v>
          </cell>
          <cell r="H4466">
            <v>326.21698397224094</v>
          </cell>
        </row>
        <row r="4467">
          <cell r="E4467">
            <v>38326</v>
          </cell>
          <cell r="F4467">
            <v>23.077467365656403</v>
          </cell>
          <cell r="G4467">
            <v>13.874819004312505</v>
          </cell>
          <cell r="H4467">
            <v>274.19172083483852</v>
          </cell>
        </row>
        <row r="4468">
          <cell r="E4468">
            <v>38327</v>
          </cell>
          <cell r="F4468">
            <v>21.725612504747197</v>
          </cell>
          <cell r="G4468">
            <v>23.077467365656403</v>
          </cell>
          <cell r="H4468">
            <v>459.32838695366576</v>
          </cell>
        </row>
        <row r="4469">
          <cell r="E4469">
            <v>38328</v>
          </cell>
          <cell r="F4469">
            <v>15.077318336623174</v>
          </cell>
          <cell r="G4469">
            <v>21.725612504747197</v>
          </cell>
          <cell r="H4469">
            <v>406.2479522361769</v>
          </cell>
        </row>
        <row r="4470">
          <cell r="E4470">
            <v>38329</v>
          </cell>
          <cell r="F4470">
            <v>14.88284272050957</v>
          </cell>
          <cell r="G4470">
            <v>15.077318336623174</v>
          </cell>
          <cell r="H4470">
            <v>297.48034332102947</v>
          </cell>
        </row>
        <row r="4471">
          <cell r="E4471">
            <v>38330</v>
          </cell>
          <cell r="F4471">
            <v>16.185849186132607</v>
          </cell>
          <cell r="G4471">
            <v>14.88284272050957</v>
          </cell>
          <cell r="H4471">
            <v>250.75301637839561</v>
          </cell>
        </row>
        <row r="4472">
          <cell r="E4472">
            <v>38331</v>
          </cell>
          <cell r="F4472">
            <v>14.257129495806302</v>
          </cell>
          <cell r="G4472">
            <v>16.185849186132607</v>
          </cell>
          <cell r="H4472">
            <v>420.71714277720918</v>
          </cell>
        </row>
        <row r="4473">
          <cell r="E4473">
            <v>38332</v>
          </cell>
          <cell r="F4473">
            <v>15.020568533808824</v>
          </cell>
          <cell r="G4473">
            <v>14.257129495806302</v>
          </cell>
          <cell r="H4473">
            <v>206.65722181364222</v>
          </cell>
        </row>
        <row r="4474">
          <cell r="E4474">
            <v>38333</v>
          </cell>
          <cell r="F4474">
            <v>17.466248608969337</v>
          </cell>
          <cell r="G4474">
            <v>15.020568533808824</v>
          </cell>
          <cell r="H4474">
            <v>235.04379431089541</v>
          </cell>
        </row>
        <row r="4475">
          <cell r="E4475">
            <v>38334</v>
          </cell>
          <cell r="F4475">
            <v>19.170912215470668</v>
          </cell>
          <cell r="G4475">
            <v>17.466248608969337</v>
          </cell>
          <cell r="H4475">
            <v>292.34592051922442</v>
          </cell>
        </row>
        <row r="4476">
          <cell r="E4476">
            <v>38335</v>
          </cell>
          <cell r="F4476">
            <v>25.031664763005818</v>
          </cell>
          <cell r="G4476">
            <v>19.170912215470668</v>
          </cell>
          <cell r="H4476">
            <v>343.98560029418508</v>
          </cell>
        </row>
        <row r="4477">
          <cell r="E4477">
            <v>38336</v>
          </cell>
          <cell r="F4477">
            <v>20.83603407971993</v>
          </cell>
          <cell r="G4477">
            <v>25.031664763005818</v>
          </cell>
          <cell r="H4477">
            <v>285.34532149570515</v>
          </cell>
        </row>
        <row r="4478">
          <cell r="E4478">
            <v>38337</v>
          </cell>
          <cell r="F4478">
            <v>13.728415387254181</v>
          </cell>
          <cell r="G4478">
            <v>20.83603407971993</v>
          </cell>
          <cell r="H4478">
            <v>279.09982073392547</v>
          </cell>
        </row>
        <row r="4479">
          <cell r="E4479">
            <v>38338</v>
          </cell>
          <cell r="F4479">
            <v>25.416519802361513</v>
          </cell>
          <cell r="G4479">
            <v>13.728415387254181</v>
          </cell>
          <cell r="H4479">
            <v>351.37164199596197</v>
          </cell>
        </row>
        <row r="4480">
          <cell r="E4480">
            <v>38339</v>
          </cell>
          <cell r="F4480">
            <v>18.443757176048962</v>
          </cell>
          <cell r="G4480">
            <v>25.416519802361513</v>
          </cell>
          <cell r="H4480">
            <v>254.88353659927651</v>
          </cell>
        </row>
        <row r="4481">
          <cell r="E4481">
            <v>38340</v>
          </cell>
          <cell r="F4481">
            <v>28.26384157969434</v>
          </cell>
          <cell r="G4481">
            <v>18.443757176048962</v>
          </cell>
          <cell r="H4481">
            <v>725.85188978766462</v>
          </cell>
        </row>
        <row r="4482">
          <cell r="E4482">
            <v>38341</v>
          </cell>
          <cell r="F4482">
            <v>36.744801103297803</v>
          </cell>
          <cell r="G4482">
            <v>28.26384157969434</v>
          </cell>
          <cell r="H4482">
            <v>603.99664930063182</v>
          </cell>
        </row>
        <row r="4483">
          <cell r="E4483">
            <v>38342</v>
          </cell>
          <cell r="F4483">
            <v>28.872141686933645</v>
          </cell>
          <cell r="G4483">
            <v>36.744801103297803</v>
          </cell>
          <cell r="H4483">
            <v>358.79567753244265</v>
          </cell>
        </row>
        <row r="4484">
          <cell r="E4484">
            <v>38343</v>
          </cell>
          <cell r="F4484">
            <v>18.198426907447534</v>
          </cell>
          <cell r="G4484">
            <v>28.872141686933645</v>
          </cell>
          <cell r="H4484">
            <v>185.44126075925098</v>
          </cell>
        </row>
        <row r="4485">
          <cell r="E4485">
            <v>38344</v>
          </cell>
          <cell r="F4485">
            <v>16.917008975671919</v>
          </cell>
          <cell r="G4485">
            <v>18.198426907447534</v>
          </cell>
          <cell r="H4485">
            <v>500.10037565905884</v>
          </cell>
        </row>
        <row r="4486">
          <cell r="E4486">
            <v>38345</v>
          </cell>
          <cell r="F4486">
            <v>26.926760825354847</v>
          </cell>
          <cell r="G4486">
            <v>16.917008975671919</v>
          </cell>
          <cell r="H4486">
            <v>288.56212229366417</v>
          </cell>
        </row>
        <row r="4487">
          <cell r="E4487">
            <v>38346</v>
          </cell>
          <cell r="F4487">
            <v>27.790523753062871</v>
          </cell>
          <cell r="G4487">
            <v>26.926760825354847</v>
          </cell>
          <cell r="H4487">
            <v>330.57236835407934</v>
          </cell>
        </row>
        <row r="4488">
          <cell r="E4488">
            <v>38347</v>
          </cell>
          <cell r="F4488">
            <v>26.069985558273981</v>
          </cell>
          <cell r="G4488">
            <v>27.790523753062871</v>
          </cell>
          <cell r="H4488">
            <v>633.83068182903173</v>
          </cell>
        </row>
        <row r="4489">
          <cell r="E4489">
            <v>38348</v>
          </cell>
          <cell r="F4489">
            <v>27.033839336282341</v>
          </cell>
          <cell r="G4489">
            <v>26.069985558273981</v>
          </cell>
          <cell r="H4489">
            <v>447.24915273318726</v>
          </cell>
        </row>
        <row r="4490">
          <cell r="E4490">
            <v>38349</v>
          </cell>
          <cell r="F4490">
            <v>17.51141625370585</v>
          </cell>
          <cell r="G4490">
            <v>27.033839336282341</v>
          </cell>
          <cell r="H4490">
            <v>299.85514663611275</v>
          </cell>
        </row>
        <row r="4491">
          <cell r="E4491">
            <v>38350</v>
          </cell>
          <cell r="F4491">
            <v>20.441062199676974</v>
          </cell>
          <cell r="G4491">
            <v>17.51141625370585</v>
          </cell>
          <cell r="H4491">
            <v>176.49418146913646</v>
          </cell>
        </row>
        <row r="4492">
          <cell r="E4492">
            <v>38351</v>
          </cell>
          <cell r="F4492">
            <v>17.097035716285927</v>
          </cell>
          <cell r="G4492">
            <v>20.441062199676974</v>
          </cell>
          <cell r="H4492">
            <v>206.29512379226739</v>
          </cell>
        </row>
        <row r="4493">
          <cell r="E4493">
            <v>38352</v>
          </cell>
          <cell r="F4493">
            <v>8.9799691086398745</v>
          </cell>
          <cell r="G4493">
            <v>17.097035716285927</v>
          </cell>
          <cell r="H4493">
            <v>219.84172304308959</v>
          </cell>
        </row>
        <row r="4494">
          <cell r="E4494">
            <v>38353</v>
          </cell>
          <cell r="F4494">
            <v>21.565991896924455</v>
          </cell>
          <cell r="G4494">
            <v>8.9799691086398745</v>
          </cell>
          <cell r="H4494">
            <v>410.60052517716542</v>
          </cell>
        </row>
        <row r="4495">
          <cell r="E4495">
            <v>38354</v>
          </cell>
          <cell r="F4495">
            <v>20.175643622806344</v>
          </cell>
          <cell r="G4495">
            <v>21.565991896924455</v>
          </cell>
          <cell r="H4495">
            <v>286.68681852820481</v>
          </cell>
        </row>
        <row r="4496">
          <cell r="E4496">
            <v>38355</v>
          </cell>
          <cell r="F4496">
            <v>15.703872151265214</v>
          </cell>
          <cell r="G4496">
            <v>20.175643622806344</v>
          </cell>
          <cell r="H4496">
            <v>164.30000267885237</v>
          </cell>
        </row>
        <row r="4497">
          <cell r="E4497">
            <v>38356</v>
          </cell>
          <cell r="F4497">
            <v>19.572566328060045</v>
          </cell>
          <cell r="G4497">
            <v>15.703872151265214</v>
          </cell>
          <cell r="H4497">
            <v>242.77777314134309</v>
          </cell>
        </row>
        <row r="4498">
          <cell r="E4498">
            <v>38357</v>
          </cell>
          <cell r="F4498">
            <v>26.453311687945604</v>
          </cell>
          <cell r="G4498">
            <v>19.572566328060045</v>
          </cell>
          <cell r="H4498">
            <v>264.20680434979056</v>
          </cell>
        </row>
        <row r="4499">
          <cell r="E4499">
            <v>38358</v>
          </cell>
          <cell r="F4499">
            <v>22.91413577006016</v>
          </cell>
          <cell r="G4499">
            <v>26.453311687945604</v>
          </cell>
          <cell r="H4499">
            <v>442.45887557518256</v>
          </cell>
        </row>
        <row r="4500">
          <cell r="E4500">
            <v>38359</v>
          </cell>
          <cell r="F4500">
            <v>17.888704519135786</v>
          </cell>
          <cell r="G4500">
            <v>22.91413577006016</v>
          </cell>
          <cell r="H4500">
            <v>212.58436400374242</v>
          </cell>
        </row>
        <row r="4501">
          <cell r="E4501">
            <v>38360</v>
          </cell>
          <cell r="F4501">
            <v>18.02229964492744</v>
          </cell>
          <cell r="G4501">
            <v>17.888704519135786</v>
          </cell>
          <cell r="H4501">
            <v>132.98915660050096</v>
          </cell>
        </row>
        <row r="4502">
          <cell r="E4502">
            <v>38361</v>
          </cell>
          <cell r="F4502">
            <v>18.627798802591681</v>
          </cell>
          <cell r="G4502">
            <v>18.02229964492744</v>
          </cell>
          <cell r="H4502">
            <v>228.41320791531604</v>
          </cell>
        </row>
        <row r="4503">
          <cell r="E4503">
            <v>38362</v>
          </cell>
          <cell r="F4503">
            <v>18.896476618635599</v>
          </cell>
          <cell r="G4503">
            <v>18.627798802591681</v>
          </cell>
          <cell r="H4503">
            <v>451.81757561026791</v>
          </cell>
        </row>
        <row r="4504">
          <cell r="E4504">
            <v>38363</v>
          </cell>
          <cell r="F4504">
            <v>24.884235022615723</v>
          </cell>
          <cell r="G4504">
            <v>18.896476618635599</v>
          </cell>
          <cell r="H4504">
            <v>355.84864532209349</v>
          </cell>
        </row>
        <row r="4505">
          <cell r="E4505">
            <v>38364</v>
          </cell>
          <cell r="F4505">
            <v>15.27252876040791</v>
          </cell>
          <cell r="G4505">
            <v>24.884235022615723</v>
          </cell>
          <cell r="H4505">
            <v>277.04027671719206</v>
          </cell>
        </row>
        <row r="4506">
          <cell r="E4506">
            <v>38365</v>
          </cell>
          <cell r="F4506">
            <v>7.9207480227357197</v>
          </cell>
          <cell r="G4506">
            <v>15.27252876040791</v>
          </cell>
          <cell r="H4506">
            <v>161.01298382036441</v>
          </cell>
        </row>
        <row r="4507">
          <cell r="E4507">
            <v>38366</v>
          </cell>
          <cell r="F4507">
            <v>20.101116164977839</v>
          </cell>
          <cell r="G4507">
            <v>7.9207480227357197</v>
          </cell>
          <cell r="H4507">
            <v>375.0766443169058</v>
          </cell>
        </row>
        <row r="4508">
          <cell r="E4508">
            <v>38367</v>
          </cell>
          <cell r="F4508">
            <v>21.623582920676448</v>
          </cell>
          <cell r="G4508">
            <v>20.101116164977839</v>
          </cell>
          <cell r="H4508">
            <v>333.81696062628021</v>
          </cell>
        </row>
        <row r="4509">
          <cell r="E4509">
            <v>38368</v>
          </cell>
          <cell r="F4509">
            <v>24.188609263028013</v>
          </cell>
          <cell r="G4509">
            <v>21.623582920676448</v>
          </cell>
          <cell r="H4509">
            <v>401.80314477881649</v>
          </cell>
        </row>
        <row r="4510">
          <cell r="E4510">
            <v>38369</v>
          </cell>
          <cell r="F4510">
            <v>30.929473409648388</v>
          </cell>
          <cell r="G4510">
            <v>24.188609263028013</v>
          </cell>
          <cell r="H4510">
            <v>627.49318480821228</v>
          </cell>
        </row>
        <row r="4511">
          <cell r="E4511">
            <v>38370</v>
          </cell>
          <cell r="F4511">
            <v>33.596285056971567</v>
          </cell>
          <cell r="G4511">
            <v>30.929473409648388</v>
          </cell>
          <cell r="H4511">
            <v>561.03234341782377</v>
          </cell>
        </row>
        <row r="4512">
          <cell r="E4512">
            <v>38371</v>
          </cell>
          <cell r="F4512">
            <v>26.901972207861071</v>
          </cell>
          <cell r="G4512">
            <v>33.596285056971567</v>
          </cell>
          <cell r="H4512">
            <v>277.49252561554488</v>
          </cell>
        </row>
        <row r="4513">
          <cell r="E4513">
            <v>38372</v>
          </cell>
          <cell r="F4513">
            <v>33.748399314488367</v>
          </cell>
          <cell r="G4513">
            <v>26.901972207861071</v>
          </cell>
          <cell r="H4513">
            <v>544.60492817857653</v>
          </cell>
        </row>
        <row r="4514">
          <cell r="E4514">
            <v>38373</v>
          </cell>
          <cell r="F4514">
            <v>36.998880369386015</v>
          </cell>
          <cell r="G4514">
            <v>33.748399314488367</v>
          </cell>
          <cell r="H4514">
            <v>461.98924303009653</v>
          </cell>
        </row>
        <row r="4515">
          <cell r="E4515">
            <v>38374</v>
          </cell>
          <cell r="F4515">
            <v>32.112184612431498</v>
          </cell>
          <cell r="G4515">
            <v>36.998880369386015</v>
          </cell>
          <cell r="H4515">
            <v>831.24802954987945</v>
          </cell>
        </row>
        <row r="4516">
          <cell r="E4516">
            <v>38375</v>
          </cell>
          <cell r="F4516">
            <v>31.857213401164444</v>
          </cell>
          <cell r="G4516">
            <v>32.112184612431498</v>
          </cell>
          <cell r="H4516">
            <v>381.72828925309261</v>
          </cell>
        </row>
        <row r="4517">
          <cell r="E4517">
            <v>38376</v>
          </cell>
          <cell r="F4517">
            <v>26.378298997968628</v>
          </cell>
          <cell r="G4517">
            <v>31.857213401164444</v>
          </cell>
          <cell r="H4517">
            <v>336.89688591144778</v>
          </cell>
        </row>
        <row r="4518">
          <cell r="E4518">
            <v>38377</v>
          </cell>
          <cell r="F4518">
            <v>29.122158612952077</v>
          </cell>
          <cell r="G4518">
            <v>26.378298997968628</v>
          </cell>
          <cell r="H4518">
            <v>447.10011071352932</v>
          </cell>
        </row>
        <row r="4519">
          <cell r="E4519">
            <v>38378</v>
          </cell>
          <cell r="F4519">
            <v>31.611931527672688</v>
          </cell>
          <cell r="G4519">
            <v>29.122158612952077</v>
          </cell>
          <cell r="H4519">
            <v>409.9807228926407</v>
          </cell>
        </row>
        <row r="4520">
          <cell r="E4520">
            <v>38379</v>
          </cell>
          <cell r="F4520">
            <v>33.195044860871235</v>
          </cell>
          <cell r="G4520">
            <v>31.611931527672688</v>
          </cell>
          <cell r="H4520">
            <v>377.05236336664331</v>
          </cell>
        </row>
        <row r="4521">
          <cell r="E4521">
            <v>38380</v>
          </cell>
          <cell r="F4521">
            <v>27.652006083749892</v>
          </cell>
          <cell r="G4521">
            <v>33.195044860871235</v>
          </cell>
          <cell r="H4521">
            <v>302.96079322825443</v>
          </cell>
        </row>
        <row r="4522">
          <cell r="E4522">
            <v>38381</v>
          </cell>
          <cell r="F4522">
            <v>21.036117169337214</v>
          </cell>
          <cell r="G4522">
            <v>27.652006083749892</v>
          </cell>
          <cell r="H4522">
            <v>171.54775662915824</v>
          </cell>
        </row>
        <row r="4523">
          <cell r="E4523">
            <v>38382</v>
          </cell>
          <cell r="F4523">
            <v>21.32657282782742</v>
          </cell>
          <cell r="G4523">
            <v>21.036117169337214</v>
          </cell>
          <cell r="H4523">
            <v>177.608748433469</v>
          </cell>
        </row>
        <row r="4524">
          <cell r="E4524">
            <v>38383</v>
          </cell>
          <cell r="F4524">
            <v>24.098543375891484</v>
          </cell>
          <cell r="G4524">
            <v>21.32657282782742</v>
          </cell>
          <cell r="H4524">
            <v>106.69518439729572</v>
          </cell>
        </row>
        <row r="4525">
          <cell r="E4525">
            <v>38384</v>
          </cell>
          <cell r="F4525">
            <v>18.683029289698858</v>
          </cell>
          <cell r="G4525">
            <v>24.098543375891484</v>
          </cell>
          <cell r="H4525">
            <v>89.303748034118229</v>
          </cell>
        </row>
        <row r="4526">
          <cell r="E4526">
            <v>38385</v>
          </cell>
          <cell r="F4526">
            <v>18.877865142576383</v>
          </cell>
          <cell r="G4526">
            <v>18.683029289698858</v>
          </cell>
          <cell r="H4526">
            <v>148.68514866513485</v>
          </cell>
        </row>
        <row r="4527">
          <cell r="E4527">
            <v>38386</v>
          </cell>
          <cell r="F4527">
            <v>17.429055276048821</v>
          </cell>
          <cell r="G4527">
            <v>18.877865142576383</v>
          </cell>
          <cell r="H4527">
            <v>103.60676475563695</v>
          </cell>
        </row>
        <row r="4528">
          <cell r="E4528">
            <v>38387</v>
          </cell>
          <cell r="F4528">
            <v>16.042064407836548</v>
          </cell>
          <cell r="G4528">
            <v>17.429055276048821</v>
          </cell>
          <cell r="H4528">
            <v>92.338203144501321</v>
          </cell>
        </row>
        <row r="4529">
          <cell r="E4529">
            <v>38388</v>
          </cell>
          <cell r="F4529">
            <v>15.843654709995146</v>
          </cell>
          <cell r="G4529">
            <v>16.042064407836548</v>
          </cell>
          <cell r="H4529">
            <v>93.325421313209389</v>
          </cell>
        </row>
        <row r="4530">
          <cell r="E4530">
            <v>38389</v>
          </cell>
          <cell r="F4530">
            <v>12.97080510968989</v>
          </cell>
          <cell r="G4530">
            <v>15.843654709995146</v>
          </cell>
          <cell r="H4530">
            <v>86.614920730279906</v>
          </cell>
        </row>
        <row r="4531">
          <cell r="E4531">
            <v>38390</v>
          </cell>
          <cell r="F4531">
            <v>9.6120807899086316</v>
          </cell>
          <cell r="G4531">
            <v>12.97080510968989</v>
          </cell>
          <cell r="H4531">
            <v>36.827571554897389</v>
          </cell>
        </row>
        <row r="4532">
          <cell r="E4532">
            <v>38391</v>
          </cell>
          <cell r="F4532">
            <v>11.583844200063982</v>
          </cell>
          <cell r="G4532">
            <v>9.6120807899086316</v>
          </cell>
          <cell r="H4532">
            <v>136.78548867579613</v>
          </cell>
        </row>
        <row r="4533">
          <cell r="E4533">
            <v>38392</v>
          </cell>
          <cell r="F4533">
            <v>16.049971053870195</v>
          </cell>
          <cell r="G4533">
            <v>11.583844200063982</v>
          </cell>
          <cell r="H4533">
            <v>345.17413134356116</v>
          </cell>
        </row>
        <row r="4534">
          <cell r="E4534">
            <v>38393</v>
          </cell>
          <cell r="F4534">
            <v>19.890978745217765</v>
          </cell>
          <cell r="G4534">
            <v>16.049971053870195</v>
          </cell>
          <cell r="H4534">
            <v>420.18122976237726</v>
          </cell>
        </row>
        <row r="4535">
          <cell r="E4535">
            <v>38394</v>
          </cell>
          <cell r="F4535">
            <v>17.318533087885342</v>
          </cell>
          <cell r="G4535">
            <v>19.890978745217765</v>
          </cell>
          <cell r="H4535">
            <v>349.26137222758882</v>
          </cell>
        </row>
        <row r="4536">
          <cell r="E4536">
            <v>38395</v>
          </cell>
          <cell r="F4536">
            <v>17.790126819088471</v>
          </cell>
          <cell r="G4536">
            <v>17.318533087885342</v>
          </cell>
          <cell r="H4536">
            <v>286.22946616043862</v>
          </cell>
        </row>
        <row r="4537">
          <cell r="E4537">
            <v>38396</v>
          </cell>
          <cell r="F4537">
            <v>23.639155215005584</v>
          </cell>
          <cell r="G4537">
            <v>17.790126819088471</v>
          </cell>
          <cell r="H4537">
            <v>271.12935415175235</v>
          </cell>
        </row>
        <row r="4538">
          <cell r="E4538">
            <v>38397</v>
          </cell>
          <cell r="F4538">
            <v>12.67927942131081</v>
          </cell>
          <cell r="G4538">
            <v>23.639155215005584</v>
          </cell>
          <cell r="H4538">
            <v>332.94827730825352</v>
          </cell>
        </row>
        <row r="4539">
          <cell r="E4539">
            <v>38398</v>
          </cell>
          <cell r="F4539">
            <v>10.419930994735097</v>
          </cell>
          <cell r="G4539">
            <v>12.67927942131081</v>
          </cell>
          <cell r="H4539">
            <v>133.19998585498755</v>
          </cell>
        </row>
        <row r="4540">
          <cell r="E4540">
            <v>38399</v>
          </cell>
          <cell r="F4540">
            <v>17.575211818757278</v>
          </cell>
          <cell r="G4540">
            <v>10.419930994735097</v>
          </cell>
          <cell r="H4540">
            <v>210.49354264298321</v>
          </cell>
        </row>
        <row r="4541">
          <cell r="E4541">
            <v>38400</v>
          </cell>
          <cell r="F4541">
            <v>20.507443597741652</v>
          </cell>
          <cell r="G4541">
            <v>17.575211818757278</v>
          </cell>
          <cell r="H4541">
            <v>171.63762600142388</v>
          </cell>
        </row>
        <row r="4542">
          <cell r="E4542">
            <v>38401</v>
          </cell>
          <cell r="F4542">
            <v>27.486463341269612</v>
          </cell>
          <cell r="G4542">
            <v>20.507443597741652</v>
          </cell>
          <cell r="H4542">
            <v>511.75003967112337</v>
          </cell>
        </row>
        <row r="4543">
          <cell r="E4543">
            <v>38402</v>
          </cell>
          <cell r="F4543">
            <v>24.996713278916701</v>
          </cell>
          <cell r="G4543">
            <v>27.486463341269612</v>
          </cell>
          <cell r="H4543">
            <v>369.85871307340841</v>
          </cell>
        </row>
        <row r="4544">
          <cell r="E4544">
            <v>38403</v>
          </cell>
          <cell r="F4544">
            <v>27.049491993902034</v>
          </cell>
          <cell r="G4544">
            <v>24.996713278916701</v>
          </cell>
          <cell r="H4544">
            <v>445.49464846070646</v>
          </cell>
        </row>
        <row r="4545">
          <cell r="E4545">
            <v>38404</v>
          </cell>
          <cell r="F4545">
            <v>21.021999233055222</v>
          </cell>
          <cell r="G4545">
            <v>27.049491993902034</v>
          </cell>
          <cell r="H4545">
            <v>300.36026147288084</v>
          </cell>
        </row>
        <row r="4546">
          <cell r="E4546">
            <v>38405</v>
          </cell>
          <cell r="F4546">
            <v>19.799183588905294</v>
          </cell>
          <cell r="G4546">
            <v>21.021999233055222</v>
          </cell>
          <cell r="H4546">
            <v>171.33481559416546</v>
          </cell>
        </row>
        <row r="4547">
          <cell r="E4547">
            <v>38406</v>
          </cell>
          <cell r="F4547">
            <v>25.630227345816976</v>
          </cell>
          <cell r="G4547">
            <v>19.799183588905294</v>
          </cell>
          <cell r="H4547">
            <v>292.75755967306236</v>
          </cell>
        </row>
        <row r="4548">
          <cell r="E4548">
            <v>38407</v>
          </cell>
          <cell r="F4548">
            <v>24.626837012005552</v>
          </cell>
          <cell r="G4548">
            <v>25.630227345816976</v>
          </cell>
          <cell r="H4548">
            <v>293.7414851103365</v>
          </cell>
        </row>
        <row r="4549">
          <cell r="E4549">
            <v>38408</v>
          </cell>
          <cell r="F4549">
            <v>24.825603976807145</v>
          </cell>
          <cell r="G4549">
            <v>24.626837012005552</v>
          </cell>
          <cell r="H4549">
            <v>141.8367275661499</v>
          </cell>
        </row>
        <row r="4550">
          <cell r="E4550">
            <v>38409</v>
          </cell>
          <cell r="F4550">
            <v>22.417415892078015</v>
          </cell>
          <cell r="G4550">
            <v>24.825603976807145</v>
          </cell>
          <cell r="H4550">
            <v>291.4451219514624</v>
          </cell>
        </row>
        <row r="4551">
          <cell r="E4551">
            <v>38410</v>
          </cell>
          <cell r="F4551">
            <v>22.421366018417324</v>
          </cell>
          <cell r="G4551">
            <v>22.417415892078015</v>
          </cell>
          <cell r="H4551">
            <v>343.35664037352558</v>
          </cell>
        </row>
        <row r="4552">
          <cell r="E4552">
            <v>38411</v>
          </cell>
          <cell r="F4552">
            <v>18.688557839385407</v>
          </cell>
          <cell r="G4552">
            <v>22.421366018417324</v>
          </cell>
          <cell r="H4552">
            <v>458.75886649928253</v>
          </cell>
        </row>
        <row r="4553">
          <cell r="E4553">
            <v>38412</v>
          </cell>
          <cell r="F4553">
            <v>18.602856382835839</v>
          </cell>
          <cell r="G4553">
            <v>18.688557839385407</v>
          </cell>
          <cell r="H4553">
            <v>356.57472244275101</v>
          </cell>
        </row>
        <row r="4554">
          <cell r="E4554">
            <v>38413</v>
          </cell>
          <cell r="F4554">
            <v>21.30841277874201</v>
          </cell>
          <cell r="G4554">
            <v>18.602856382835839</v>
          </cell>
          <cell r="H4554">
            <v>527.15399715493186</v>
          </cell>
        </row>
        <row r="4555">
          <cell r="E4555">
            <v>38414</v>
          </cell>
          <cell r="F4555">
            <v>23.417977636633299</v>
          </cell>
          <cell r="G4555">
            <v>21.30841277874201</v>
          </cell>
          <cell r="H4555">
            <v>523.85743234419044</v>
          </cell>
        </row>
        <row r="4556">
          <cell r="E4556">
            <v>38415</v>
          </cell>
          <cell r="F4556">
            <v>20.368649524804582</v>
          </cell>
          <cell r="G4556">
            <v>23.417977636633299</v>
          </cell>
          <cell r="H4556">
            <v>339.41428006804955</v>
          </cell>
        </row>
        <row r="4557">
          <cell r="E4557">
            <v>38416</v>
          </cell>
          <cell r="F4557">
            <v>15.160117076075601</v>
          </cell>
          <cell r="G4557">
            <v>20.368649524804582</v>
          </cell>
          <cell r="H4557">
            <v>314.05747203286876</v>
          </cell>
        </row>
        <row r="4558">
          <cell r="E4558">
            <v>38417</v>
          </cell>
          <cell r="F4558">
            <v>18.804913472490924</v>
          </cell>
          <cell r="G4558">
            <v>15.160117076075601</v>
          </cell>
          <cell r="H4558">
            <v>368.88719466169152</v>
          </cell>
        </row>
        <row r="4559">
          <cell r="E4559">
            <v>38418</v>
          </cell>
          <cell r="F4559">
            <v>22.918172556074946</v>
          </cell>
          <cell r="G4559">
            <v>18.804913472490924</v>
          </cell>
          <cell r="H4559">
            <v>534.92003204897219</v>
          </cell>
        </row>
        <row r="4560">
          <cell r="E4560">
            <v>38419</v>
          </cell>
          <cell r="F4560">
            <v>25.18702251671494</v>
          </cell>
          <cell r="G4560">
            <v>22.918172556074946</v>
          </cell>
          <cell r="H4560">
            <v>676.76040318546211</v>
          </cell>
        </row>
        <row r="4561">
          <cell r="E4561">
            <v>38420</v>
          </cell>
          <cell r="F4561">
            <v>26.58008788072215</v>
          </cell>
          <cell r="G4561">
            <v>25.18702251671494</v>
          </cell>
          <cell r="H4561">
            <v>636.7148751050936</v>
          </cell>
        </row>
        <row r="4562">
          <cell r="E4562">
            <v>38421</v>
          </cell>
          <cell r="F4562">
            <v>22.60491521998955</v>
          </cell>
          <cell r="G4562">
            <v>26.58008788072215</v>
          </cell>
          <cell r="H4562">
            <v>336.64655679561287</v>
          </cell>
        </row>
        <row r="4563">
          <cell r="E4563">
            <v>38422</v>
          </cell>
          <cell r="F4563">
            <v>15.936514255308884</v>
          </cell>
          <cell r="G4563">
            <v>22.60491521998955</v>
          </cell>
          <cell r="H4563">
            <v>230.17005974931294</v>
          </cell>
        </row>
        <row r="4564">
          <cell r="E4564">
            <v>38423</v>
          </cell>
          <cell r="F4564">
            <v>16.499073803427926</v>
          </cell>
          <cell r="G4564">
            <v>15.936514255308884</v>
          </cell>
          <cell r="H4564">
            <v>150.63801875812277</v>
          </cell>
        </row>
        <row r="4565">
          <cell r="E4565">
            <v>38424</v>
          </cell>
          <cell r="F4565">
            <v>16.465994056203847</v>
          </cell>
          <cell r="G4565">
            <v>16.499073803427926</v>
          </cell>
          <cell r="H4565">
            <v>238.92224821447343</v>
          </cell>
        </row>
        <row r="4566">
          <cell r="E4566">
            <v>38425</v>
          </cell>
          <cell r="F4566">
            <v>13.373919527612468</v>
          </cell>
          <cell r="G4566">
            <v>16.465994056203847</v>
          </cell>
          <cell r="H4566">
            <v>211.82658305053118</v>
          </cell>
        </row>
        <row r="4567">
          <cell r="E4567">
            <v>38426</v>
          </cell>
          <cell r="F4567">
            <v>13.778704823223368</v>
          </cell>
          <cell r="G4567">
            <v>13.373919527612468</v>
          </cell>
          <cell r="H4567">
            <v>296.12297093618457</v>
          </cell>
        </row>
        <row r="4568">
          <cell r="E4568">
            <v>38427</v>
          </cell>
          <cell r="F4568">
            <v>17.226280110797695</v>
          </cell>
          <cell r="G4568">
            <v>13.778704823223368</v>
          </cell>
          <cell r="H4568">
            <v>282.93882958376281</v>
          </cell>
        </row>
        <row r="4569">
          <cell r="E4569">
            <v>38428</v>
          </cell>
          <cell r="F4569">
            <v>17.613656659736165</v>
          </cell>
          <cell r="G4569">
            <v>17.226280110797695</v>
          </cell>
          <cell r="H4569">
            <v>198.28004307768958</v>
          </cell>
        </row>
        <row r="4570">
          <cell r="E4570">
            <v>38429</v>
          </cell>
          <cell r="F4570">
            <v>16.002955294592574</v>
          </cell>
          <cell r="G4570">
            <v>17.613656659736165</v>
          </cell>
          <cell r="H4570">
            <v>206.46945079080987</v>
          </cell>
        </row>
        <row r="4571">
          <cell r="E4571">
            <v>38430</v>
          </cell>
          <cell r="F4571">
            <v>14.467264356516568</v>
          </cell>
          <cell r="G4571">
            <v>16.002955294592574</v>
          </cell>
          <cell r="H4571">
            <v>149.87284933192566</v>
          </cell>
        </row>
        <row r="4572">
          <cell r="E4572">
            <v>38431</v>
          </cell>
          <cell r="F4572">
            <v>13.596284725976222</v>
          </cell>
          <cell r="G4572">
            <v>14.467264356516568</v>
          </cell>
          <cell r="H4572">
            <v>103.69589833709468</v>
          </cell>
        </row>
        <row r="4573">
          <cell r="E4573">
            <v>38432</v>
          </cell>
          <cell r="F4573">
            <v>12.930210708256553</v>
          </cell>
          <cell r="G4573">
            <v>13.596284725976222</v>
          </cell>
          <cell r="H4573">
            <v>111.78490680664558</v>
          </cell>
        </row>
        <row r="4574">
          <cell r="E4574">
            <v>38433</v>
          </cell>
          <cell r="F4574">
            <v>12.626692145121174</v>
          </cell>
          <cell r="G4574">
            <v>12.930210708256553</v>
          </cell>
          <cell r="H4574">
            <v>204.57043761084319</v>
          </cell>
        </row>
        <row r="4575">
          <cell r="E4575">
            <v>38434</v>
          </cell>
          <cell r="F4575">
            <v>13.999755986259997</v>
          </cell>
          <cell r="G4575">
            <v>12.626692145121174</v>
          </cell>
          <cell r="H4575">
            <v>139.41870044192734</v>
          </cell>
        </row>
        <row r="4576">
          <cell r="E4576">
            <v>38435</v>
          </cell>
          <cell r="F4576">
            <v>10.015591676406549</v>
          </cell>
          <cell r="G4576">
            <v>13.999755986259997</v>
          </cell>
          <cell r="H4576">
            <v>183.53635029682721</v>
          </cell>
        </row>
        <row r="4577">
          <cell r="E4577">
            <v>38436</v>
          </cell>
          <cell r="F4577">
            <v>15.611572943338887</v>
          </cell>
          <cell r="G4577">
            <v>10.015591676406549</v>
          </cell>
          <cell r="H4577">
            <v>163.18603849193664</v>
          </cell>
        </row>
        <row r="4578">
          <cell r="E4578">
            <v>38437</v>
          </cell>
          <cell r="F4578">
            <v>14.062466478525195</v>
          </cell>
          <cell r="G4578">
            <v>15.611572943338887</v>
          </cell>
          <cell r="H4578">
            <v>94.513811350591396</v>
          </cell>
        </row>
        <row r="4579">
          <cell r="E4579">
            <v>38438</v>
          </cell>
          <cell r="F4579">
            <v>8.613740585612236</v>
          </cell>
          <cell r="G4579">
            <v>14.062466478525195</v>
          </cell>
          <cell r="H4579">
            <v>68.96211853317368</v>
          </cell>
        </row>
        <row r="4580">
          <cell r="E4580">
            <v>38439</v>
          </cell>
          <cell r="F4580">
            <v>9.5248231605663563</v>
          </cell>
          <cell r="G4580">
            <v>8.613740585612236</v>
          </cell>
          <cell r="H4580">
            <v>190.12982903662839</v>
          </cell>
        </row>
        <row r="4581">
          <cell r="E4581">
            <v>38440</v>
          </cell>
          <cell r="F4581">
            <v>7.9010264768812908</v>
          </cell>
          <cell r="G4581">
            <v>9.5248231605663563</v>
          </cell>
          <cell r="H4581">
            <v>102.94600840573807</v>
          </cell>
        </row>
        <row r="4582">
          <cell r="E4582">
            <v>38441</v>
          </cell>
          <cell r="F4582">
            <v>7.2186185816014454</v>
          </cell>
          <cell r="G4582">
            <v>7.9010264768812908</v>
          </cell>
          <cell r="H4582">
            <v>142.55390627836746</v>
          </cell>
        </row>
        <row r="4583">
          <cell r="E4583">
            <v>38442</v>
          </cell>
          <cell r="F4583">
            <v>4.724482629814255</v>
          </cell>
          <cell r="G4583">
            <v>7.2186185816014454</v>
          </cell>
          <cell r="H4583">
            <v>103.75082191961528</v>
          </cell>
        </row>
        <row r="4584">
          <cell r="E4584">
            <v>38443</v>
          </cell>
          <cell r="F4584">
            <v>7.7143147229171509</v>
          </cell>
          <cell r="G4584">
            <v>4.724482629814255</v>
          </cell>
          <cell r="H4584">
            <v>120.17390636592614</v>
          </cell>
        </row>
        <row r="4585">
          <cell r="E4585">
            <v>38444</v>
          </cell>
          <cell r="F4585">
            <v>9.1766793913213611</v>
          </cell>
          <cell r="G4585">
            <v>7.7143147229171509</v>
          </cell>
          <cell r="H4585">
            <v>300.24204174356942</v>
          </cell>
        </row>
        <row r="4586">
          <cell r="E4586">
            <v>38445</v>
          </cell>
          <cell r="F4586">
            <v>6.9235121033099309</v>
          </cell>
          <cell r="G4586">
            <v>9.1766793913213611</v>
          </cell>
          <cell r="H4586">
            <v>104.58611302440347</v>
          </cell>
        </row>
        <row r="4587">
          <cell r="E4587">
            <v>38446</v>
          </cell>
          <cell r="F4587">
            <v>9.116111323539803</v>
          </cell>
          <cell r="G4587">
            <v>6.9235121033099309</v>
          </cell>
          <cell r="H4587">
            <v>192.53797572591682</v>
          </cell>
        </row>
        <row r="4588">
          <cell r="E4588">
            <v>38447</v>
          </cell>
          <cell r="F4588">
            <v>6.0140189668423387</v>
          </cell>
          <cell r="G4588">
            <v>9.116111323539803</v>
          </cell>
          <cell r="H4588">
            <v>75.03147507020131</v>
          </cell>
        </row>
        <row r="4589">
          <cell r="E4589">
            <v>38448</v>
          </cell>
          <cell r="F4589">
            <v>3.5360132292628887</v>
          </cell>
          <cell r="G4589">
            <v>6.0140189668423387</v>
          </cell>
          <cell r="H4589">
            <v>54.651708726573325</v>
          </cell>
        </row>
        <row r="4590">
          <cell r="E4590">
            <v>38449</v>
          </cell>
          <cell r="F4590">
            <v>10.48988617876838</v>
          </cell>
          <cell r="G4590">
            <v>3.5360132292628887</v>
          </cell>
          <cell r="H4590">
            <v>146.66511545861857</v>
          </cell>
        </row>
        <row r="4591">
          <cell r="E4591">
            <v>38450</v>
          </cell>
          <cell r="F4591">
            <v>8.5826623130180391</v>
          </cell>
          <cell r="G4591">
            <v>10.48988617876838</v>
          </cell>
          <cell r="H4591">
            <v>106.66367224175373</v>
          </cell>
        </row>
        <row r="4592">
          <cell r="E4592">
            <v>38451</v>
          </cell>
          <cell r="F4592">
            <v>5.9947174773842278</v>
          </cell>
          <cell r="G4592">
            <v>8.5826623130180391</v>
          </cell>
          <cell r="H4592">
            <v>70.506981124894878</v>
          </cell>
        </row>
        <row r="4593">
          <cell r="E4593">
            <v>38452</v>
          </cell>
          <cell r="F4593">
            <v>8.0892356026542789</v>
          </cell>
          <cell r="G4593">
            <v>5.9947174773842278</v>
          </cell>
          <cell r="H4593">
            <v>141.34139646242983</v>
          </cell>
        </row>
        <row r="4594">
          <cell r="E4594">
            <v>38453</v>
          </cell>
          <cell r="F4594">
            <v>10.405021271143067</v>
          </cell>
          <cell r="G4594">
            <v>8.0892356026542789</v>
          </cell>
          <cell r="H4594">
            <v>172.849060804831</v>
          </cell>
        </row>
        <row r="4595">
          <cell r="E4595">
            <v>38454</v>
          </cell>
          <cell r="F4595">
            <v>8.6121597505270078</v>
          </cell>
          <cell r="G4595">
            <v>10.405021271143067</v>
          </cell>
          <cell r="H4595">
            <v>117.07447322797434</v>
          </cell>
        </row>
        <row r="4596">
          <cell r="E4596">
            <v>38455</v>
          </cell>
          <cell r="F4596">
            <v>6.9955673063011581</v>
          </cell>
          <cell r="G4596">
            <v>8.6121597505270078</v>
          </cell>
          <cell r="H4596">
            <v>113.49613793692927</v>
          </cell>
        </row>
        <row r="4597">
          <cell r="E4597">
            <v>38456</v>
          </cell>
          <cell r="F4597">
            <v>7.4517600896133258</v>
          </cell>
          <cell r="G4597">
            <v>6.9955673063011581</v>
          </cell>
          <cell r="H4597">
            <v>127.05407310115065</v>
          </cell>
        </row>
        <row r="4598">
          <cell r="E4598">
            <v>38457</v>
          </cell>
          <cell r="F4598">
            <v>6.1277620934674628</v>
          </cell>
          <cell r="G4598">
            <v>7.4517600896133258</v>
          </cell>
          <cell r="H4598">
            <v>34.877140029257916</v>
          </cell>
        </row>
        <row r="4599">
          <cell r="E4599">
            <v>38458</v>
          </cell>
          <cell r="F4599">
            <v>1.5654932390008491</v>
          </cell>
          <cell r="G4599">
            <v>6.1277620934674628</v>
          </cell>
          <cell r="H4599">
            <v>16.104252623712227</v>
          </cell>
        </row>
        <row r="4600">
          <cell r="E4600">
            <v>38459</v>
          </cell>
          <cell r="F4600">
            <v>0.48132848243908832</v>
          </cell>
          <cell r="G4600">
            <v>1.5654932390008491</v>
          </cell>
          <cell r="H4600">
            <v>7.8904116877979096</v>
          </cell>
        </row>
        <row r="4601">
          <cell r="E4601">
            <v>38460</v>
          </cell>
          <cell r="F4601">
            <v>1.7366953292225893</v>
          </cell>
          <cell r="G4601">
            <v>0.48132848243908832</v>
          </cell>
          <cell r="H4601">
            <v>19.148200341843193</v>
          </cell>
        </row>
        <row r="4602">
          <cell r="E4602">
            <v>38461</v>
          </cell>
          <cell r="F4602">
            <v>0.2771813903251874</v>
          </cell>
          <cell r="G4602">
            <v>1.7366953292225893</v>
          </cell>
          <cell r="H4602">
            <v>4.7637110510035701</v>
          </cell>
        </row>
        <row r="4603">
          <cell r="E4603">
            <v>38462</v>
          </cell>
          <cell r="F4603">
            <v>8.9003352232040012</v>
          </cell>
          <cell r="G4603">
            <v>0.2771813903251874</v>
          </cell>
          <cell r="H4603">
            <v>124.16394628603588</v>
          </cell>
        </row>
        <row r="4604">
          <cell r="E4604">
            <v>38463</v>
          </cell>
          <cell r="F4604">
            <v>8.4085298528899646</v>
          </cell>
          <cell r="G4604">
            <v>8.9003352232040012</v>
          </cell>
          <cell r="H4604">
            <v>81.161800093361293</v>
          </cell>
        </row>
        <row r="4605">
          <cell r="E4605">
            <v>38464</v>
          </cell>
          <cell r="F4605">
            <v>3.1934357170299705</v>
          </cell>
          <cell r="G4605">
            <v>8.4085298528899646</v>
          </cell>
          <cell r="H4605">
            <v>52.144657560939379</v>
          </cell>
        </row>
        <row r="4606">
          <cell r="E4606">
            <v>38465</v>
          </cell>
          <cell r="F4606">
            <v>6.4861365031207168</v>
          </cell>
          <cell r="G4606">
            <v>3.1934357170299705</v>
          </cell>
          <cell r="H4606">
            <v>205.55423129475403</v>
          </cell>
        </row>
        <row r="4607">
          <cell r="E4607">
            <v>38466</v>
          </cell>
          <cell r="F4607">
            <v>2.7209079065346815</v>
          </cell>
          <cell r="G4607">
            <v>6.4861365031207168</v>
          </cell>
          <cell r="H4607">
            <v>49.913855553086577</v>
          </cell>
        </row>
        <row r="4608">
          <cell r="E4608">
            <v>38467</v>
          </cell>
          <cell r="F4608">
            <v>5.8067615571384401</v>
          </cell>
          <cell r="G4608">
            <v>2.7209079065346815</v>
          </cell>
          <cell r="H4608">
            <v>95.583721748183081</v>
          </cell>
        </row>
        <row r="4609">
          <cell r="E4609">
            <v>38468</v>
          </cell>
          <cell r="F4609">
            <v>0.82834748501389166</v>
          </cell>
          <cell r="G4609">
            <v>5.8067615571384401</v>
          </cell>
          <cell r="H4609">
            <v>16.907644646204933</v>
          </cell>
        </row>
        <row r="4610">
          <cell r="E4610">
            <v>38469</v>
          </cell>
          <cell r="F4610">
            <v>3.8828360934722812</v>
          </cell>
          <cell r="G4610">
            <v>0.82834748501389166</v>
          </cell>
          <cell r="H4610">
            <v>54.605941946024927</v>
          </cell>
        </row>
        <row r="4611">
          <cell r="E4611">
            <v>38470</v>
          </cell>
          <cell r="F4611">
            <v>6.531647620275594</v>
          </cell>
          <cell r="G4611">
            <v>3.8828360934722812</v>
          </cell>
          <cell r="H4611">
            <v>127.66087887461975</v>
          </cell>
        </row>
        <row r="4612">
          <cell r="E4612">
            <v>38471</v>
          </cell>
          <cell r="F4612">
            <v>4.7478672228686376</v>
          </cell>
          <cell r="G4612">
            <v>6.531647620275594</v>
          </cell>
          <cell r="H4612">
            <v>70.757912644703225</v>
          </cell>
        </row>
        <row r="4613">
          <cell r="E4613">
            <v>38472</v>
          </cell>
          <cell r="F4613">
            <v>3.7088789979121204</v>
          </cell>
          <cell r="G4613">
            <v>4.7478672228686376</v>
          </cell>
          <cell r="H4613">
            <v>52.121991701149746</v>
          </cell>
        </row>
        <row r="4614">
          <cell r="E4614">
            <v>38473</v>
          </cell>
          <cell r="F4614">
            <v>5.1914386191062079</v>
          </cell>
          <cell r="G4614">
            <v>3.7088789979121204</v>
          </cell>
          <cell r="H4614">
            <v>100.83555587586217</v>
          </cell>
        </row>
        <row r="4615">
          <cell r="E4615">
            <v>38474</v>
          </cell>
          <cell r="F4615">
            <v>6.4616260989570833</v>
          </cell>
          <cell r="G4615">
            <v>5.1914386191062079</v>
          </cell>
          <cell r="H4615">
            <v>130.29994255614614</v>
          </cell>
        </row>
        <row r="4616">
          <cell r="E4616">
            <v>38475</v>
          </cell>
          <cell r="F4616">
            <v>5.9573243826612758</v>
          </cell>
          <cell r="G4616">
            <v>6.4616260989570833</v>
          </cell>
          <cell r="H4616">
            <v>109.42263811347068</v>
          </cell>
        </row>
        <row r="4617">
          <cell r="E4617">
            <v>38476</v>
          </cell>
          <cell r="F4617">
            <v>5.7258827914757129</v>
          </cell>
          <cell r="G4617">
            <v>5.9573243826612758</v>
          </cell>
          <cell r="H4617">
            <v>78.150322660497892</v>
          </cell>
        </row>
        <row r="4618">
          <cell r="E4618">
            <v>38477</v>
          </cell>
          <cell r="F4618">
            <v>2.4504923813611428</v>
          </cell>
          <cell r="G4618">
            <v>5.7258827914757129</v>
          </cell>
          <cell r="H4618">
            <v>22.150112052514267</v>
          </cell>
        </row>
        <row r="4619">
          <cell r="E4619">
            <v>38478</v>
          </cell>
          <cell r="F4619">
            <v>0.24667240437289312</v>
          </cell>
          <cell r="G4619">
            <v>2.4504923813611428</v>
          </cell>
          <cell r="H4619">
            <v>2.8215361933416205</v>
          </cell>
        </row>
        <row r="4620">
          <cell r="E4620">
            <v>38479</v>
          </cell>
          <cell r="F4620">
            <v>1.1406481196940828</v>
          </cell>
          <cell r="G4620">
            <v>0.24667240437289312</v>
          </cell>
          <cell r="H4620">
            <v>22.957500606912969</v>
          </cell>
        </row>
        <row r="4621">
          <cell r="E4621">
            <v>38480</v>
          </cell>
          <cell r="F4621">
            <v>1.2510692960053704</v>
          </cell>
          <cell r="G4621">
            <v>1.1406481196940828</v>
          </cell>
          <cell r="H4621">
            <v>23.657469257818036</v>
          </cell>
        </row>
        <row r="4622">
          <cell r="E4622">
            <v>38481</v>
          </cell>
          <cell r="F4622">
            <v>0</v>
          </cell>
          <cell r="G4622">
            <v>1.2510692960053704</v>
          </cell>
          <cell r="H4622">
            <v>0</v>
          </cell>
        </row>
        <row r="4623">
          <cell r="E4623">
            <v>38482</v>
          </cell>
          <cell r="F4623">
            <v>0</v>
          </cell>
          <cell r="G4623">
            <v>0</v>
          </cell>
          <cell r="H4623">
            <v>0</v>
          </cell>
        </row>
        <row r="4624">
          <cell r="E4624">
            <v>38483</v>
          </cell>
          <cell r="F4624">
            <v>0.68195455676142669</v>
          </cell>
          <cell r="G4624">
            <v>0</v>
          </cell>
          <cell r="H4624">
            <v>18.173035945613574</v>
          </cell>
        </row>
        <row r="4625">
          <cell r="E4625">
            <v>38484</v>
          </cell>
          <cell r="F4625">
            <v>7.3144966125005535</v>
          </cell>
          <cell r="G4625">
            <v>0.68195455676142669</v>
          </cell>
          <cell r="H4625">
            <v>98.754664423523536</v>
          </cell>
        </row>
        <row r="4626">
          <cell r="E4626">
            <v>38485</v>
          </cell>
          <cell r="F4626">
            <v>2.5044495410878445</v>
          </cell>
          <cell r="G4626">
            <v>7.3144966125005535</v>
          </cell>
          <cell r="H4626">
            <v>31.44938323345713</v>
          </cell>
        </row>
        <row r="4627">
          <cell r="E4627">
            <v>38486</v>
          </cell>
          <cell r="F4627">
            <v>3.4417874498297976</v>
          </cell>
          <cell r="G4627">
            <v>2.5044495410878445</v>
          </cell>
          <cell r="H4627">
            <v>53.910791291967769</v>
          </cell>
        </row>
        <row r="4628">
          <cell r="E4628">
            <v>38487</v>
          </cell>
          <cell r="F4628">
            <v>1.3506792383553605</v>
          </cell>
          <cell r="G4628">
            <v>3.4417874498297976</v>
          </cell>
          <cell r="H4628">
            <v>16.085171526789459</v>
          </cell>
        </row>
        <row r="4629">
          <cell r="E4629">
            <v>38488</v>
          </cell>
          <cell r="F4629">
            <v>1.8854962005843496</v>
          </cell>
          <cell r="G4629">
            <v>1.3506792383553605</v>
          </cell>
          <cell r="H4629">
            <v>26.107966651537019</v>
          </cell>
        </row>
        <row r="4630">
          <cell r="E4630">
            <v>38489</v>
          </cell>
          <cell r="F4630">
            <v>1.9567174928542705</v>
          </cell>
          <cell r="G4630">
            <v>1.8854962005843496</v>
          </cell>
          <cell r="H4630">
            <v>19.408937880700499</v>
          </cell>
        </row>
        <row r="4631">
          <cell r="E4631">
            <v>38490</v>
          </cell>
          <cell r="F4631">
            <v>3.1464862970962493</v>
          </cell>
          <cell r="G4631">
            <v>1.9567174928542705</v>
          </cell>
          <cell r="H4631">
            <v>25.15493808949185</v>
          </cell>
        </row>
        <row r="4632">
          <cell r="E4632">
            <v>38491</v>
          </cell>
          <cell r="F4632">
            <v>0.70774398859012788</v>
          </cell>
          <cell r="G4632">
            <v>3.1464862970962493</v>
          </cell>
          <cell r="H4632">
            <v>6.5202733900328669</v>
          </cell>
        </row>
        <row r="4633">
          <cell r="E4633">
            <v>38492</v>
          </cell>
          <cell r="F4633">
            <v>0.63877770954210555</v>
          </cell>
          <cell r="G4633">
            <v>0.70774398859012788</v>
          </cell>
          <cell r="H4633">
            <v>8.6239559374074251</v>
          </cell>
        </row>
        <row r="4634">
          <cell r="E4634">
            <v>38493</v>
          </cell>
          <cell r="F4634">
            <v>2.7615604741541571</v>
          </cell>
          <cell r="G4634">
            <v>0.63877770954210555</v>
          </cell>
          <cell r="H4634">
            <v>72.10664982939835</v>
          </cell>
        </row>
        <row r="4635">
          <cell r="E4635">
            <v>38494</v>
          </cell>
          <cell r="F4635">
            <v>3.1789958126248052</v>
          </cell>
          <cell r="G4635">
            <v>2.7615604741541571</v>
          </cell>
          <cell r="H4635">
            <v>86.805799813079318</v>
          </cell>
        </row>
        <row r="4636">
          <cell r="E4636">
            <v>38495</v>
          </cell>
          <cell r="F4636">
            <v>1.7602565362833347</v>
          </cell>
          <cell r="G4636">
            <v>3.1789958126248052</v>
          </cell>
          <cell r="H4636">
            <v>51.182237410141532</v>
          </cell>
        </row>
        <row r="4637">
          <cell r="E4637">
            <v>38496</v>
          </cell>
          <cell r="F4637">
            <v>0.30839917202154282</v>
          </cell>
          <cell r="G4637">
            <v>1.7602565362833347</v>
          </cell>
          <cell r="H4637">
            <v>5.9231871844732265</v>
          </cell>
        </row>
        <row r="4638">
          <cell r="E4638">
            <v>38497</v>
          </cell>
          <cell r="F4638">
            <v>0.10478804205724879</v>
          </cell>
          <cell r="G4638">
            <v>0.30839917202154282</v>
          </cell>
          <cell r="H4638">
            <v>2.108697403476842</v>
          </cell>
        </row>
        <row r="4639">
          <cell r="E4639">
            <v>38498</v>
          </cell>
          <cell r="F4639">
            <v>1.2125994874920951</v>
          </cell>
          <cell r="G4639">
            <v>0.10478804205724879</v>
          </cell>
          <cell r="H4639">
            <v>24.826492976929529</v>
          </cell>
        </row>
        <row r="4640">
          <cell r="E4640">
            <v>38499</v>
          </cell>
          <cell r="F4640">
            <v>1.3232919419168683</v>
          </cell>
          <cell r="G4640">
            <v>1.2125994874920951</v>
          </cell>
          <cell r="H4640">
            <v>11.168772826910518</v>
          </cell>
        </row>
        <row r="4641">
          <cell r="E4641">
            <v>38500</v>
          </cell>
          <cell r="F4641">
            <v>0.10031465772539039</v>
          </cell>
          <cell r="G4641">
            <v>1.3232919419168683</v>
          </cell>
          <cell r="H4641">
            <v>0.54794756867934857</v>
          </cell>
        </row>
        <row r="4642">
          <cell r="E4642">
            <v>38501</v>
          </cell>
          <cell r="F4642">
            <v>0.10454284801767594</v>
          </cell>
          <cell r="G4642">
            <v>0.10031465772539039</v>
          </cell>
          <cell r="H4642">
            <v>0.66646065611268412</v>
          </cell>
        </row>
        <row r="4643">
          <cell r="E4643">
            <v>38502</v>
          </cell>
          <cell r="F4643">
            <v>0</v>
          </cell>
          <cell r="G4643">
            <v>0.10454284801767594</v>
          </cell>
          <cell r="H4643">
            <v>0</v>
          </cell>
        </row>
        <row r="4644">
          <cell r="E4644">
            <v>38503</v>
          </cell>
          <cell r="F4644">
            <v>0</v>
          </cell>
          <cell r="G4644">
            <v>0</v>
          </cell>
          <cell r="H4644">
            <v>0</v>
          </cell>
        </row>
        <row r="4645">
          <cell r="E4645">
            <v>38504</v>
          </cell>
          <cell r="F4645">
            <v>0</v>
          </cell>
          <cell r="G4645">
            <v>0</v>
          </cell>
          <cell r="H4645">
            <v>0</v>
          </cell>
        </row>
        <row r="4646">
          <cell r="E4646">
            <v>38505</v>
          </cell>
          <cell r="F4646">
            <v>0.17194744451193231</v>
          </cell>
          <cell r="G4646">
            <v>0</v>
          </cell>
          <cell r="H4646">
            <v>2.1206851489804985</v>
          </cell>
        </row>
        <row r="4647">
          <cell r="E4647">
            <v>38506</v>
          </cell>
          <cell r="F4647">
            <v>0</v>
          </cell>
          <cell r="G4647">
            <v>0.17194744451193231</v>
          </cell>
          <cell r="H4647">
            <v>0</v>
          </cell>
        </row>
        <row r="4648">
          <cell r="E4648">
            <v>38507</v>
          </cell>
          <cell r="F4648">
            <v>0</v>
          </cell>
          <cell r="G4648">
            <v>0</v>
          </cell>
          <cell r="H4648">
            <v>0</v>
          </cell>
        </row>
        <row r="4649">
          <cell r="E4649">
            <v>38508</v>
          </cell>
          <cell r="F4649">
            <v>0</v>
          </cell>
          <cell r="G4649">
            <v>0</v>
          </cell>
          <cell r="H4649">
            <v>0</v>
          </cell>
        </row>
        <row r="4650">
          <cell r="E4650">
            <v>38509</v>
          </cell>
          <cell r="F4650">
            <v>0</v>
          </cell>
          <cell r="G4650">
            <v>0</v>
          </cell>
          <cell r="H4650">
            <v>0</v>
          </cell>
        </row>
        <row r="4651">
          <cell r="E4651">
            <v>38510</v>
          </cell>
          <cell r="F4651">
            <v>8.9091018128022351E-2</v>
          </cell>
          <cell r="G4651">
            <v>0</v>
          </cell>
          <cell r="H4651">
            <v>1.1507589841536221</v>
          </cell>
        </row>
        <row r="4652">
          <cell r="E4652">
            <v>38511</v>
          </cell>
          <cell r="F4652">
            <v>6.9903181112089929E-2</v>
          </cell>
          <cell r="G4652">
            <v>8.9091018128022351E-2</v>
          </cell>
          <cell r="H4652">
            <v>0.53076756129570257</v>
          </cell>
        </row>
        <row r="4653">
          <cell r="E4653">
            <v>38512</v>
          </cell>
          <cell r="F4653">
            <v>0</v>
          </cell>
          <cell r="G4653">
            <v>6.9903181112089929E-2</v>
          </cell>
          <cell r="H4653">
            <v>0</v>
          </cell>
        </row>
        <row r="4654">
          <cell r="E4654">
            <v>38513</v>
          </cell>
          <cell r="F4654">
            <v>0</v>
          </cell>
          <cell r="G4654">
            <v>0</v>
          </cell>
          <cell r="H4654">
            <v>0</v>
          </cell>
        </row>
        <row r="4655">
          <cell r="E4655">
            <v>38514</v>
          </cell>
          <cell r="F4655">
            <v>0</v>
          </cell>
          <cell r="G4655">
            <v>0</v>
          </cell>
          <cell r="H4655">
            <v>0</v>
          </cell>
        </row>
        <row r="4656">
          <cell r="E4656">
            <v>38515</v>
          </cell>
          <cell r="F4656">
            <v>0</v>
          </cell>
          <cell r="G4656">
            <v>0</v>
          </cell>
          <cell r="H4656">
            <v>0</v>
          </cell>
        </row>
        <row r="4657">
          <cell r="E4657">
            <v>38516</v>
          </cell>
          <cell r="F4657">
            <v>0</v>
          </cell>
          <cell r="G4657">
            <v>0</v>
          </cell>
          <cell r="H4657">
            <v>0</v>
          </cell>
        </row>
        <row r="4658">
          <cell r="E4658">
            <v>38517</v>
          </cell>
          <cell r="F4658">
            <v>0</v>
          </cell>
          <cell r="G4658">
            <v>0</v>
          </cell>
          <cell r="H4658">
            <v>0</v>
          </cell>
        </row>
        <row r="4659">
          <cell r="E4659">
            <v>38518</v>
          </cell>
          <cell r="F4659">
            <v>0.210210365606991</v>
          </cell>
          <cell r="G4659">
            <v>0</v>
          </cell>
          <cell r="H4659">
            <v>4.4619154833994887</v>
          </cell>
        </row>
        <row r="4660">
          <cell r="E4660">
            <v>38519</v>
          </cell>
          <cell r="F4660">
            <v>0.13596949946600789</v>
          </cell>
          <cell r="G4660">
            <v>0.210210365606991</v>
          </cell>
          <cell r="H4660">
            <v>2.8841442274697071</v>
          </cell>
        </row>
        <row r="4661">
          <cell r="E4661">
            <v>38520</v>
          </cell>
          <cell r="F4661">
            <v>0.39776104042536298</v>
          </cell>
          <cell r="G4661">
            <v>0.13596949946600789</v>
          </cell>
          <cell r="H4661">
            <v>7.7394921299418513</v>
          </cell>
        </row>
        <row r="4662">
          <cell r="E4662">
            <v>38521</v>
          </cell>
          <cell r="F4662">
            <v>0.26732920950917793</v>
          </cell>
          <cell r="G4662">
            <v>0.39776104042536298</v>
          </cell>
          <cell r="H4662">
            <v>2.8951186308087946</v>
          </cell>
        </row>
        <row r="4663">
          <cell r="E4663">
            <v>38522</v>
          </cell>
          <cell r="F4663">
            <v>0</v>
          </cell>
          <cell r="G4663">
            <v>0.26732920950917793</v>
          </cell>
          <cell r="H4663">
            <v>0</v>
          </cell>
        </row>
        <row r="4664">
          <cell r="E4664">
            <v>38523</v>
          </cell>
          <cell r="F4664">
            <v>0</v>
          </cell>
          <cell r="G4664">
            <v>0</v>
          </cell>
          <cell r="H4664">
            <v>0</v>
          </cell>
        </row>
        <row r="4665">
          <cell r="E4665">
            <v>38524</v>
          </cell>
          <cell r="F4665">
            <v>0</v>
          </cell>
          <cell r="G4665">
            <v>0</v>
          </cell>
          <cell r="H4665">
            <v>0</v>
          </cell>
        </row>
        <row r="4666">
          <cell r="E4666">
            <v>38525</v>
          </cell>
          <cell r="F4666">
            <v>0.11039655974349197</v>
          </cell>
          <cell r="G4666">
            <v>0</v>
          </cell>
          <cell r="H4666">
            <v>0.9840610409327164</v>
          </cell>
        </row>
        <row r="4667">
          <cell r="E4667">
            <v>38526</v>
          </cell>
          <cell r="F4667">
            <v>0</v>
          </cell>
          <cell r="G4667">
            <v>0.11039655974349197</v>
          </cell>
          <cell r="H4667">
            <v>0</v>
          </cell>
        </row>
        <row r="4668">
          <cell r="E4668">
            <v>38527</v>
          </cell>
          <cell r="F4668">
            <v>0</v>
          </cell>
          <cell r="G4668">
            <v>0</v>
          </cell>
          <cell r="H4668">
            <v>0</v>
          </cell>
        </row>
        <row r="4669">
          <cell r="E4669">
            <v>38528</v>
          </cell>
          <cell r="F4669">
            <v>0</v>
          </cell>
          <cell r="G4669">
            <v>0</v>
          </cell>
          <cell r="H4669">
            <v>0</v>
          </cell>
        </row>
        <row r="4670">
          <cell r="E4670">
            <v>38529</v>
          </cell>
          <cell r="F4670">
            <v>0</v>
          </cell>
          <cell r="G4670">
            <v>0</v>
          </cell>
          <cell r="H4670">
            <v>0</v>
          </cell>
        </row>
        <row r="4671">
          <cell r="E4671">
            <v>38530</v>
          </cell>
          <cell r="F4671">
            <v>0</v>
          </cell>
          <cell r="G4671">
            <v>0</v>
          </cell>
          <cell r="H4671">
            <v>0</v>
          </cell>
        </row>
        <row r="4672">
          <cell r="E4672">
            <v>38531</v>
          </cell>
          <cell r="F4672">
            <v>0</v>
          </cell>
          <cell r="G4672">
            <v>0</v>
          </cell>
          <cell r="H4672">
            <v>0</v>
          </cell>
        </row>
        <row r="4673">
          <cell r="E4673">
            <v>38532</v>
          </cell>
          <cell r="F4673">
            <v>0</v>
          </cell>
          <cell r="G4673">
            <v>0</v>
          </cell>
          <cell r="H4673">
            <v>0</v>
          </cell>
        </row>
        <row r="4674">
          <cell r="E4674">
            <v>38533</v>
          </cell>
          <cell r="F4674">
            <v>0</v>
          </cell>
          <cell r="G4674">
            <v>0</v>
          </cell>
          <cell r="H4674">
            <v>0</v>
          </cell>
        </row>
        <row r="4675">
          <cell r="E4675">
            <v>38534</v>
          </cell>
          <cell r="F4675">
            <v>0</v>
          </cell>
          <cell r="G4675">
            <v>0</v>
          </cell>
          <cell r="H4675">
            <v>0</v>
          </cell>
        </row>
        <row r="4676">
          <cell r="E4676">
            <v>38535</v>
          </cell>
          <cell r="F4676">
            <v>0</v>
          </cell>
          <cell r="G4676">
            <v>0</v>
          </cell>
          <cell r="H4676">
            <v>0</v>
          </cell>
        </row>
        <row r="4677">
          <cell r="E4677">
            <v>38536</v>
          </cell>
          <cell r="F4677">
            <v>0</v>
          </cell>
          <cell r="G4677">
            <v>0</v>
          </cell>
          <cell r="H4677">
            <v>0</v>
          </cell>
        </row>
        <row r="4678">
          <cell r="E4678">
            <v>38537</v>
          </cell>
          <cell r="F4678">
            <v>0</v>
          </cell>
          <cell r="G4678">
            <v>0</v>
          </cell>
          <cell r="H4678">
            <v>0</v>
          </cell>
        </row>
        <row r="4679">
          <cell r="E4679">
            <v>38538</v>
          </cell>
          <cell r="F4679">
            <v>0</v>
          </cell>
          <cell r="G4679">
            <v>0</v>
          </cell>
          <cell r="H4679">
            <v>0</v>
          </cell>
        </row>
        <row r="4680">
          <cell r="E4680">
            <v>38539</v>
          </cell>
          <cell r="F4680">
            <v>0</v>
          </cell>
          <cell r="G4680">
            <v>0</v>
          </cell>
          <cell r="H4680">
            <v>0</v>
          </cell>
        </row>
        <row r="4681">
          <cell r="E4681">
            <v>38540</v>
          </cell>
          <cell r="F4681">
            <v>0</v>
          </cell>
          <cell r="G4681">
            <v>0</v>
          </cell>
          <cell r="H4681">
            <v>0</v>
          </cell>
        </row>
        <row r="4682">
          <cell r="E4682">
            <v>38541</v>
          </cell>
          <cell r="F4682">
            <v>0</v>
          </cell>
          <cell r="G4682">
            <v>0</v>
          </cell>
          <cell r="H4682">
            <v>0</v>
          </cell>
        </row>
        <row r="4683">
          <cell r="E4683">
            <v>38542</v>
          </cell>
          <cell r="F4683">
            <v>0</v>
          </cell>
          <cell r="G4683">
            <v>0</v>
          </cell>
          <cell r="H4683">
            <v>0</v>
          </cell>
        </row>
        <row r="4684">
          <cell r="E4684">
            <v>38543</v>
          </cell>
          <cell r="F4684">
            <v>0</v>
          </cell>
          <cell r="G4684">
            <v>0</v>
          </cell>
          <cell r="H4684">
            <v>0</v>
          </cell>
        </row>
        <row r="4685">
          <cell r="E4685">
            <v>38544</v>
          </cell>
          <cell r="F4685">
            <v>0</v>
          </cell>
          <cell r="G4685">
            <v>0</v>
          </cell>
          <cell r="H4685">
            <v>0</v>
          </cell>
        </row>
        <row r="4686">
          <cell r="E4686">
            <v>38545</v>
          </cell>
          <cell r="F4686">
            <v>0</v>
          </cell>
          <cell r="G4686">
            <v>0</v>
          </cell>
          <cell r="H4686">
            <v>0</v>
          </cell>
        </row>
        <row r="4687">
          <cell r="E4687">
            <v>38546</v>
          </cell>
          <cell r="F4687">
            <v>0</v>
          </cell>
          <cell r="G4687">
            <v>0</v>
          </cell>
          <cell r="H4687">
            <v>0</v>
          </cell>
        </row>
        <row r="4688">
          <cell r="E4688">
            <v>38547</v>
          </cell>
          <cell r="F4688">
            <v>0</v>
          </cell>
          <cell r="G4688">
            <v>0</v>
          </cell>
          <cell r="H4688">
            <v>0</v>
          </cell>
        </row>
        <row r="4689">
          <cell r="E4689">
            <v>38548</v>
          </cell>
          <cell r="F4689">
            <v>0</v>
          </cell>
          <cell r="G4689">
            <v>0</v>
          </cell>
          <cell r="H4689">
            <v>0</v>
          </cell>
        </row>
        <row r="4690">
          <cell r="E4690">
            <v>38549</v>
          </cell>
          <cell r="F4690">
            <v>0</v>
          </cell>
          <cell r="G4690">
            <v>0</v>
          </cell>
          <cell r="H4690">
            <v>0</v>
          </cell>
        </row>
        <row r="4691">
          <cell r="E4691">
            <v>38550</v>
          </cell>
          <cell r="F4691">
            <v>0</v>
          </cell>
          <cell r="G4691">
            <v>0</v>
          </cell>
          <cell r="H4691">
            <v>0</v>
          </cell>
        </row>
        <row r="4692">
          <cell r="E4692">
            <v>38551</v>
          </cell>
          <cell r="F4692">
            <v>0</v>
          </cell>
          <cell r="G4692">
            <v>0</v>
          </cell>
          <cell r="H4692">
            <v>0</v>
          </cell>
        </row>
        <row r="4693">
          <cell r="E4693">
            <v>38552</v>
          </cell>
          <cell r="F4693">
            <v>0</v>
          </cell>
          <cell r="G4693">
            <v>0</v>
          </cell>
          <cell r="H4693">
            <v>0</v>
          </cell>
        </row>
        <row r="4694">
          <cell r="E4694">
            <v>38553</v>
          </cell>
          <cell r="F4694">
            <v>0</v>
          </cell>
          <cell r="G4694">
            <v>0</v>
          </cell>
          <cell r="H4694">
            <v>0</v>
          </cell>
        </row>
        <row r="4695">
          <cell r="E4695">
            <v>38554</v>
          </cell>
          <cell r="F4695">
            <v>0</v>
          </cell>
          <cell r="G4695">
            <v>0</v>
          </cell>
          <cell r="H4695">
            <v>0</v>
          </cell>
        </row>
        <row r="4696">
          <cell r="E4696">
            <v>38555</v>
          </cell>
          <cell r="F4696">
            <v>0</v>
          </cell>
          <cell r="G4696">
            <v>0</v>
          </cell>
          <cell r="H4696">
            <v>0</v>
          </cell>
        </row>
        <row r="4697">
          <cell r="E4697">
            <v>38556</v>
          </cell>
          <cell r="F4697">
            <v>0</v>
          </cell>
          <cell r="G4697">
            <v>0</v>
          </cell>
          <cell r="H4697">
            <v>0</v>
          </cell>
        </row>
        <row r="4698">
          <cell r="E4698">
            <v>38557</v>
          </cell>
          <cell r="F4698">
            <v>0</v>
          </cell>
          <cell r="G4698">
            <v>0</v>
          </cell>
          <cell r="H4698">
            <v>0</v>
          </cell>
        </row>
        <row r="4699">
          <cell r="E4699">
            <v>38558</v>
          </cell>
          <cell r="F4699">
            <v>0</v>
          </cell>
          <cell r="G4699">
            <v>0</v>
          </cell>
          <cell r="H4699">
            <v>0</v>
          </cell>
        </row>
        <row r="4700">
          <cell r="E4700">
            <v>38559</v>
          </cell>
          <cell r="F4700">
            <v>0</v>
          </cell>
          <cell r="G4700">
            <v>0</v>
          </cell>
          <cell r="H4700">
            <v>0</v>
          </cell>
        </row>
        <row r="4701">
          <cell r="E4701">
            <v>38560</v>
          </cell>
          <cell r="F4701">
            <v>0</v>
          </cell>
          <cell r="G4701">
            <v>0</v>
          </cell>
          <cell r="H4701">
            <v>0</v>
          </cell>
        </row>
        <row r="4702">
          <cell r="E4702">
            <v>38561</v>
          </cell>
          <cell r="F4702">
            <v>0</v>
          </cell>
          <cell r="G4702">
            <v>0</v>
          </cell>
          <cell r="H4702">
            <v>0</v>
          </cell>
        </row>
        <row r="4703">
          <cell r="E4703">
            <v>38562</v>
          </cell>
          <cell r="F4703">
            <v>0</v>
          </cell>
          <cell r="G4703">
            <v>0</v>
          </cell>
          <cell r="H4703">
            <v>0</v>
          </cell>
        </row>
        <row r="4704">
          <cell r="E4704">
            <v>38563</v>
          </cell>
          <cell r="F4704">
            <v>0</v>
          </cell>
          <cell r="G4704">
            <v>0</v>
          </cell>
          <cell r="H4704">
            <v>0</v>
          </cell>
        </row>
        <row r="4705">
          <cell r="E4705">
            <v>38564</v>
          </cell>
          <cell r="F4705">
            <v>0</v>
          </cell>
          <cell r="G4705">
            <v>0</v>
          </cell>
          <cell r="H4705">
            <v>0</v>
          </cell>
        </row>
        <row r="4706">
          <cell r="E4706">
            <v>38565</v>
          </cell>
          <cell r="F4706">
            <v>0</v>
          </cell>
          <cell r="G4706">
            <v>0</v>
          </cell>
          <cell r="H4706">
            <v>0</v>
          </cell>
        </row>
        <row r="4707">
          <cell r="E4707">
            <v>38566</v>
          </cell>
          <cell r="F4707">
            <v>0</v>
          </cell>
          <cell r="G4707">
            <v>0</v>
          </cell>
          <cell r="H4707">
            <v>0</v>
          </cell>
        </row>
        <row r="4708">
          <cell r="E4708">
            <v>38567</v>
          </cell>
          <cell r="F4708">
            <v>0</v>
          </cell>
          <cell r="G4708">
            <v>0</v>
          </cell>
          <cell r="H4708">
            <v>0</v>
          </cell>
        </row>
        <row r="4709">
          <cell r="E4709">
            <v>38568</v>
          </cell>
          <cell r="F4709">
            <v>0</v>
          </cell>
          <cell r="G4709">
            <v>0</v>
          </cell>
          <cell r="H4709">
            <v>0</v>
          </cell>
        </row>
        <row r="4710">
          <cell r="E4710">
            <v>38569</v>
          </cell>
          <cell r="F4710">
            <v>0</v>
          </cell>
          <cell r="G4710">
            <v>0</v>
          </cell>
          <cell r="H4710">
            <v>0</v>
          </cell>
        </row>
        <row r="4711">
          <cell r="E4711">
            <v>38570</v>
          </cell>
          <cell r="F4711">
            <v>0</v>
          </cell>
          <cell r="G4711">
            <v>0</v>
          </cell>
          <cell r="H4711">
            <v>0</v>
          </cell>
        </row>
        <row r="4712">
          <cell r="E4712">
            <v>38571</v>
          </cell>
          <cell r="F4712">
            <v>0</v>
          </cell>
          <cell r="G4712">
            <v>0</v>
          </cell>
          <cell r="H4712">
            <v>0</v>
          </cell>
        </row>
        <row r="4713">
          <cell r="E4713">
            <v>38572</v>
          </cell>
          <cell r="F4713">
            <v>0</v>
          </cell>
          <cell r="G4713">
            <v>0</v>
          </cell>
          <cell r="H4713">
            <v>0</v>
          </cell>
        </row>
        <row r="4714">
          <cell r="E4714">
            <v>38573</v>
          </cell>
          <cell r="F4714">
            <v>0</v>
          </cell>
          <cell r="G4714">
            <v>0</v>
          </cell>
          <cell r="H4714">
            <v>0</v>
          </cell>
        </row>
        <row r="4715">
          <cell r="E4715">
            <v>38574</v>
          </cell>
          <cell r="F4715">
            <v>0</v>
          </cell>
          <cell r="G4715">
            <v>0</v>
          </cell>
          <cell r="H4715">
            <v>0</v>
          </cell>
        </row>
        <row r="4716">
          <cell r="E4716">
            <v>38575</v>
          </cell>
          <cell r="F4716">
            <v>0</v>
          </cell>
          <cell r="G4716">
            <v>0</v>
          </cell>
          <cell r="H4716">
            <v>0</v>
          </cell>
        </row>
        <row r="4717">
          <cell r="E4717">
            <v>38576</v>
          </cell>
          <cell r="F4717">
            <v>0</v>
          </cell>
          <cell r="G4717">
            <v>0</v>
          </cell>
          <cell r="H4717">
            <v>0</v>
          </cell>
        </row>
        <row r="4718">
          <cell r="E4718">
            <v>38577</v>
          </cell>
          <cell r="F4718">
            <v>0</v>
          </cell>
          <cell r="G4718">
            <v>0</v>
          </cell>
          <cell r="H4718">
            <v>0</v>
          </cell>
        </row>
        <row r="4719">
          <cell r="E4719">
            <v>38578</v>
          </cell>
          <cell r="F4719">
            <v>0</v>
          </cell>
          <cell r="G4719">
            <v>0</v>
          </cell>
          <cell r="H4719">
            <v>0</v>
          </cell>
        </row>
        <row r="4720">
          <cell r="E4720">
            <v>38579</v>
          </cell>
          <cell r="F4720">
            <v>0</v>
          </cell>
          <cell r="G4720">
            <v>0</v>
          </cell>
          <cell r="H4720">
            <v>0</v>
          </cell>
        </row>
        <row r="4721">
          <cell r="E4721">
            <v>38580</v>
          </cell>
          <cell r="F4721">
            <v>0</v>
          </cell>
          <cell r="G4721">
            <v>0</v>
          </cell>
          <cell r="H4721">
            <v>0</v>
          </cell>
        </row>
        <row r="4722">
          <cell r="E4722">
            <v>38581</v>
          </cell>
          <cell r="F4722">
            <v>6.5677103995051112E-2</v>
          </cell>
          <cell r="G4722">
            <v>0</v>
          </cell>
          <cell r="H4722">
            <v>0.74214747230615208</v>
          </cell>
        </row>
        <row r="4723">
          <cell r="E4723">
            <v>38582</v>
          </cell>
          <cell r="F4723">
            <v>2.9354728228649186E-2</v>
          </cell>
          <cell r="G4723">
            <v>6.5677103995051112E-2</v>
          </cell>
          <cell r="H4723">
            <v>0.25727579958701779</v>
          </cell>
        </row>
        <row r="4724">
          <cell r="E4724">
            <v>38583</v>
          </cell>
          <cell r="F4724">
            <v>0</v>
          </cell>
          <cell r="G4724">
            <v>2.9354728228649186E-2</v>
          </cell>
          <cell r="H4724">
            <v>0</v>
          </cell>
        </row>
        <row r="4725">
          <cell r="E4725">
            <v>38584</v>
          </cell>
          <cell r="F4725">
            <v>0</v>
          </cell>
          <cell r="G4725">
            <v>0</v>
          </cell>
          <cell r="H4725">
            <v>0</v>
          </cell>
        </row>
        <row r="4726">
          <cell r="E4726">
            <v>38585</v>
          </cell>
          <cell r="F4726">
            <v>0</v>
          </cell>
          <cell r="G4726">
            <v>0</v>
          </cell>
          <cell r="H4726">
            <v>0</v>
          </cell>
        </row>
        <row r="4727">
          <cell r="E4727">
            <v>38586</v>
          </cell>
          <cell r="F4727">
            <v>0</v>
          </cell>
          <cell r="G4727">
            <v>0</v>
          </cell>
          <cell r="H4727">
            <v>0</v>
          </cell>
        </row>
        <row r="4728">
          <cell r="E4728">
            <v>38587</v>
          </cell>
          <cell r="F4728">
            <v>0</v>
          </cell>
          <cell r="G4728">
            <v>0</v>
          </cell>
          <cell r="H4728">
            <v>0</v>
          </cell>
        </row>
        <row r="4729">
          <cell r="E4729">
            <v>38588</v>
          </cell>
          <cell r="F4729">
            <v>0</v>
          </cell>
          <cell r="G4729">
            <v>0</v>
          </cell>
          <cell r="H4729">
            <v>0</v>
          </cell>
        </row>
        <row r="4730">
          <cell r="E4730">
            <v>38589</v>
          </cell>
          <cell r="F4730">
            <v>0</v>
          </cell>
          <cell r="G4730">
            <v>0</v>
          </cell>
          <cell r="H4730">
            <v>0</v>
          </cell>
        </row>
        <row r="4731">
          <cell r="E4731">
            <v>38590</v>
          </cell>
          <cell r="F4731">
            <v>0</v>
          </cell>
          <cell r="G4731">
            <v>0</v>
          </cell>
          <cell r="H4731">
            <v>0</v>
          </cell>
        </row>
        <row r="4732">
          <cell r="E4732">
            <v>38591</v>
          </cell>
          <cell r="F4732">
            <v>0</v>
          </cell>
          <cell r="G4732">
            <v>0</v>
          </cell>
          <cell r="H4732">
            <v>0</v>
          </cell>
        </row>
        <row r="4733">
          <cell r="E4733">
            <v>38592</v>
          </cell>
          <cell r="F4733">
            <v>0</v>
          </cell>
          <cell r="G4733">
            <v>0</v>
          </cell>
          <cell r="H4733">
            <v>0</v>
          </cell>
        </row>
        <row r="4734">
          <cell r="E4734">
            <v>38593</v>
          </cell>
          <cell r="F4734">
            <v>0</v>
          </cell>
          <cell r="G4734">
            <v>0</v>
          </cell>
          <cell r="H4734">
            <v>0</v>
          </cell>
        </row>
        <row r="4735">
          <cell r="E4735">
            <v>38594</v>
          </cell>
          <cell r="F4735">
            <v>0</v>
          </cell>
          <cell r="G4735">
            <v>0</v>
          </cell>
          <cell r="H4735">
            <v>0</v>
          </cell>
        </row>
        <row r="4736">
          <cell r="E4736">
            <v>38595</v>
          </cell>
          <cell r="F4736">
            <v>0</v>
          </cell>
          <cell r="G4736">
            <v>0</v>
          </cell>
          <cell r="H4736">
            <v>0</v>
          </cell>
        </row>
        <row r="4737">
          <cell r="E4737">
            <v>38596</v>
          </cell>
          <cell r="F4737">
            <v>0</v>
          </cell>
          <cell r="G4737">
            <v>0</v>
          </cell>
          <cell r="H4737">
            <v>0</v>
          </cell>
        </row>
        <row r="4738">
          <cell r="E4738">
            <v>38597</v>
          </cell>
          <cell r="F4738">
            <v>0</v>
          </cell>
          <cell r="G4738">
            <v>0</v>
          </cell>
          <cell r="H4738">
            <v>0</v>
          </cell>
        </row>
        <row r="4739">
          <cell r="E4739">
            <v>38598</v>
          </cell>
          <cell r="F4739">
            <v>2.7078911459292875E-2</v>
          </cell>
          <cell r="G4739">
            <v>0</v>
          </cell>
          <cell r="H4739">
            <v>0.43100600739374489</v>
          </cell>
        </row>
        <row r="4740">
          <cell r="E4740">
            <v>38599</v>
          </cell>
          <cell r="F4740">
            <v>0.18877420093817374</v>
          </cell>
          <cell r="G4740">
            <v>2.7078911459292875E-2</v>
          </cell>
          <cell r="H4740">
            <v>1.3690414405667237</v>
          </cell>
        </row>
        <row r="4741">
          <cell r="E4741">
            <v>38600</v>
          </cell>
          <cell r="F4741">
            <v>0</v>
          </cell>
          <cell r="G4741">
            <v>0.18877420093817374</v>
          </cell>
          <cell r="H4741">
            <v>0</v>
          </cell>
        </row>
        <row r="4742">
          <cell r="E4742">
            <v>38601</v>
          </cell>
          <cell r="F4742">
            <v>0</v>
          </cell>
          <cell r="G4742">
            <v>0</v>
          </cell>
          <cell r="H4742">
            <v>0</v>
          </cell>
        </row>
        <row r="4743">
          <cell r="E4743">
            <v>38602</v>
          </cell>
          <cell r="F4743">
            <v>0</v>
          </cell>
          <cell r="G4743">
            <v>0</v>
          </cell>
          <cell r="H4743">
            <v>0</v>
          </cell>
        </row>
        <row r="4744">
          <cell r="E4744">
            <v>38603</v>
          </cell>
          <cell r="F4744">
            <v>0</v>
          </cell>
          <cell r="G4744">
            <v>0</v>
          </cell>
          <cell r="H4744">
            <v>0</v>
          </cell>
        </row>
        <row r="4745">
          <cell r="E4745">
            <v>38604</v>
          </cell>
          <cell r="F4745">
            <v>0.35515181738605783</v>
          </cell>
          <cell r="G4745">
            <v>0</v>
          </cell>
          <cell r="H4745">
            <v>3.408641606799192</v>
          </cell>
        </row>
        <row r="4746">
          <cell r="E4746">
            <v>38605</v>
          </cell>
          <cell r="F4746">
            <v>0.34877593177258698</v>
          </cell>
          <cell r="G4746">
            <v>0.35515181738605783</v>
          </cell>
          <cell r="H4746">
            <v>2.712759986712324</v>
          </cell>
        </row>
        <row r="4747">
          <cell r="E4747">
            <v>38606</v>
          </cell>
          <cell r="F4747">
            <v>0</v>
          </cell>
          <cell r="G4747">
            <v>0.34877593177258698</v>
          </cell>
          <cell r="H4747">
            <v>0</v>
          </cell>
        </row>
        <row r="4748">
          <cell r="E4748">
            <v>38607</v>
          </cell>
          <cell r="F4748">
            <v>0</v>
          </cell>
          <cell r="G4748">
            <v>0</v>
          </cell>
          <cell r="H4748">
            <v>0</v>
          </cell>
        </row>
        <row r="4749">
          <cell r="E4749">
            <v>38608</v>
          </cell>
          <cell r="F4749">
            <v>0</v>
          </cell>
          <cell r="G4749">
            <v>0</v>
          </cell>
          <cell r="H4749">
            <v>0</v>
          </cell>
        </row>
        <row r="4750">
          <cell r="E4750">
            <v>38609</v>
          </cell>
          <cell r="F4750">
            <v>0</v>
          </cell>
          <cell r="G4750">
            <v>0</v>
          </cell>
          <cell r="H4750">
            <v>0</v>
          </cell>
        </row>
        <row r="4751">
          <cell r="E4751">
            <v>38610</v>
          </cell>
          <cell r="F4751">
            <v>3.1170746872668825E-2</v>
          </cell>
          <cell r="G4751">
            <v>0</v>
          </cell>
          <cell r="H4751">
            <v>0.20639452770389466</v>
          </cell>
        </row>
        <row r="4752">
          <cell r="E4752">
            <v>38611</v>
          </cell>
          <cell r="F4752">
            <v>6.0875072272828764E-3</v>
          </cell>
          <cell r="G4752">
            <v>3.1170746872668825E-2</v>
          </cell>
          <cell r="H4752">
            <v>2.2574505967840663E-2</v>
          </cell>
        </row>
        <row r="4753">
          <cell r="E4753">
            <v>38612</v>
          </cell>
          <cell r="F4753">
            <v>0</v>
          </cell>
          <cell r="G4753">
            <v>6.0875072272828764E-3</v>
          </cell>
          <cell r="H4753">
            <v>0</v>
          </cell>
        </row>
        <row r="4754">
          <cell r="E4754">
            <v>38613</v>
          </cell>
          <cell r="F4754">
            <v>3.4858141885075631E-3</v>
          </cell>
          <cell r="G4754">
            <v>0</v>
          </cell>
          <cell r="H4754">
            <v>1.4959952559011627E-2</v>
          </cell>
        </row>
        <row r="4755">
          <cell r="E4755">
            <v>38614</v>
          </cell>
          <cell r="F4755">
            <v>6.6570362385673459E-2</v>
          </cell>
          <cell r="G4755">
            <v>3.4858141885075631E-3</v>
          </cell>
          <cell r="H4755">
            <v>0.57971690577523982</v>
          </cell>
        </row>
        <row r="4756">
          <cell r="E4756">
            <v>38615</v>
          </cell>
          <cell r="F4756">
            <v>0.14293264096667868</v>
          </cell>
          <cell r="G4756">
            <v>6.6570362385673459E-2</v>
          </cell>
          <cell r="H4756">
            <v>2.0536225782300797</v>
          </cell>
        </row>
        <row r="4757">
          <cell r="E4757">
            <v>38616</v>
          </cell>
          <cell r="F4757">
            <v>1.1968687200573839E-2</v>
          </cell>
          <cell r="G4757">
            <v>0.14293264096667868</v>
          </cell>
          <cell r="H4757">
            <v>0.17155118320822502</v>
          </cell>
        </row>
        <row r="4758">
          <cell r="E4758">
            <v>38617</v>
          </cell>
          <cell r="F4758">
            <v>8.0596409586113429E-2</v>
          </cell>
          <cell r="G4758">
            <v>1.1968687200573839E-2</v>
          </cell>
          <cell r="H4758">
            <v>0.66882218652692138</v>
          </cell>
        </row>
        <row r="4759">
          <cell r="E4759">
            <v>38618</v>
          </cell>
          <cell r="F4759">
            <v>0.73357783869354176</v>
          </cell>
          <cell r="G4759">
            <v>8.0596409586113429E-2</v>
          </cell>
          <cell r="H4759">
            <v>8.6533349957957633</v>
          </cell>
        </row>
        <row r="4760">
          <cell r="E4760">
            <v>38619</v>
          </cell>
          <cell r="F4760">
            <v>0.73542011602037805</v>
          </cell>
          <cell r="G4760">
            <v>0.73357783869354176</v>
          </cell>
          <cell r="H4760">
            <v>6.1386713549313665</v>
          </cell>
        </row>
        <row r="4761">
          <cell r="E4761">
            <v>38620</v>
          </cell>
          <cell r="F4761">
            <v>5.3031717747485094E-2</v>
          </cell>
          <cell r="G4761">
            <v>0.73542011602037805</v>
          </cell>
          <cell r="H4761">
            <v>0.52622687210043673</v>
          </cell>
        </row>
        <row r="4762">
          <cell r="E4762">
            <v>38621</v>
          </cell>
          <cell r="F4762">
            <v>0.28808177686340802</v>
          </cell>
          <cell r="G4762">
            <v>5.3031717747485094E-2</v>
          </cell>
          <cell r="H4762">
            <v>3.5373472663425156</v>
          </cell>
        </row>
        <row r="4763">
          <cell r="E4763">
            <v>38622</v>
          </cell>
          <cell r="F4763">
            <v>0.38595035738964484</v>
          </cell>
          <cell r="G4763">
            <v>0.28808177686340802</v>
          </cell>
          <cell r="H4763">
            <v>3.3684761553911335</v>
          </cell>
        </row>
        <row r="4764">
          <cell r="E4764">
            <v>38623</v>
          </cell>
          <cell r="F4764">
            <v>0</v>
          </cell>
          <cell r="G4764">
            <v>0.38595035738964484</v>
          </cell>
          <cell r="H4764">
            <v>0</v>
          </cell>
        </row>
        <row r="4765">
          <cell r="E4765">
            <v>38624</v>
          </cell>
          <cell r="F4765">
            <v>3.8015913757523325</v>
          </cell>
          <cell r="G4765">
            <v>0</v>
          </cell>
          <cell r="H4765">
            <v>98.814185799208161</v>
          </cell>
        </row>
        <row r="4766">
          <cell r="E4766">
            <v>38625</v>
          </cell>
          <cell r="F4766">
            <v>2.5469530828228932</v>
          </cell>
          <cell r="G4766">
            <v>3.8015913757523325</v>
          </cell>
          <cell r="H4766">
            <v>27.292860115398867</v>
          </cell>
        </row>
        <row r="4767">
          <cell r="E4767">
            <v>38626</v>
          </cell>
          <cell r="F4767">
            <v>2.1786338678172302E-2</v>
          </cell>
          <cell r="G4767">
            <v>2.5469530828228932</v>
          </cell>
          <cell r="H4767">
            <v>0.14705778607766304</v>
          </cell>
        </row>
        <row r="4768">
          <cell r="E4768">
            <v>38627</v>
          </cell>
          <cell r="F4768">
            <v>0</v>
          </cell>
          <cell r="G4768">
            <v>2.1786338678172302E-2</v>
          </cell>
          <cell r="H4768">
            <v>0</v>
          </cell>
        </row>
        <row r="4769">
          <cell r="E4769">
            <v>38628</v>
          </cell>
          <cell r="F4769">
            <v>0</v>
          </cell>
          <cell r="G4769">
            <v>0</v>
          </cell>
          <cell r="H4769">
            <v>0</v>
          </cell>
        </row>
        <row r="4770">
          <cell r="E4770">
            <v>38629</v>
          </cell>
          <cell r="F4770">
            <v>0</v>
          </cell>
          <cell r="G4770">
            <v>0</v>
          </cell>
          <cell r="H4770">
            <v>0</v>
          </cell>
        </row>
        <row r="4771">
          <cell r="E4771">
            <v>38630</v>
          </cell>
          <cell r="F4771">
            <v>9.2216349634311634E-2</v>
          </cell>
          <cell r="G4771">
            <v>0</v>
          </cell>
          <cell r="H4771">
            <v>1.1008734507669073</v>
          </cell>
        </row>
        <row r="4772">
          <cell r="E4772">
            <v>38631</v>
          </cell>
          <cell r="F4772">
            <v>0.2348516791899953</v>
          </cell>
          <cell r="G4772">
            <v>9.2216349634311634E-2</v>
          </cell>
          <cell r="H4772">
            <v>2.837173872840129</v>
          </cell>
        </row>
        <row r="4773">
          <cell r="E4773">
            <v>38632</v>
          </cell>
          <cell r="F4773">
            <v>3.1027781302327928</v>
          </cell>
          <cell r="G4773">
            <v>0.2348516791899953</v>
          </cell>
          <cell r="H4773">
            <v>58.98054271017719</v>
          </cell>
        </row>
        <row r="4774">
          <cell r="E4774">
            <v>38633</v>
          </cell>
          <cell r="F4774">
            <v>4.2802974775786709</v>
          </cell>
          <cell r="G4774">
            <v>3.1027781302327928</v>
          </cell>
          <cell r="H4774">
            <v>113.3573147380046</v>
          </cell>
        </row>
        <row r="4775">
          <cell r="E4775">
            <v>38634</v>
          </cell>
          <cell r="F4775">
            <v>3.3639540775485934</v>
          </cell>
          <cell r="G4775">
            <v>4.2802974775786709</v>
          </cell>
          <cell r="H4775">
            <v>87.080591506797859</v>
          </cell>
        </row>
        <row r="4776">
          <cell r="E4776">
            <v>38635</v>
          </cell>
          <cell r="F4776">
            <v>2.6781759857583514</v>
          </cell>
          <cell r="G4776">
            <v>3.3639540775485934</v>
          </cell>
          <cell r="H4776">
            <v>39.026306786792972</v>
          </cell>
        </row>
        <row r="4777">
          <cell r="E4777">
            <v>38636</v>
          </cell>
          <cell r="F4777">
            <v>3.0110314765664397</v>
          </cell>
          <cell r="G4777">
            <v>2.6781759857583514</v>
          </cell>
          <cell r="H4777">
            <v>60.218287674575159</v>
          </cell>
        </row>
        <row r="4778">
          <cell r="E4778">
            <v>38637</v>
          </cell>
          <cell r="F4778">
            <v>1.8046380094278582</v>
          </cell>
          <cell r="G4778">
            <v>3.0110314765664397</v>
          </cell>
          <cell r="H4778">
            <v>27.194578917978966</v>
          </cell>
        </row>
        <row r="4779">
          <cell r="E4779">
            <v>38638</v>
          </cell>
          <cell r="F4779">
            <v>2.1483019765819402</v>
          </cell>
          <cell r="G4779">
            <v>1.8046380094278582</v>
          </cell>
          <cell r="H4779">
            <v>25.826256192799796</v>
          </cell>
        </row>
        <row r="4780">
          <cell r="E4780">
            <v>38639</v>
          </cell>
          <cell r="F4780">
            <v>7.4706163967233841E-2</v>
          </cell>
          <cell r="G4780">
            <v>2.1483019765819402</v>
          </cell>
          <cell r="H4780">
            <v>0.74493013882554338</v>
          </cell>
        </row>
        <row r="4781">
          <cell r="E4781">
            <v>38640</v>
          </cell>
          <cell r="F4781">
            <v>1.2299985379748186</v>
          </cell>
          <cell r="G4781">
            <v>7.4706163967233841E-2</v>
          </cell>
          <cell r="H4781">
            <v>25.003673954538563</v>
          </cell>
        </row>
        <row r="4782">
          <cell r="E4782">
            <v>38641</v>
          </cell>
          <cell r="F4782">
            <v>3.1404836198898112</v>
          </cell>
          <cell r="G4782">
            <v>1.2299985379748186</v>
          </cell>
          <cell r="H4782">
            <v>87.200664030487744</v>
          </cell>
        </row>
        <row r="4783">
          <cell r="E4783">
            <v>38642</v>
          </cell>
          <cell r="F4783">
            <v>4.5451561337837294</v>
          </cell>
          <cell r="G4783">
            <v>3.1404836198898112</v>
          </cell>
          <cell r="H4783">
            <v>70.659993853306361</v>
          </cell>
        </row>
        <row r="4784">
          <cell r="E4784">
            <v>38643</v>
          </cell>
          <cell r="F4784">
            <v>4.6763077177282701</v>
          </cell>
          <cell r="G4784">
            <v>4.5451561337837294</v>
          </cell>
          <cell r="H4784">
            <v>44.418276800796633</v>
          </cell>
        </row>
        <row r="4785">
          <cell r="E4785">
            <v>38644</v>
          </cell>
          <cell r="F4785">
            <v>6.560041935001327</v>
          </cell>
          <cell r="G4785">
            <v>4.6763077177282701</v>
          </cell>
          <cell r="H4785">
            <v>118.97457449324148</v>
          </cell>
        </row>
        <row r="4786">
          <cell r="E4786">
            <v>38645</v>
          </cell>
          <cell r="F4786">
            <v>8.5513907249629995</v>
          </cell>
          <cell r="G4786">
            <v>6.560041935001327</v>
          </cell>
          <cell r="H4786">
            <v>116.27468044373569</v>
          </cell>
        </row>
        <row r="4787">
          <cell r="E4787">
            <v>38646</v>
          </cell>
          <cell r="F4787">
            <v>8.9337152908304294</v>
          </cell>
          <cell r="G4787">
            <v>8.5513907249629995</v>
          </cell>
          <cell r="H4787">
            <v>82.284149169559498</v>
          </cell>
        </row>
        <row r="4788">
          <cell r="E4788">
            <v>38647</v>
          </cell>
          <cell r="F4788">
            <v>5.8560239111228194</v>
          </cell>
          <cell r="G4788">
            <v>8.9337152908304294</v>
          </cell>
          <cell r="H4788">
            <v>112.34467178850551</v>
          </cell>
        </row>
        <row r="4789">
          <cell r="E4789">
            <v>38648</v>
          </cell>
          <cell r="F4789">
            <v>6.3266788945142833</v>
          </cell>
          <cell r="G4789">
            <v>5.8560239111228194</v>
          </cell>
          <cell r="H4789">
            <v>117.17592767231974</v>
          </cell>
        </row>
        <row r="4790">
          <cell r="E4790">
            <v>38649</v>
          </cell>
          <cell r="F4790">
            <v>5.9469775040113468</v>
          </cell>
          <cell r="G4790">
            <v>6.3266788945142833</v>
          </cell>
          <cell r="H4790">
            <v>129.41133041292051</v>
          </cell>
        </row>
        <row r="4791">
          <cell r="E4791">
            <v>38650</v>
          </cell>
          <cell r="F4791">
            <v>9.5541940326660981</v>
          </cell>
          <cell r="G4791">
            <v>5.9469775040113468</v>
          </cell>
          <cell r="H4791">
            <v>257.02791911876903</v>
          </cell>
        </row>
        <row r="4792">
          <cell r="E4792">
            <v>38651</v>
          </cell>
          <cell r="F4792">
            <v>8.586614565708226</v>
          </cell>
          <cell r="G4792">
            <v>9.5541940326660981</v>
          </cell>
          <cell r="H4792">
            <v>122.09284171117822</v>
          </cell>
        </row>
        <row r="4793">
          <cell r="E4793">
            <v>38652</v>
          </cell>
          <cell r="F4793">
            <v>9.3359854131313877</v>
          </cell>
          <cell r="G4793">
            <v>8.586614565708226</v>
          </cell>
          <cell r="H4793">
            <v>67.138749401577513</v>
          </cell>
        </row>
        <row r="4794">
          <cell r="E4794">
            <v>38653</v>
          </cell>
          <cell r="F4794">
            <v>10.586000888115825</v>
          </cell>
          <cell r="G4794">
            <v>9.3359854131313877</v>
          </cell>
          <cell r="H4794">
            <v>45.015988698691395</v>
          </cell>
        </row>
        <row r="4795">
          <cell r="E4795">
            <v>38654</v>
          </cell>
          <cell r="F4795">
            <v>7.7333104632363749</v>
          </cell>
          <cell r="G4795">
            <v>10.586000888115825</v>
          </cell>
          <cell r="H4795">
            <v>115.60908943457973</v>
          </cell>
        </row>
        <row r="4796">
          <cell r="E4796">
            <v>38655</v>
          </cell>
          <cell r="F4796">
            <v>1.7670945220901202</v>
          </cell>
          <cell r="G4796">
            <v>7.7333104632363749</v>
          </cell>
          <cell r="H4796">
            <v>38.550658838268305</v>
          </cell>
        </row>
        <row r="4797">
          <cell r="E4797">
            <v>38656</v>
          </cell>
          <cell r="F4797">
            <v>0.48929097853427417</v>
          </cell>
          <cell r="G4797">
            <v>1.7670945220901202</v>
          </cell>
          <cell r="H4797">
            <v>7.23414423665211</v>
          </cell>
        </row>
        <row r="4798">
          <cell r="E4798">
            <v>38657</v>
          </cell>
          <cell r="F4798">
            <v>2.8799967082636777</v>
          </cell>
          <cell r="G4798">
            <v>0.48929097853427417</v>
          </cell>
          <cell r="H4798">
            <v>65.011809456977232</v>
          </cell>
        </row>
        <row r="4799">
          <cell r="E4799">
            <v>38658</v>
          </cell>
          <cell r="F4799">
            <v>8.1088866322696767</v>
          </cell>
          <cell r="G4799">
            <v>2.8799967082636777</v>
          </cell>
          <cell r="H4799">
            <v>142.74571744296122</v>
          </cell>
        </row>
        <row r="4800">
          <cell r="E4800">
            <v>38659</v>
          </cell>
          <cell r="F4800">
            <v>5.1715580147391664</v>
          </cell>
          <cell r="G4800">
            <v>8.1088866322696767</v>
          </cell>
          <cell r="H4800">
            <v>85.88531086837942</v>
          </cell>
        </row>
        <row r="4801">
          <cell r="E4801">
            <v>38660</v>
          </cell>
          <cell r="F4801">
            <v>10.448740749037437</v>
          </cell>
          <cell r="G4801">
            <v>5.1715580147391664</v>
          </cell>
          <cell r="H4801">
            <v>166.63628870512579</v>
          </cell>
        </row>
        <row r="4802">
          <cell r="E4802">
            <v>38661</v>
          </cell>
          <cell r="F4802">
            <v>8.0240644021339875</v>
          </cell>
          <cell r="G4802">
            <v>10.448740749037437</v>
          </cell>
          <cell r="H4802">
            <v>137.02564840373174</v>
          </cell>
        </row>
        <row r="4803">
          <cell r="E4803">
            <v>38662</v>
          </cell>
          <cell r="F4803">
            <v>4.0204333718061411</v>
          </cell>
          <cell r="G4803">
            <v>8.0240644021339875</v>
          </cell>
          <cell r="H4803">
            <v>123.97020077036642</v>
          </cell>
        </row>
        <row r="4804">
          <cell r="E4804">
            <v>38663</v>
          </cell>
          <cell r="F4804">
            <v>7.3077655644983404</v>
          </cell>
          <cell r="G4804">
            <v>4.0204333718061411</v>
          </cell>
          <cell r="H4804">
            <v>169.46225861200921</v>
          </cell>
        </row>
        <row r="4805">
          <cell r="E4805">
            <v>38664</v>
          </cell>
          <cell r="F4805">
            <v>11.657173307243049</v>
          </cell>
          <cell r="G4805">
            <v>7.3077655644983404</v>
          </cell>
          <cell r="H4805">
            <v>158.69360833584122</v>
          </cell>
        </row>
        <row r="4806">
          <cell r="E4806">
            <v>38665</v>
          </cell>
          <cell r="F4806">
            <v>8.311292913118228</v>
          </cell>
          <cell r="G4806">
            <v>11.657173307243049</v>
          </cell>
          <cell r="H4806">
            <v>195.14763210117172</v>
          </cell>
        </row>
        <row r="4807">
          <cell r="E4807">
            <v>38666</v>
          </cell>
          <cell r="F4807">
            <v>12.006096759676915</v>
          </cell>
          <cell r="G4807">
            <v>8.311292913118228</v>
          </cell>
          <cell r="H4807">
            <v>294.39072724904258</v>
          </cell>
        </row>
        <row r="4808">
          <cell r="E4808">
            <v>38667</v>
          </cell>
          <cell r="F4808">
            <v>13.813639664792795</v>
          </cell>
          <cell r="G4808">
            <v>12.006096759676915</v>
          </cell>
          <cell r="H4808">
            <v>171.44499305683692</v>
          </cell>
        </row>
        <row r="4809">
          <cell r="E4809">
            <v>38668</v>
          </cell>
          <cell r="F4809">
            <v>9.0811692914679352</v>
          </cell>
          <cell r="G4809">
            <v>13.813639664792795</v>
          </cell>
          <cell r="H4809">
            <v>86.112639774503052</v>
          </cell>
        </row>
        <row r="4810">
          <cell r="E4810">
            <v>38669</v>
          </cell>
          <cell r="F4810">
            <v>2.1310659814092761</v>
          </cell>
          <cell r="G4810">
            <v>9.0811692914679352</v>
          </cell>
          <cell r="H4810">
            <v>45.489408493794521</v>
          </cell>
        </row>
        <row r="4811">
          <cell r="E4811">
            <v>38670</v>
          </cell>
          <cell r="F4811">
            <v>9.4630377815701578</v>
          </cell>
          <cell r="G4811">
            <v>2.1310659814092761</v>
          </cell>
          <cell r="H4811">
            <v>161.3465786169555</v>
          </cell>
        </row>
        <row r="4812">
          <cell r="E4812">
            <v>38671</v>
          </cell>
          <cell r="F4812">
            <v>9.8484773335542375</v>
          </cell>
          <cell r="G4812">
            <v>9.4630377815701578</v>
          </cell>
          <cell r="H4812">
            <v>226.7616600327417</v>
          </cell>
        </row>
        <row r="4813">
          <cell r="E4813">
            <v>38672</v>
          </cell>
          <cell r="F4813">
            <v>5.9595313294879704</v>
          </cell>
          <cell r="G4813">
            <v>9.8484773335542375</v>
          </cell>
          <cell r="H4813">
            <v>150.88333725959052</v>
          </cell>
        </row>
        <row r="4814">
          <cell r="E4814">
            <v>38673</v>
          </cell>
          <cell r="F4814">
            <v>13.990609201943515</v>
          </cell>
          <cell r="G4814">
            <v>5.9595313294879704</v>
          </cell>
          <cell r="H4814">
            <v>292.4846299243045</v>
          </cell>
        </row>
        <row r="4815">
          <cell r="E4815">
            <v>38674</v>
          </cell>
          <cell r="F4815">
            <v>17.55831016320078</v>
          </cell>
          <cell r="G4815">
            <v>13.990609201943515</v>
          </cell>
          <cell r="H4815">
            <v>193.44295704598193</v>
          </cell>
        </row>
        <row r="4816">
          <cell r="E4816">
            <v>38675</v>
          </cell>
          <cell r="F4816">
            <v>11.358472822482625</v>
          </cell>
          <cell r="G4816">
            <v>17.55831016320078</v>
          </cell>
          <cell r="H4816">
            <v>136.86628470109733</v>
          </cell>
        </row>
        <row r="4817">
          <cell r="E4817">
            <v>38676</v>
          </cell>
          <cell r="F4817">
            <v>6.8045351336812443</v>
          </cell>
          <cell r="G4817">
            <v>11.358472822482625</v>
          </cell>
          <cell r="H4817">
            <v>94.136690926460574</v>
          </cell>
        </row>
        <row r="4818">
          <cell r="E4818">
            <v>38677</v>
          </cell>
          <cell r="F4818">
            <v>7.511544362031823</v>
          </cell>
          <cell r="G4818">
            <v>6.8045351336812443</v>
          </cell>
          <cell r="H4818">
            <v>84.500348890063734</v>
          </cell>
        </row>
        <row r="4819">
          <cell r="E4819">
            <v>38678</v>
          </cell>
          <cell r="F4819">
            <v>15.326121794854309</v>
          </cell>
          <cell r="G4819">
            <v>7.511544362031823</v>
          </cell>
          <cell r="H4819">
            <v>362.73294861169506</v>
          </cell>
        </row>
        <row r="4820">
          <cell r="E4820">
            <v>38679</v>
          </cell>
          <cell r="F4820">
            <v>20.039947661608487</v>
          </cell>
          <cell r="G4820">
            <v>15.326121794854309</v>
          </cell>
          <cell r="H4820">
            <v>318.49185743604147</v>
          </cell>
        </row>
        <row r="4821">
          <cell r="E4821">
            <v>38680</v>
          </cell>
          <cell r="F4821">
            <v>19.605704027753788</v>
          </cell>
          <cell r="G4821">
            <v>20.039947661608487</v>
          </cell>
          <cell r="H4821">
            <v>481.27879551356443</v>
          </cell>
        </row>
        <row r="4822">
          <cell r="E4822">
            <v>38681</v>
          </cell>
          <cell r="F4822">
            <v>21.605336232757292</v>
          </cell>
          <cell r="G4822">
            <v>19.605704027753788</v>
          </cell>
          <cell r="H4822">
            <v>279.99141915866227</v>
          </cell>
        </row>
        <row r="4823">
          <cell r="E4823">
            <v>38682</v>
          </cell>
          <cell r="F4823">
            <v>19.042211138598095</v>
          </cell>
          <cell r="G4823">
            <v>21.605336232757292</v>
          </cell>
          <cell r="H4823">
            <v>219.19950751123488</v>
          </cell>
        </row>
        <row r="4824">
          <cell r="E4824">
            <v>38683</v>
          </cell>
          <cell r="F4824">
            <v>14.966209166978865</v>
          </cell>
          <cell r="G4824">
            <v>19.042211138598095</v>
          </cell>
          <cell r="H4824">
            <v>220.9469527199924</v>
          </cell>
        </row>
        <row r="4825">
          <cell r="E4825">
            <v>38684</v>
          </cell>
          <cell r="F4825">
            <v>6.1287513524051951</v>
          </cell>
          <cell r="G4825">
            <v>14.966209166978865</v>
          </cell>
          <cell r="H4825">
            <v>112.80982326294449</v>
          </cell>
        </row>
        <row r="4826">
          <cell r="E4826">
            <v>38685</v>
          </cell>
          <cell r="F4826">
            <v>1.1217074215991203</v>
          </cell>
          <cell r="G4826">
            <v>6.1287513524051951</v>
          </cell>
          <cell r="H4826">
            <v>20.412730314606545</v>
          </cell>
        </row>
        <row r="4827">
          <cell r="E4827">
            <v>38686</v>
          </cell>
          <cell r="F4827">
            <v>8.7348950897816753</v>
          </cell>
          <cell r="G4827">
            <v>1.1217074215991203</v>
          </cell>
          <cell r="H4827">
            <v>129.79635316242781</v>
          </cell>
        </row>
        <row r="4828">
          <cell r="E4828">
            <v>38687</v>
          </cell>
          <cell r="F4828">
            <v>10.307681291195317</v>
          </cell>
          <cell r="G4828">
            <v>8.7348950897816753</v>
          </cell>
          <cell r="H4828">
            <v>123.54634491328801</v>
          </cell>
        </row>
        <row r="4829">
          <cell r="E4829">
            <v>38688</v>
          </cell>
          <cell r="F4829">
            <v>16.170881736382629</v>
          </cell>
          <cell r="G4829">
            <v>10.307681291195317</v>
          </cell>
          <cell r="H4829">
            <v>524.7574286177022</v>
          </cell>
        </row>
        <row r="4830">
          <cell r="E4830">
            <v>38689</v>
          </cell>
          <cell r="F4830">
            <v>17.667432057916482</v>
          </cell>
          <cell r="G4830">
            <v>16.170881736382629</v>
          </cell>
          <cell r="H4830">
            <v>380.28821640071408</v>
          </cell>
        </row>
        <row r="4831">
          <cell r="E4831">
            <v>38690</v>
          </cell>
          <cell r="F4831">
            <v>15.690103641457053</v>
          </cell>
          <cell r="G4831">
            <v>17.667432057916482</v>
          </cell>
          <cell r="H4831">
            <v>286.90478757275423</v>
          </cell>
        </row>
        <row r="4832">
          <cell r="E4832">
            <v>38691</v>
          </cell>
          <cell r="F4832">
            <v>16.532074671121705</v>
          </cell>
          <cell r="G4832">
            <v>15.690103641457053</v>
          </cell>
          <cell r="H4832">
            <v>182.98887731158257</v>
          </cell>
        </row>
        <row r="4833">
          <cell r="E4833">
            <v>38692</v>
          </cell>
          <cell r="F4833">
            <v>18.331460203413201</v>
          </cell>
          <cell r="G4833">
            <v>16.532074671121705</v>
          </cell>
          <cell r="H4833">
            <v>364.74032762480823</v>
          </cell>
        </row>
        <row r="4834">
          <cell r="E4834">
            <v>38693</v>
          </cell>
          <cell r="F4834">
            <v>23.413519548252673</v>
          </cell>
          <cell r="G4834">
            <v>18.331460203413201</v>
          </cell>
          <cell r="H4834">
            <v>436.06342046506353</v>
          </cell>
        </row>
        <row r="4835">
          <cell r="E4835">
            <v>38694</v>
          </cell>
          <cell r="F4835">
            <v>20.288654531499269</v>
          </cell>
          <cell r="G4835">
            <v>23.413519548252673</v>
          </cell>
          <cell r="H4835">
            <v>255.02468433220409</v>
          </cell>
        </row>
        <row r="4836">
          <cell r="E4836">
            <v>38695</v>
          </cell>
          <cell r="F4836">
            <v>16.955027988975644</v>
          </cell>
          <cell r="G4836">
            <v>20.288654531499269</v>
          </cell>
          <cell r="H4836">
            <v>279.99251399335009</v>
          </cell>
        </row>
        <row r="4837">
          <cell r="E4837">
            <v>38696</v>
          </cell>
          <cell r="F4837">
            <v>14.365042421037243</v>
          </cell>
          <cell r="G4837">
            <v>16.955027988975644</v>
          </cell>
          <cell r="H4837">
            <v>249.54978908434936</v>
          </cell>
        </row>
        <row r="4838">
          <cell r="E4838">
            <v>38697</v>
          </cell>
          <cell r="F4838">
            <v>16.702614354474981</v>
          </cell>
          <cell r="G4838">
            <v>14.365042421037243</v>
          </cell>
          <cell r="H4838">
            <v>204.80061197013336</v>
          </cell>
        </row>
        <row r="4839">
          <cell r="E4839">
            <v>38698</v>
          </cell>
          <cell r="F4839">
            <v>26.393459613563039</v>
          </cell>
          <cell r="G4839">
            <v>16.702614354474981</v>
          </cell>
          <cell r="H4839">
            <v>211.49412350630718</v>
          </cell>
        </row>
        <row r="4840">
          <cell r="E4840">
            <v>38699</v>
          </cell>
          <cell r="F4840">
            <v>28.095870448789945</v>
          </cell>
          <cell r="G4840">
            <v>26.393459613563039</v>
          </cell>
          <cell r="H4840">
            <v>150.67380919198186</v>
          </cell>
        </row>
        <row r="4841">
          <cell r="E4841">
            <v>38700</v>
          </cell>
          <cell r="F4841">
            <v>27.86954105676768</v>
          </cell>
          <cell r="G4841">
            <v>28.095870448789945</v>
          </cell>
          <cell r="H4841">
            <v>190.78427114819934</v>
          </cell>
        </row>
        <row r="4842">
          <cell r="E4842">
            <v>38701</v>
          </cell>
          <cell r="F4842">
            <v>22.87875851198152</v>
          </cell>
          <cell r="G4842">
            <v>27.86954105676768</v>
          </cell>
          <cell r="H4842">
            <v>460.16081334498091</v>
          </cell>
        </row>
        <row r="4843">
          <cell r="E4843">
            <v>38702</v>
          </cell>
          <cell r="F4843">
            <v>16.939946351905682</v>
          </cell>
          <cell r="G4843">
            <v>22.87875851198152</v>
          </cell>
          <cell r="H4843">
            <v>272.34761384599977</v>
          </cell>
        </row>
        <row r="4844">
          <cell r="E4844">
            <v>38703</v>
          </cell>
          <cell r="F4844">
            <v>14.611321576894271</v>
          </cell>
          <cell r="G4844">
            <v>16.939946351905682</v>
          </cell>
          <cell r="H4844">
            <v>306.72027832456348</v>
          </cell>
        </row>
        <row r="4845">
          <cell r="E4845">
            <v>38704</v>
          </cell>
          <cell r="F4845">
            <v>16.937813744526462</v>
          </cell>
          <cell r="G4845">
            <v>14.611321576894271</v>
          </cell>
          <cell r="H4845">
            <v>291.46175399522485</v>
          </cell>
        </row>
        <row r="4846">
          <cell r="E4846">
            <v>38705</v>
          </cell>
          <cell r="F4846">
            <v>17.493822674357485</v>
          </cell>
          <cell r="G4846">
            <v>16.937813744526462</v>
          </cell>
          <cell r="H4846">
            <v>523.84050360814285</v>
          </cell>
        </row>
        <row r="4847">
          <cell r="E4847">
            <v>38706</v>
          </cell>
          <cell r="F4847">
            <v>25.019822662110457</v>
          </cell>
          <cell r="G4847">
            <v>17.493822674357485</v>
          </cell>
          <cell r="H4847">
            <v>267.38147347513814</v>
          </cell>
        </row>
        <row r="4848">
          <cell r="E4848">
            <v>38707</v>
          </cell>
          <cell r="F4848">
            <v>25.611334816415731</v>
          </cell>
          <cell r="G4848">
            <v>25.019822662110457</v>
          </cell>
          <cell r="H4848">
            <v>296.83874849028336</v>
          </cell>
        </row>
        <row r="4849">
          <cell r="E4849">
            <v>38708</v>
          </cell>
          <cell r="F4849">
            <v>15.945388577169195</v>
          </cell>
          <cell r="G4849">
            <v>25.611334816415731</v>
          </cell>
          <cell r="H4849">
            <v>311.41966557606935</v>
          </cell>
        </row>
        <row r="4850">
          <cell r="E4850">
            <v>38709</v>
          </cell>
          <cell r="F4850">
            <v>12.297548832604887</v>
          </cell>
          <cell r="G4850">
            <v>15.945388577169195</v>
          </cell>
          <cell r="H4850">
            <v>128.66583329601187</v>
          </cell>
        </row>
        <row r="4851">
          <cell r="E4851">
            <v>38710</v>
          </cell>
          <cell r="F4851">
            <v>12.098362875697775</v>
          </cell>
          <cell r="G4851">
            <v>12.297548832604887</v>
          </cell>
          <cell r="H4851">
            <v>115.50680664134563</v>
          </cell>
        </row>
        <row r="4852">
          <cell r="E4852">
            <v>38711</v>
          </cell>
          <cell r="F4852">
            <v>13.66104819784387</v>
          </cell>
          <cell r="G4852">
            <v>12.098362875697775</v>
          </cell>
          <cell r="H4852">
            <v>351.45202105483037</v>
          </cell>
        </row>
        <row r="4853">
          <cell r="E4853">
            <v>38712</v>
          </cell>
          <cell r="F4853">
            <v>17.627781294483245</v>
          </cell>
          <cell r="G4853">
            <v>13.66104819784387</v>
          </cell>
          <cell r="H4853">
            <v>306.59971306129</v>
          </cell>
        </row>
        <row r="4854">
          <cell r="E4854">
            <v>38713</v>
          </cell>
          <cell r="F4854">
            <v>18.293595932250025</v>
          </cell>
          <cell r="G4854">
            <v>17.627781294483245</v>
          </cell>
          <cell r="H4854">
            <v>208.05415243685016</v>
          </cell>
        </row>
        <row r="4855">
          <cell r="E4855">
            <v>38714</v>
          </cell>
          <cell r="F4855">
            <v>14.711940727134305</v>
          </cell>
          <cell r="G4855">
            <v>18.293595932250025</v>
          </cell>
          <cell r="H4855">
            <v>189.1739962693643</v>
          </cell>
        </row>
        <row r="4856">
          <cell r="E4856">
            <v>38715</v>
          </cell>
          <cell r="F4856">
            <v>14.716185654144104</v>
          </cell>
          <cell r="G4856">
            <v>14.711940727134305</v>
          </cell>
          <cell r="H4856">
            <v>219.9038834752547</v>
          </cell>
        </row>
        <row r="4857">
          <cell r="E4857">
            <v>38716</v>
          </cell>
          <cell r="F4857">
            <v>23.995945371441397</v>
          </cell>
          <cell r="G4857">
            <v>14.716185654144104</v>
          </cell>
          <cell r="H4857">
            <v>269.44509484302199</v>
          </cell>
        </row>
        <row r="4858">
          <cell r="E4858">
            <v>38717</v>
          </cell>
          <cell r="F4858">
            <v>24.865956501463589</v>
          </cell>
          <cell r="G4858">
            <v>23.995945371441397</v>
          </cell>
          <cell r="H4858">
            <v>466.19843100208556</v>
          </cell>
        </row>
        <row r="4859">
          <cell r="E4859">
            <v>38718</v>
          </cell>
          <cell r="F4859">
            <v>21.383357488027009</v>
          </cell>
          <cell r="G4859">
            <v>24.865956501463589</v>
          </cell>
          <cell r="H4859">
            <v>121.09581931749578</v>
          </cell>
        </row>
        <row r="4860">
          <cell r="E4860">
            <v>38719</v>
          </cell>
          <cell r="F4860">
            <v>19.596426226966795</v>
          </cell>
          <cell r="G4860">
            <v>21.383357488027009</v>
          </cell>
          <cell r="H4860">
            <v>269.35031578378215</v>
          </cell>
        </row>
        <row r="4861">
          <cell r="E4861">
            <v>38720</v>
          </cell>
          <cell r="F4861">
            <v>21.674156741824177</v>
          </cell>
          <cell r="G4861">
            <v>19.596426226966795</v>
          </cell>
          <cell r="H4861">
            <v>284.72847612580563</v>
          </cell>
        </row>
        <row r="4862">
          <cell r="E4862">
            <v>38721</v>
          </cell>
          <cell r="F4862">
            <v>17.561433390677667</v>
          </cell>
          <cell r="G4862">
            <v>21.674156741824177</v>
          </cell>
          <cell r="H4862">
            <v>197.76930484436517</v>
          </cell>
        </row>
        <row r="4863">
          <cell r="E4863">
            <v>38722</v>
          </cell>
          <cell r="F4863">
            <v>16.399223376979549</v>
          </cell>
          <cell r="G4863">
            <v>17.561433390677667</v>
          </cell>
          <cell r="H4863">
            <v>157.26552838296499</v>
          </cell>
        </row>
        <row r="4864">
          <cell r="E4864">
            <v>38723</v>
          </cell>
          <cell r="F4864">
            <v>23.821196237217471</v>
          </cell>
          <cell r="G4864">
            <v>16.399223376979549</v>
          </cell>
          <cell r="H4864">
            <v>391.09427733247367</v>
          </cell>
        </row>
        <row r="4865">
          <cell r="E4865">
            <v>38724</v>
          </cell>
          <cell r="F4865">
            <v>24.397299041799442</v>
          </cell>
          <cell r="G4865">
            <v>23.821196237217471</v>
          </cell>
          <cell r="H4865">
            <v>257.4043996669613</v>
          </cell>
        </row>
        <row r="4866">
          <cell r="E4866">
            <v>38725</v>
          </cell>
          <cell r="F4866">
            <v>19.81008999824066</v>
          </cell>
          <cell r="G4866">
            <v>24.397299041799442</v>
          </cell>
          <cell r="H4866">
            <v>276.53133542672418</v>
          </cell>
        </row>
        <row r="4867">
          <cell r="E4867">
            <v>38726</v>
          </cell>
          <cell r="F4867">
            <v>16.00513117840514</v>
          </cell>
          <cell r="G4867">
            <v>19.81008999824066</v>
          </cell>
          <cell r="H4867">
            <v>281.63078563798439</v>
          </cell>
        </row>
        <row r="4868">
          <cell r="E4868">
            <v>38727</v>
          </cell>
          <cell r="F4868">
            <v>15.553872460079198</v>
          </cell>
          <cell r="G4868">
            <v>16.00513117840514</v>
          </cell>
          <cell r="H4868">
            <v>180.05086339792089</v>
          </cell>
        </row>
        <row r="4869">
          <cell r="E4869">
            <v>38728</v>
          </cell>
          <cell r="F4869">
            <v>11.725249064184553</v>
          </cell>
          <cell r="G4869">
            <v>15.553872460079198</v>
          </cell>
          <cell r="H4869">
            <v>167.52352881557869</v>
          </cell>
        </row>
        <row r="4870">
          <cell r="E4870">
            <v>38729</v>
          </cell>
          <cell r="F4870">
            <v>10.824944481637534</v>
          </cell>
          <cell r="G4870">
            <v>11.725249064184553</v>
          </cell>
          <cell r="H4870">
            <v>122.61298499368101</v>
          </cell>
        </row>
        <row r="4871">
          <cell r="E4871">
            <v>38730</v>
          </cell>
          <cell r="F4871">
            <v>8.1092314101674159</v>
          </cell>
          <cell r="G4871">
            <v>10.824944481637534</v>
          </cell>
          <cell r="H4871">
            <v>90.230613348503709</v>
          </cell>
        </row>
        <row r="4872">
          <cell r="E4872">
            <v>38731</v>
          </cell>
          <cell r="F4872">
            <v>17.920994794257666</v>
          </cell>
          <cell r="G4872">
            <v>8.1092314101674159</v>
          </cell>
          <cell r="H4872">
            <v>403.28878245541267</v>
          </cell>
        </row>
        <row r="4873">
          <cell r="E4873">
            <v>38732</v>
          </cell>
          <cell r="F4873">
            <v>29.034113203454876</v>
          </cell>
          <cell r="G4873">
            <v>17.920994794257666</v>
          </cell>
          <cell r="H4873">
            <v>697.82005977672009</v>
          </cell>
        </row>
        <row r="4874">
          <cell r="E4874">
            <v>38733</v>
          </cell>
          <cell r="F4874">
            <v>25.927119949794957</v>
          </cell>
          <cell r="G4874">
            <v>29.034113203454876</v>
          </cell>
          <cell r="H4874">
            <v>466.87234760167343</v>
          </cell>
        </row>
        <row r="4875">
          <cell r="E4875">
            <v>38734</v>
          </cell>
          <cell r="F4875">
            <v>16.672667401904345</v>
          </cell>
          <cell r="G4875">
            <v>25.927119949794957</v>
          </cell>
          <cell r="H4875">
            <v>362.38481715187959</v>
          </cell>
        </row>
        <row r="4876">
          <cell r="E4876">
            <v>38735</v>
          </cell>
          <cell r="F4876">
            <v>12.135373135484928</v>
          </cell>
          <cell r="G4876">
            <v>16.672667401904345</v>
          </cell>
          <cell r="H4876">
            <v>467.65269915165743</v>
          </cell>
        </row>
        <row r="4877">
          <cell r="E4877">
            <v>38736</v>
          </cell>
          <cell r="F4877">
            <v>13.916954774590423</v>
          </cell>
          <cell r="G4877">
            <v>12.135373135484928</v>
          </cell>
          <cell r="H4877">
            <v>172.25097091636385</v>
          </cell>
        </row>
        <row r="4878">
          <cell r="E4878">
            <v>38737</v>
          </cell>
          <cell r="F4878">
            <v>11.254918747713532</v>
          </cell>
          <cell r="G4878">
            <v>13.916954774590423</v>
          </cell>
          <cell r="H4878">
            <v>117.8306470135208</v>
          </cell>
        </row>
        <row r="4879">
          <cell r="E4879">
            <v>38738</v>
          </cell>
          <cell r="F4879">
            <v>19.401679590851131</v>
          </cell>
          <cell r="G4879">
            <v>11.254918747713532</v>
          </cell>
          <cell r="H4879">
            <v>359.2033567189012</v>
          </cell>
        </row>
        <row r="4880">
          <cell r="E4880">
            <v>38739</v>
          </cell>
          <cell r="F4880">
            <v>20.665047488051769</v>
          </cell>
          <cell r="G4880">
            <v>19.401679590851131</v>
          </cell>
          <cell r="H4880">
            <v>207.94052932396664</v>
          </cell>
        </row>
        <row r="4881">
          <cell r="E4881">
            <v>38740</v>
          </cell>
          <cell r="F4881">
            <v>16.574591461649796</v>
          </cell>
          <cell r="G4881">
            <v>20.665047488051769</v>
          </cell>
          <cell r="H4881">
            <v>146.281799372195</v>
          </cell>
        </row>
        <row r="4882">
          <cell r="E4882">
            <v>38741</v>
          </cell>
          <cell r="F4882">
            <v>13.07831651377032</v>
          </cell>
          <cell r="G4882">
            <v>16.574591461649796</v>
          </cell>
          <cell r="H4882">
            <v>185.05517565927133</v>
          </cell>
        </row>
        <row r="4883">
          <cell r="E4883">
            <v>38742</v>
          </cell>
          <cell r="F4883">
            <v>15.103883585726384</v>
          </cell>
          <cell r="G4883">
            <v>13.07831651377032</v>
          </cell>
          <cell r="H4883">
            <v>179.62528869287755</v>
          </cell>
        </row>
        <row r="4884">
          <cell r="E4884">
            <v>38743</v>
          </cell>
          <cell r="F4884">
            <v>23.765703225309426</v>
          </cell>
          <cell r="G4884">
            <v>15.103883585726384</v>
          </cell>
          <cell r="H4884">
            <v>393.01652708908028</v>
          </cell>
        </row>
        <row r="4885">
          <cell r="E4885">
            <v>38744</v>
          </cell>
          <cell r="F4885">
            <v>13.97264150652982</v>
          </cell>
          <cell r="G4885">
            <v>23.765703225309426</v>
          </cell>
          <cell r="H4885">
            <v>297.73057310492709</v>
          </cell>
        </row>
        <row r="4886">
          <cell r="E4886">
            <v>38745</v>
          </cell>
          <cell r="F4886">
            <v>12.229368481520506</v>
          </cell>
          <cell r="G4886">
            <v>13.97264150652982</v>
          </cell>
          <cell r="H4886">
            <v>213.81570522510296</v>
          </cell>
        </row>
        <row r="4887">
          <cell r="E4887">
            <v>38746</v>
          </cell>
          <cell r="F4887">
            <v>18.265871936078987</v>
          </cell>
          <cell r="G4887">
            <v>12.229368481520506</v>
          </cell>
          <cell r="H4887">
            <v>554.48642598432218</v>
          </cell>
        </row>
        <row r="4888">
          <cell r="E4888">
            <v>38747</v>
          </cell>
          <cell r="F4888">
            <v>17.326268018485678</v>
          </cell>
          <cell r="G4888">
            <v>18.265871936078987</v>
          </cell>
          <cell r="H4888">
            <v>392.01756987324075</v>
          </cell>
        </row>
        <row r="4889">
          <cell r="E4889">
            <v>38748</v>
          </cell>
          <cell r="F4889">
            <v>15.48739266324789</v>
          </cell>
          <cell r="G4889">
            <v>17.326268018485678</v>
          </cell>
          <cell r="H4889">
            <v>168.8033007392149</v>
          </cell>
        </row>
        <row r="4890">
          <cell r="E4890">
            <v>38749</v>
          </cell>
          <cell r="F4890">
            <v>15.43706004293951</v>
          </cell>
          <cell r="G4890">
            <v>15.48739266324789</v>
          </cell>
          <cell r="H4890">
            <v>100.53826291599275</v>
          </cell>
        </row>
        <row r="4891">
          <cell r="E4891">
            <v>38750</v>
          </cell>
          <cell r="F4891">
            <v>12.251130247228142</v>
          </cell>
          <cell r="G4891">
            <v>15.43706004293951</v>
          </cell>
          <cell r="H4891">
            <v>165.41448332477819</v>
          </cell>
        </row>
        <row r="4892">
          <cell r="E4892">
            <v>38751</v>
          </cell>
          <cell r="F4892">
            <v>9.8994740893059952</v>
          </cell>
          <cell r="G4892">
            <v>12.251130247228142</v>
          </cell>
          <cell r="H4892">
            <v>215.09223302153208</v>
          </cell>
        </row>
        <row r="4893">
          <cell r="E4893">
            <v>38752</v>
          </cell>
          <cell r="F4893">
            <v>10.19992124546145</v>
          </cell>
          <cell r="G4893">
            <v>9.8994740893059952</v>
          </cell>
          <cell r="H4893">
            <v>252.54338397878453</v>
          </cell>
        </row>
        <row r="4894">
          <cell r="E4894">
            <v>38753</v>
          </cell>
          <cell r="F4894">
            <v>13.65061630818345</v>
          </cell>
          <cell r="G4894">
            <v>10.19992124546145</v>
          </cell>
          <cell r="H4894">
            <v>382.70656318222569</v>
          </cell>
        </row>
        <row r="4895">
          <cell r="E4895">
            <v>38754</v>
          </cell>
          <cell r="F4895">
            <v>20.986643457584361</v>
          </cell>
          <cell r="G4895">
            <v>13.65061630818345</v>
          </cell>
          <cell r="H4895">
            <v>465.46743690610282</v>
          </cell>
        </row>
        <row r="4896">
          <cell r="E4896">
            <v>38755</v>
          </cell>
          <cell r="F4896">
            <v>21.990471770229671</v>
          </cell>
          <cell r="G4896">
            <v>20.986643457584361</v>
          </cell>
          <cell r="H4896">
            <v>383.04900633886371</v>
          </cell>
        </row>
        <row r="4897">
          <cell r="E4897">
            <v>38756</v>
          </cell>
          <cell r="F4897">
            <v>24.357559530900474</v>
          </cell>
          <cell r="G4897">
            <v>21.990471770229671</v>
          </cell>
          <cell r="H4897">
            <v>331.48461015510634</v>
          </cell>
        </row>
        <row r="4898">
          <cell r="E4898">
            <v>38757</v>
          </cell>
          <cell r="F4898">
            <v>27.191917136249121</v>
          </cell>
          <cell r="G4898">
            <v>24.357559530900474</v>
          </cell>
          <cell r="H4898">
            <v>280.66052073358179</v>
          </cell>
        </row>
        <row r="4899">
          <cell r="E4899">
            <v>38758</v>
          </cell>
          <cell r="F4899">
            <v>27.305269841222607</v>
          </cell>
          <cell r="G4899">
            <v>27.191917136249121</v>
          </cell>
          <cell r="H4899">
            <v>212.39608146308728</v>
          </cell>
        </row>
        <row r="4900">
          <cell r="E4900">
            <v>38759</v>
          </cell>
          <cell r="F4900">
            <v>24.321337422693226</v>
          </cell>
          <cell r="G4900">
            <v>27.305269841222607</v>
          </cell>
          <cell r="H4900">
            <v>285.12203310790636</v>
          </cell>
        </row>
        <row r="4901">
          <cell r="E4901">
            <v>38760</v>
          </cell>
          <cell r="F4901">
            <v>23.268768155721318</v>
          </cell>
          <cell r="G4901">
            <v>24.321337422693226</v>
          </cell>
          <cell r="H4901">
            <v>311.00010871575643</v>
          </cell>
        </row>
        <row r="4902">
          <cell r="E4902">
            <v>38761</v>
          </cell>
          <cell r="F4902">
            <v>18.077342733996179</v>
          </cell>
          <cell r="G4902">
            <v>23.268768155721318</v>
          </cell>
          <cell r="H4902">
            <v>371.53515008104904</v>
          </cell>
        </row>
        <row r="4903">
          <cell r="E4903">
            <v>38762</v>
          </cell>
          <cell r="F4903">
            <v>15.575839229662519</v>
          </cell>
          <cell r="G4903">
            <v>18.077342733996179</v>
          </cell>
          <cell r="H4903">
            <v>160.63577839091064</v>
          </cell>
        </row>
        <row r="4904">
          <cell r="E4904">
            <v>38763</v>
          </cell>
          <cell r="F4904">
            <v>12.859067930587772</v>
          </cell>
          <cell r="G4904">
            <v>15.575839229662519</v>
          </cell>
          <cell r="H4904">
            <v>194.80205391124917</v>
          </cell>
        </row>
        <row r="4905">
          <cell r="E4905">
            <v>38764</v>
          </cell>
          <cell r="F4905">
            <v>18.562802313758425</v>
          </cell>
          <cell r="G4905">
            <v>12.859067930587772</v>
          </cell>
          <cell r="H4905">
            <v>419.13844579469577</v>
          </cell>
        </row>
        <row r="4906">
          <cell r="E4906">
            <v>38765</v>
          </cell>
          <cell r="F4906">
            <v>25.948179286624654</v>
          </cell>
          <cell r="G4906">
            <v>18.562802313758425</v>
          </cell>
          <cell r="H4906">
            <v>995.30537750267854</v>
          </cell>
        </row>
        <row r="4907">
          <cell r="E4907">
            <v>38766</v>
          </cell>
          <cell r="F4907">
            <v>30.323065291903898</v>
          </cell>
          <cell r="G4907">
            <v>25.948179286624654</v>
          </cell>
          <cell r="H4907">
            <v>664.98971195848696</v>
          </cell>
        </row>
        <row r="4908">
          <cell r="E4908">
            <v>38767</v>
          </cell>
          <cell r="F4908">
            <v>21.104009066930491</v>
          </cell>
          <cell r="G4908">
            <v>30.323065291903898</v>
          </cell>
          <cell r="H4908">
            <v>556.86166782543546</v>
          </cell>
        </row>
        <row r="4909">
          <cell r="E4909">
            <v>38768</v>
          </cell>
          <cell r="F4909">
            <v>17.758404204219932</v>
          </cell>
          <cell r="G4909">
            <v>21.104009066930491</v>
          </cell>
          <cell r="H4909">
            <v>344.12500605908411</v>
          </cell>
        </row>
        <row r="4910">
          <cell r="E4910">
            <v>38769</v>
          </cell>
          <cell r="F4910">
            <v>18.055232425800646</v>
          </cell>
          <cell r="G4910">
            <v>17.758404204219932</v>
          </cell>
          <cell r="H4910">
            <v>173.52905930937786</v>
          </cell>
        </row>
        <row r="4911">
          <cell r="E4911">
            <v>38770</v>
          </cell>
          <cell r="F4911">
            <v>15.832436725143134</v>
          </cell>
          <cell r="G4911">
            <v>18.055232425800646</v>
          </cell>
          <cell r="H4911">
            <v>131.41023826765627</v>
          </cell>
        </row>
        <row r="4912">
          <cell r="E4912">
            <v>38771</v>
          </cell>
          <cell r="F4912">
            <v>15.172968156127807</v>
          </cell>
          <cell r="G4912">
            <v>15.832436725143134</v>
          </cell>
          <cell r="H4912">
            <v>218.38379458428173</v>
          </cell>
        </row>
        <row r="4913">
          <cell r="E4913">
            <v>38772</v>
          </cell>
          <cell r="F4913">
            <v>24.05685755188491</v>
          </cell>
          <cell r="G4913">
            <v>15.172968156127807</v>
          </cell>
          <cell r="H4913">
            <v>442.52615020626575</v>
          </cell>
        </row>
        <row r="4914">
          <cell r="E4914">
            <v>38773</v>
          </cell>
          <cell r="F4914">
            <v>26.294977101442758</v>
          </cell>
          <cell r="G4914">
            <v>24.05685755188491</v>
          </cell>
          <cell r="H4914">
            <v>485.99521268927674</v>
          </cell>
        </row>
        <row r="4915">
          <cell r="E4915">
            <v>38774</v>
          </cell>
          <cell r="F4915">
            <v>28.418628291373786</v>
          </cell>
          <cell r="G4915">
            <v>26.294977101442758</v>
          </cell>
          <cell r="H4915">
            <v>694.81632352915733</v>
          </cell>
        </row>
        <row r="4916">
          <cell r="E4916">
            <v>38775</v>
          </cell>
          <cell r="F4916">
            <v>26.123989247178496</v>
          </cell>
          <cell r="G4916">
            <v>28.418628291373786</v>
          </cell>
          <cell r="H4916">
            <v>769.87679791689209</v>
          </cell>
        </row>
        <row r="4917">
          <cell r="E4917">
            <v>38776</v>
          </cell>
          <cell r="F4917">
            <v>26.003579879107583</v>
          </cell>
          <cell r="G4917">
            <v>26.123989247178496</v>
          </cell>
          <cell r="H4917">
            <v>571.25771390335137</v>
          </cell>
        </row>
        <row r="4918">
          <cell r="E4918">
            <v>38777</v>
          </cell>
          <cell r="F4918">
            <v>21.265178005434194</v>
          </cell>
          <cell r="G4918">
            <v>26.003579879107583</v>
          </cell>
          <cell r="H4918">
            <v>510.21101240481732</v>
          </cell>
        </row>
        <row r="4919">
          <cell r="E4919">
            <v>38778</v>
          </cell>
          <cell r="F4919">
            <v>21.695717061525375</v>
          </cell>
          <cell r="G4919">
            <v>21.265178005434194</v>
          </cell>
          <cell r="H4919">
            <v>407.30175014284549</v>
          </cell>
        </row>
        <row r="4920">
          <cell r="E4920">
            <v>38779</v>
          </cell>
          <cell r="F4920">
            <v>20.547872416878043</v>
          </cell>
          <cell r="G4920">
            <v>21.695717061525375</v>
          </cell>
          <cell r="H4920">
            <v>559.82946491031612</v>
          </cell>
        </row>
        <row r="4921">
          <cell r="E4921">
            <v>38780</v>
          </cell>
          <cell r="F4921">
            <v>16.375635088988599</v>
          </cell>
          <cell r="G4921">
            <v>20.547872416878043</v>
          </cell>
          <cell r="H4921">
            <v>324.61249339561425</v>
          </cell>
        </row>
        <row r="4922">
          <cell r="E4922">
            <v>38781</v>
          </cell>
          <cell r="F4922">
            <v>18.198042331234117</v>
          </cell>
          <cell r="G4922">
            <v>16.375635088988599</v>
          </cell>
          <cell r="H4922">
            <v>310.98479192152911</v>
          </cell>
        </row>
        <row r="4923">
          <cell r="E4923">
            <v>38782</v>
          </cell>
          <cell r="F4923">
            <v>18.217402873886787</v>
          </cell>
          <cell r="G4923">
            <v>18.198042331234117</v>
          </cell>
          <cell r="H4923">
            <v>148.53127602937434</v>
          </cell>
        </row>
        <row r="4924">
          <cell r="E4924">
            <v>38783</v>
          </cell>
          <cell r="F4924">
            <v>19.744487781563802</v>
          </cell>
          <cell r="G4924">
            <v>18.217402873886787</v>
          </cell>
          <cell r="H4924">
            <v>188.50346187282591</v>
          </cell>
        </row>
        <row r="4925">
          <cell r="E4925">
            <v>38784</v>
          </cell>
          <cell r="F4925">
            <v>16.932364814031725</v>
          </cell>
          <cell r="G4925">
            <v>19.744487781563802</v>
          </cell>
          <cell r="H4925">
            <v>213.28150542768708</v>
          </cell>
        </row>
        <row r="4926">
          <cell r="E4926">
            <v>38785</v>
          </cell>
          <cell r="F4926">
            <v>10.124924207436782</v>
          </cell>
          <cell r="G4926">
            <v>16.932364814031725</v>
          </cell>
          <cell r="H4926">
            <v>215.98677570101191</v>
          </cell>
        </row>
        <row r="4927">
          <cell r="E4927">
            <v>38786</v>
          </cell>
          <cell r="F4927">
            <v>8.3452615647454049</v>
          </cell>
          <cell r="G4927">
            <v>10.124924207436782</v>
          </cell>
          <cell r="H4927">
            <v>173.58871193834423</v>
          </cell>
        </row>
        <row r="4928">
          <cell r="E4928">
            <v>38787</v>
          </cell>
          <cell r="F4928">
            <v>8.9796103137677292</v>
          </cell>
          <cell r="G4928">
            <v>8.3452615647454049</v>
          </cell>
          <cell r="H4928">
            <v>105.74308300437195</v>
          </cell>
        </row>
        <row r="4929">
          <cell r="E4929">
            <v>38788</v>
          </cell>
          <cell r="F4929">
            <v>9.1941701750844604</v>
          </cell>
          <cell r="G4929">
            <v>8.9796103137677292</v>
          </cell>
          <cell r="H4929">
            <v>99.51103558579986</v>
          </cell>
        </row>
        <row r="4930">
          <cell r="E4930">
            <v>38789</v>
          </cell>
          <cell r="F4930">
            <v>9.4138586571489746</v>
          </cell>
          <cell r="G4930">
            <v>9.1941701750844604</v>
          </cell>
          <cell r="H4930">
            <v>187.44693930518659</v>
          </cell>
        </row>
        <row r="4931">
          <cell r="E4931">
            <v>38790</v>
          </cell>
          <cell r="F4931">
            <v>13.663397007456306</v>
          </cell>
          <cell r="G4931">
            <v>9.4138586571489746</v>
          </cell>
          <cell r="H4931">
            <v>441.5434202502056</v>
          </cell>
        </row>
        <row r="4932">
          <cell r="E4932">
            <v>38791</v>
          </cell>
          <cell r="F4932">
            <v>17.597215267167485</v>
          </cell>
          <cell r="G4932">
            <v>13.663397007456306</v>
          </cell>
          <cell r="H4932">
            <v>510.36521229920504</v>
          </cell>
        </row>
        <row r="4933">
          <cell r="E4933">
            <v>38792</v>
          </cell>
          <cell r="F4933">
            <v>18.114172619036854</v>
          </cell>
          <cell r="G4933">
            <v>17.597215267167485</v>
          </cell>
          <cell r="H4933">
            <v>326.3135389201301</v>
          </cell>
        </row>
        <row r="4934">
          <cell r="E4934">
            <v>38793</v>
          </cell>
          <cell r="F4934">
            <v>19.972211298351631</v>
          </cell>
          <cell r="G4934">
            <v>18.114172619036854</v>
          </cell>
          <cell r="H4934">
            <v>369.20471443966471</v>
          </cell>
        </row>
        <row r="4935">
          <cell r="E4935">
            <v>38794</v>
          </cell>
          <cell r="F4935">
            <v>20.100894958605796</v>
          </cell>
          <cell r="G4935">
            <v>19.972211298351631</v>
          </cell>
          <cell r="H4935">
            <v>400.41809378875769</v>
          </cell>
        </row>
        <row r="4936">
          <cell r="E4936">
            <v>38795</v>
          </cell>
          <cell r="F4936">
            <v>19.895600807737111</v>
          </cell>
          <cell r="G4936">
            <v>20.100894958605796</v>
          </cell>
          <cell r="H4936">
            <v>293.23502001923595</v>
          </cell>
        </row>
        <row r="4937">
          <cell r="E4937">
            <v>38796</v>
          </cell>
          <cell r="F4937">
            <v>16.644365376482899</v>
          </cell>
          <cell r="G4937">
            <v>19.895600807737111</v>
          </cell>
          <cell r="H4937">
            <v>394.60078398133652</v>
          </cell>
        </row>
        <row r="4938">
          <cell r="E4938">
            <v>38797</v>
          </cell>
          <cell r="F4938">
            <v>14.25950547331697</v>
          </cell>
          <cell r="G4938">
            <v>16.644365376482899</v>
          </cell>
          <cell r="H4938">
            <v>224.3154311197803</v>
          </cell>
        </row>
        <row r="4939">
          <cell r="E4939">
            <v>38798</v>
          </cell>
          <cell r="F4939">
            <v>11.805902850479169</v>
          </cell>
          <cell r="G4939">
            <v>14.25950547331697</v>
          </cell>
          <cell r="H4939">
            <v>157.05544159470426</v>
          </cell>
        </row>
        <row r="4940">
          <cell r="E4940">
            <v>38799</v>
          </cell>
          <cell r="F4940">
            <v>9.1088188833965233</v>
          </cell>
          <cell r="G4940">
            <v>11.805902850479169</v>
          </cell>
          <cell r="H4940">
            <v>94.265463572309528</v>
          </cell>
        </row>
        <row r="4941">
          <cell r="E4941">
            <v>38800</v>
          </cell>
          <cell r="F4941">
            <v>8.8941349652623778</v>
          </cell>
          <cell r="G4941">
            <v>9.1088188833965233</v>
          </cell>
          <cell r="H4941">
            <v>51.675822739320388</v>
          </cell>
        </row>
        <row r="4942">
          <cell r="E4942">
            <v>38801</v>
          </cell>
          <cell r="F4942">
            <v>8.4407334592468644</v>
          </cell>
          <cell r="G4942">
            <v>8.8941349652623778</v>
          </cell>
          <cell r="H4942">
            <v>76.922609333853217</v>
          </cell>
        </row>
        <row r="4943">
          <cell r="E4943">
            <v>38802</v>
          </cell>
          <cell r="F4943">
            <v>9.8925210672032886</v>
          </cell>
          <cell r="G4943">
            <v>8.4407334592468644</v>
          </cell>
          <cell r="H4943">
            <v>128.84337834173454</v>
          </cell>
        </row>
        <row r="4944">
          <cell r="E4944">
            <v>38803</v>
          </cell>
          <cell r="F4944">
            <v>10.753123782521428</v>
          </cell>
          <cell r="G4944">
            <v>9.8925210672032886</v>
          </cell>
          <cell r="H4944">
            <v>90.598127543391669</v>
          </cell>
        </row>
        <row r="4945">
          <cell r="E4945">
            <v>38804</v>
          </cell>
          <cell r="F4945">
            <v>8.1095820113172028</v>
          </cell>
          <cell r="G4945">
            <v>10.753123782521428</v>
          </cell>
          <cell r="H4945">
            <v>75.395522093535391</v>
          </cell>
        </row>
        <row r="4946">
          <cell r="E4946">
            <v>38805</v>
          </cell>
          <cell r="F4946">
            <v>5.9596078243315684</v>
          </cell>
          <cell r="G4946">
            <v>8.1095820113172028</v>
          </cell>
          <cell r="H4946">
            <v>82.956843862267064</v>
          </cell>
        </row>
        <row r="4947">
          <cell r="E4947">
            <v>38806</v>
          </cell>
          <cell r="F4947">
            <v>4.0105535317258791</v>
          </cell>
          <cell r="G4947">
            <v>5.9596078243315684</v>
          </cell>
          <cell r="H4947">
            <v>37.575819264188169</v>
          </cell>
        </row>
        <row r="4948">
          <cell r="E4948">
            <v>38807</v>
          </cell>
          <cell r="F4948">
            <v>0.90002548077516986</v>
          </cell>
          <cell r="G4948">
            <v>4.0105535317258791</v>
          </cell>
          <cell r="H4948">
            <v>7.2248556212466735</v>
          </cell>
        </row>
        <row r="4949">
          <cell r="E4949">
            <v>38808</v>
          </cell>
          <cell r="F4949">
            <v>4.2621698111577153</v>
          </cell>
          <cell r="G4949">
            <v>0.90002548077516986</v>
          </cell>
          <cell r="H4949">
            <v>90.374374043244273</v>
          </cell>
        </row>
        <row r="4950">
          <cell r="E4950">
            <v>38809</v>
          </cell>
          <cell r="F4950">
            <v>7.1448322242473159</v>
          </cell>
          <cell r="G4950">
            <v>4.2621698111577153</v>
          </cell>
          <cell r="H4950">
            <v>93.289668946069327</v>
          </cell>
        </row>
        <row r="4951">
          <cell r="E4951">
            <v>38810</v>
          </cell>
          <cell r="F4951">
            <v>6.0527647727433322</v>
          </cell>
          <cell r="G4951">
            <v>7.1448322242473159</v>
          </cell>
          <cell r="H4951">
            <v>136.46903273721924</v>
          </cell>
        </row>
        <row r="4952">
          <cell r="E4952">
            <v>38811</v>
          </cell>
          <cell r="F4952">
            <v>13.186684394734554</v>
          </cell>
          <cell r="G4952">
            <v>6.0527647727433322</v>
          </cell>
          <cell r="H4952">
            <v>252.48281956997934</v>
          </cell>
        </row>
        <row r="4953">
          <cell r="E4953">
            <v>38812</v>
          </cell>
          <cell r="F4953">
            <v>11.207938948387591</v>
          </cell>
          <cell r="G4953">
            <v>13.186684394734554</v>
          </cell>
          <cell r="H4953">
            <v>160.97358423557111</v>
          </cell>
        </row>
        <row r="4954">
          <cell r="E4954">
            <v>38813</v>
          </cell>
          <cell r="F4954">
            <v>7.7812525318443102</v>
          </cell>
          <cell r="G4954">
            <v>11.207938948387591</v>
          </cell>
          <cell r="H4954">
            <v>109.57807374635283</v>
          </cell>
        </row>
        <row r="4955">
          <cell r="E4955">
            <v>38814</v>
          </cell>
          <cell r="F4955">
            <v>11.83820222748786</v>
          </cell>
          <cell r="G4955">
            <v>7.7812525318443102</v>
          </cell>
          <cell r="H4955">
            <v>183.75128465191978</v>
          </cell>
        </row>
        <row r="4956">
          <cell r="E4956">
            <v>38815</v>
          </cell>
          <cell r="F4956">
            <v>12.363861524758237</v>
          </cell>
          <cell r="G4956">
            <v>11.83820222748786</v>
          </cell>
          <cell r="H4956">
            <v>169.96920379961091</v>
          </cell>
        </row>
        <row r="4957">
          <cell r="E4957">
            <v>38816</v>
          </cell>
          <cell r="F4957">
            <v>8.6330740274358835</v>
          </cell>
          <cell r="G4957">
            <v>12.363861524758237</v>
          </cell>
          <cell r="H4957">
            <v>118.06038653833645</v>
          </cell>
        </row>
        <row r="4958">
          <cell r="E4958">
            <v>38817</v>
          </cell>
          <cell r="F4958">
            <v>4.7579832897472896</v>
          </cell>
          <cell r="G4958">
            <v>8.6330740274358835</v>
          </cell>
          <cell r="H4958">
            <v>63.705787139320421</v>
          </cell>
        </row>
        <row r="4959">
          <cell r="E4959">
            <v>38818</v>
          </cell>
          <cell r="F4959">
            <v>1.941399059664334</v>
          </cell>
          <cell r="G4959">
            <v>4.7579832897472896</v>
          </cell>
          <cell r="H4959">
            <v>19.571626994662708</v>
          </cell>
        </row>
        <row r="4960">
          <cell r="E4960">
            <v>38819</v>
          </cell>
          <cell r="F4960">
            <v>0.23472142084064865</v>
          </cell>
          <cell r="G4960">
            <v>1.941399059664334</v>
          </cell>
          <cell r="H4960">
            <v>3.3856778956631568</v>
          </cell>
        </row>
        <row r="4961">
          <cell r="E4961">
            <v>38820</v>
          </cell>
          <cell r="F4961">
            <v>6.8412748932422334</v>
          </cell>
          <cell r="G4961">
            <v>0.23472142084064865</v>
          </cell>
          <cell r="H4961">
            <v>99.517625847028384</v>
          </cell>
        </row>
        <row r="4962">
          <cell r="E4962">
            <v>38821</v>
          </cell>
          <cell r="F4962">
            <v>1.8281312485557795</v>
          </cell>
          <cell r="G4962">
            <v>6.8412748932422334</v>
          </cell>
          <cell r="H4962">
            <v>21.361351430044987</v>
          </cell>
        </row>
        <row r="4963">
          <cell r="E4963">
            <v>38822</v>
          </cell>
          <cell r="F4963">
            <v>4.8944063718651485</v>
          </cell>
          <cell r="G4963">
            <v>1.8281312485557795</v>
          </cell>
          <cell r="H4963">
            <v>86.67354592302263</v>
          </cell>
        </row>
        <row r="4964">
          <cell r="E4964">
            <v>38823</v>
          </cell>
          <cell r="F4964">
            <v>5.4399171640026873</v>
          </cell>
          <cell r="G4964">
            <v>4.8944063718651485</v>
          </cell>
          <cell r="H4964">
            <v>79.272093019224513</v>
          </cell>
        </row>
        <row r="4965">
          <cell r="E4965">
            <v>38824</v>
          </cell>
          <cell r="F4965">
            <v>3.7244039339738624</v>
          </cell>
          <cell r="G4965">
            <v>5.4399171640026873</v>
          </cell>
          <cell r="H4965">
            <v>53.366240212009963</v>
          </cell>
        </row>
        <row r="4966">
          <cell r="E4966">
            <v>38825</v>
          </cell>
          <cell r="F4966">
            <v>0.8647290838449454</v>
          </cell>
          <cell r="G4966">
            <v>3.7244039339738624</v>
          </cell>
          <cell r="H4966">
            <v>8.4450313315671828</v>
          </cell>
        </row>
        <row r="4967">
          <cell r="E4967">
            <v>38826</v>
          </cell>
          <cell r="F4967">
            <v>7.8109838218961766E-2</v>
          </cell>
          <cell r="G4967">
            <v>0.8647290838449454</v>
          </cell>
          <cell r="H4967">
            <v>1.2659669901272488</v>
          </cell>
        </row>
        <row r="4968">
          <cell r="E4968">
            <v>38827</v>
          </cell>
          <cell r="F4968">
            <v>0.8441494670859232</v>
          </cell>
          <cell r="G4968">
            <v>7.8109838218961766E-2</v>
          </cell>
          <cell r="H4968">
            <v>15.918352907481735</v>
          </cell>
        </row>
        <row r="4969">
          <cell r="E4969">
            <v>38828</v>
          </cell>
          <cell r="F4969">
            <v>1.0188345254339586</v>
          </cell>
          <cell r="G4969">
            <v>0.8441494670859232</v>
          </cell>
          <cell r="H4969">
            <v>16.559040126494171</v>
          </cell>
        </row>
        <row r="4970">
          <cell r="E4970">
            <v>38829</v>
          </cell>
          <cell r="F4970">
            <v>4.09446523090591</v>
          </cell>
          <cell r="G4970">
            <v>1.0188345254339586</v>
          </cell>
          <cell r="H4970">
            <v>73.336978562251062</v>
          </cell>
        </row>
        <row r="4971">
          <cell r="E4971">
            <v>38830</v>
          </cell>
          <cell r="F4971">
            <v>5.5987313822295421</v>
          </cell>
          <cell r="G4971">
            <v>4.09446523090591</v>
          </cell>
          <cell r="H4971">
            <v>90.79040600550438</v>
          </cell>
        </row>
        <row r="4972">
          <cell r="E4972">
            <v>38831</v>
          </cell>
          <cell r="F4972">
            <v>4.9872630647846856</v>
          </cell>
          <cell r="G4972">
            <v>5.5987313822295421</v>
          </cell>
          <cell r="H4972">
            <v>67.873605512325426</v>
          </cell>
        </row>
        <row r="4973">
          <cell r="E4973">
            <v>38832</v>
          </cell>
          <cell r="F4973">
            <v>9.2132814516174069</v>
          </cell>
          <cell r="G4973">
            <v>4.9872630647846856</v>
          </cell>
          <cell r="H4973">
            <v>208.91760313354078</v>
          </cell>
        </row>
        <row r="4974">
          <cell r="E4974">
            <v>38833</v>
          </cell>
          <cell r="F4974">
            <v>8.5083168486187084</v>
          </cell>
          <cell r="G4974">
            <v>9.2132814516174069</v>
          </cell>
          <cell r="H4974">
            <v>168.88483986265254</v>
          </cell>
        </row>
        <row r="4975">
          <cell r="E4975">
            <v>38834</v>
          </cell>
          <cell r="F4975">
            <v>9.0089372377625327</v>
          </cell>
          <cell r="G4975">
            <v>8.5083168486187084</v>
          </cell>
          <cell r="H4975">
            <v>108.12359534615325</v>
          </cell>
        </row>
        <row r="4976">
          <cell r="E4976">
            <v>38835</v>
          </cell>
          <cell r="F4976">
            <v>5.909255418032699</v>
          </cell>
          <cell r="G4976">
            <v>9.0089372377625327</v>
          </cell>
          <cell r="H4976">
            <v>53.010693567693274</v>
          </cell>
        </row>
        <row r="4977">
          <cell r="E4977">
            <v>38836</v>
          </cell>
          <cell r="F4977">
            <v>2.3767149618033931</v>
          </cell>
          <cell r="G4977">
            <v>5.909255418032699</v>
          </cell>
          <cell r="H4977">
            <v>14.470337007234503</v>
          </cell>
        </row>
        <row r="4978">
          <cell r="E4978">
            <v>38837</v>
          </cell>
          <cell r="F4978">
            <v>0.12148225920145916</v>
          </cell>
          <cell r="G4978">
            <v>2.3767149618033931</v>
          </cell>
          <cell r="H4978">
            <v>1.0555396009162805</v>
          </cell>
        </row>
        <row r="4979">
          <cell r="E4979">
            <v>38838</v>
          </cell>
          <cell r="F4979">
            <v>2.7078988304484485E-2</v>
          </cell>
          <cell r="G4979">
            <v>0.12148225920145916</v>
          </cell>
          <cell r="H4979">
            <v>0.26441135155434869</v>
          </cell>
        </row>
        <row r="4980">
          <cell r="E4980">
            <v>38839</v>
          </cell>
          <cell r="F4980">
            <v>3.5572843622105315</v>
          </cell>
          <cell r="G4980">
            <v>2.7078988304484485E-2</v>
          </cell>
          <cell r="H4980">
            <v>55.276573800092812</v>
          </cell>
        </row>
        <row r="4981">
          <cell r="E4981">
            <v>38840</v>
          </cell>
          <cell r="F4981">
            <v>1.7915032741160739</v>
          </cell>
          <cell r="G4981">
            <v>3.5572843622105315</v>
          </cell>
          <cell r="H4981">
            <v>9.0004661615486476</v>
          </cell>
        </row>
        <row r="4982">
          <cell r="E4982">
            <v>38841</v>
          </cell>
          <cell r="F4982">
            <v>5.2883554388715941E-2</v>
          </cell>
          <cell r="G4982">
            <v>1.7915032741160739</v>
          </cell>
          <cell r="H4982">
            <v>0.69461810243688904</v>
          </cell>
        </row>
        <row r="4983">
          <cell r="E4983">
            <v>38842</v>
          </cell>
          <cell r="F4983">
            <v>0.35520223922102245</v>
          </cell>
          <cell r="G4983">
            <v>5.2883554388715941E-2</v>
          </cell>
          <cell r="H4983">
            <v>4.878225795980156</v>
          </cell>
        </row>
        <row r="4984">
          <cell r="E4984">
            <v>38843</v>
          </cell>
          <cell r="F4984">
            <v>7.3335192330255454</v>
          </cell>
          <cell r="G4984">
            <v>0.35520223922102245</v>
          </cell>
          <cell r="H4984">
            <v>107.09342464476038</v>
          </cell>
        </row>
        <row r="4985">
          <cell r="E4985">
            <v>38844</v>
          </cell>
          <cell r="F4985">
            <v>4.0578268285707164</v>
          </cell>
          <cell r="G4985">
            <v>7.3335192330255454</v>
          </cell>
          <cell r="H4985">
            <v>39.698784262371753</v>
          </cell>
        </row>
        <row r="4986">
          <cell r="E4986">
            <v>38845</v>
          </cell>
          <cell r="F4986">
            <v>1.3058619522925826E-2</v>
          </cell>
          <cell r="G4986">
            <v>4.0578268285707164</v>
          </cell>
          <cell r="H4986">
            <v>0.15143957497958338</v>
          </cell>
        </row>
        <row r="4987">
          <cell r="E4987">
            <v>38846</v>
          </cell>
          <cell r="F4987">
            <v>0</v>
          </cell>
          <cell r="G4987">
            <v>1.3058619522925826E-2</v>
          </cell>
          <cell r="H4987">
            <v>0</v>
          </cell>
        </row>
        <row r="4988">
          <cell r="E4988">
            <v>38847</v>
          </cell>
          <cell r="F4988">
            <v>0.27722786086217016</v>
          </cell>
          <cell r="G4988">
            <v>0</v>
          </cell>
          <cell r="H4988">
            <v>6.4384247799169465</v>
          </cell>
        </row>
        <row r="4989">
          <cell r="E4989">
            <v>38848</v>
          </cell>
          <cell r="F4989">
            <v>3.0402212743063459E-2</v>
          </cell>
          <cell r="G4989">
            <v>0.27722786086217016</v>
          </cell>
          <cell r="H4989">
            <v>0.47250105638177792</v>
          </cell>
        </row>
        <row r="4990">
          <cell r="E4990">
            <v>38849</v>
          </cell>
          <cell r="F4990">
            <v>8.1472034905652441E-2</v>
          </cell>
          <cell r="G4990">
            <v>3.0402212743063459E-2</v>
          </cell>
          <cell r="H4990">
            <v>1.9988358143840075</v>
          </cell>
        </row>
        <row r="4991">
          <cell r="E4991">
            <v>38850</v>
          </cell>
          <cell r="F4991">
            <v>0.64446498650057182</v>
          </cell>
          <cell r="G4991">
            <v>8.1472034905652441E-2</v>
          </cell>
          <cell r="H4991">
            <v>14.528181220420539</v>
          </cell>
        </row>
        <row r="4992">
          <cell r="E4992">
            <v>38851</v>
          </cell>
          <cell r="F4992">
            <v>1.1209588618602467E-4</v>
          </cell>
          <cell r="G4992">
            <v>0.64446498650057182</v>
          </cell>
          <cell r="H4992">
            <v>2.0177259513484442E-3</v>
          </cell>
        </row>
        <row r="4993">
          <cell r="E4993">
            <v>38852</v>
          </cell>
          <cell r="F4993">
            <v>2.0323075300393114E-4</v>
          </cell>
          <cell r="G4993">
            <v>1.1209588618602467E-4</v>
          </cell>
          <cell r="H4993">
            <v>2.7859549057622228E-3</v>
          </cell>
        </row>
        <row r="4994">
          <cell r="E4994">
            <v>38853</v>
          </cell>
          <cell r="F4994">
            <v>0.14897875060327934</v>
          </cell>
          <cell r="G4994">
            <v>2.0323075300393114E-4</v>
          </cell>
          <cell r="H4994">
            <v>1.9587131284366004</v>
          </cell>
        </row>
        <row r="4995">
          <cell r="E4995">
            <v>38854</v>
          </cell>
          <cell r="F4995">
            <v>0.6158216195340438</v>
          </cell>
          <cell r="G4995">
            <v>0.14897875060327934</v>
          </cell>
          <cell r="H4995">
            <v>10.646583419374483</v>
          </cell>
        </row>
        <row r="4996">
          <cell r="E4996">
            <v>38855</v>
          </cell>
          <cell r="F4996">
            <v>1.1503296325505856</v>
          </cell>
          <cell r="G4996">
            <v>0.6158216195340438</v>
          </cell>
          <cell r="H4996">
            <v>23.443928291319466</v>
          </cell>
        </row>
        <row r="4997">
          <cell r="E4997">
            <v>38856</v>
          </cell>
          <cell r="F4997">
            <v>2.0643213738618105</v>
          </cell>
          <cell r="G4997">
            <v>1.1503296325505856</v>
          </cell>
          <cell r="H4997">
            <v>42.118748965490454</v>
          </cell>
        </row>
        <row r="4998">
          <cell r="E4998">
            <v>38857</v>
          </cell>
          <cell r="F4998">
            <v>3.1853535808342031</v>
          </cell>
          <cell r="G4998">
            <v>2.0643213738618105</v>
          </cell>
          <cell r="H4998">
            <v>62.245091149041045</v>
          </cell>
        </row>
        <row r="4999">
          <cell r="E4999">
            <v>38858</v>
          </cell>
          <cell r="F4999">
            <v>4.34745119577721</v>
          </cell>
          <cell r="G4999">
            <v>3.1853535808342031</v>
          </cell>
          <cell r="H4999">
            <v>91.267228598442387</v>
          </cell>
        </row>
        <row r="5000">
          <cell r="E5000">
            <v>38859</v>
          </cell>
          <cell r="F5000">
            <v>5.038836572774799</v>
          </cell>
          <cell r="G5000">
            <v>4.34745119577721</v>
          </cell>
          <cell r="H5000">
            <v>97.445316402855013</v>
          </cell>
        </row>
        <row r="5001">
          <cell r="E5001">
            <v>38860</v>
          </cell>
          <cell r="F5001">
            <v>0.75296927996957674</v>
          </cell>
          <cell r="G5001">
            <v>5.038836572774799</v>
          </cell>
          <cell r="H5001">
            <v>10.068794988952193</v>
          </cell>
        </row>
        <row r="5002">
          <cell r="E5002">
            <v>38861</v>
          </cell>
          <cell r="F5002">
            <v>0.35252175956503207</v>
          </cell>
          <cell r="G5002">
            <v>0.75296927996957674</v>
          </cell>
          <cell r="H5002">
            <v>2.3318545316307464</v>
          </cell>
        </row>
        <row r="5003">
          <cell r="E5003">
            <v>38862</v>
          </cell>
          <cell r="F5003">
            <v>0</v>
          </cell>
          <cell r="G5003">
            <v>0.35252175956503207</v>
          </cell>
          <cell r="H5003">
            <v>0</v>
          </cell>
        </row>
        <row r="5004">
          <cell r="E5004">
            <v>38863</v>
          </cell>
          <cell r="F5004">
            <v>0.10548146854621915</v>
          </cell>
          <cell r="G5004">
            <v>0</v>
          </cell>
          <cell r="H5004">
            <v>1.4466788297137958</v>
          </cell>
        </row>
        <row r="5005">
          <cell r="E5005">
            <v>38864</v>
          </cell>
          <cell r="F5005">
            <v>0</v>
          </cell>
          <cell r="G5005">
            <v>0.10548146854621915</v>
          </cell>
          <cell r="H5005">
            <v>0</v>
          </cell>
        </row>
        <row r="5006">
          <cell r="E5006">
            <v>38865</v>
          </cell>
          <cell r="F5006">
            <v>0</v>
          </cell>
          <cell r="G5006">
            <v>0</v>
          </cell>
          <cell r="H5006">
            <v>0</v>
          </cell>
        </row>
        <row r="5007">
          <cell r="E5007">
            <v>38866</v>
          </cell>
          <cell r="F5007">
            <v>0</v>
          </cell>
          <cell r="G5007">
            <v>0</v>
          </cell>
          <cell r="H5007">
            <v>0</v>
          </cell>
        </row>
        <row r="5008">
          <cell r="E5008">
            <v>38867</v>
          </cell>
          <cell r="F5008">
            <v>0</v>
          </cell>
          <cell r="G5008">
            <v>0</v>
          </cell>
          <cell r="H5008">
            <v>0</v>
          </cell>
        </row>
        <row r="5009">
          <cell r="E5009">
            <v>38868</v>
          </cell>
          <cell r="F5009">
            <v>0</v>
          </cell>
          <cell r="G5009">
            <v>0</v>
          </cell>
          <cell r="H5009">
            <v>0</v>
          </cell>
        </row>
        <row r="5010">
          <cell r="E5010">
            <v>38869</v>
          </cell>
          <cell r="F5010">
            <v>0</v>
          </cell>
          <cell r="G5010">
            <v>0</v>
          </cell>
          <cell r="H5010">
            <v>0</v>
          </cell>
        </row>
        <row r="5011">
          <cell r="E5011">
            <v>38870</v>
          </cell>
          <cell r="F5011">
            <v>0</v>
          </cell>
          <cell r="G5011">
            <v>0</v>
          </cell>
          <cell r="H5011">
            <v>0</v>
          </cell>
        </row>
        <row r="5012">
          <cell r="E5012">
            <v>38871</v>
          </cell>
          <cell r="F5012">
            <v>7.7095535653142089E-2</v>
          </cell>
          <cell r="G5012">
            <v>0</v>
          </cell>
          <cell r="H5012">
            <v>0.97817744802832163</v>
          </cell>
        </row>
        <row r="5013">
          <cell r="E5013">
            <v>38872</v>
          </cell>
          <cell r="F5013">
            <v>1.5686163848284099E-2</v>
          </cell>
          <cell r="G5013">
            <v>7.7095535653142089E-2</v>
          </cell>
          <cell r="H5013">
            <v>0.11895340918282107</v>
          </cell>
        </row>
        <row r="5014">
          <cell r="E5014">
            <v>38873</v>
          </cell>
          <cell r="F5014">
            <v>0</v>
          </cell>
          <cell r="G5014">
            <v>1.5686163848284099E-2</v>
          </cell>
          <cell r="H5014">
            <v>0</v>
          </cell>
        </row>
        <row r="5015">
          <cell r="E5015">
            <v>38874</v>
          </cell>
          <cell r="F5015">
            <v>0</v>
          </cell>
          <cell r="G5015">
            <v>0</v>
          </cell>
          <cell r="H5015">
            <v>0</v>
          </cell>
        </row>
        <row r="5016">
          <cell r="E5016">
            <v>38875</v>
          </cell>
          <cell r="F5016">
            <v>0</v>
          </cell>
          <cell r="G5016">
            <v>0</v>
          </cell>
          <cell r="H5016">
            <v>0</v>
          </cell>
        </row>
        <row r="5017">
          <cell r="E5017">
            <v>38876</v>
          </cell>
          <cell r="F5017">
            <v>2.6094423359862302E-2</v>
          </cell>
          <cell r="G5017">
            <v>0</v>
          </cell>
          <cell r="H5017">
            <v>0.53711021415716564</v>
          </cell>
        </row>
        <row r="5018">
          <cell r="E5018">
            <v>38877</v>
          </cell>
          <cell r="F5018">
            <v>0.18221185033291243</v>
          </cell>
          <cell r="G5018">
            <v>2.6094423359862302E-2</v>
          </cell>
          <cell r="H5018">
            <v>4.4615226922837738</v>
          </cell>
        </row>
        <row r="5019">
          <cell r="E5019">
            <v>38878</v>
          </cell>
          <cell r="F5019">
            <v>2.0028156231438876</v>
          </cell>
          <cell r="G5019">
            <v>0.18221185033291243</v>
          </cell>
          <cell r="H5019">
            <v>44.837456482808975</v>
          </cell>
        </row>
        <row r="5020">
          <cell r="E5020">
            <v>38879</v>
          </cell>
          <cell r="F5020">
            <v>4.8311620391111997E-2</v>
          </cell>
          <cell r="G5020">
            <v>2.0028156231438876</v>
          </cell>
          <cell r="H5020">
            <v>0.79917531160559008</v>
          </cell>
        </row>
        <row r="5021">
          <cell r="E5021">
            <v>38880</v>
          </cell>
          <cell r="F5021">
            <v>2.798853897601333E-4</v>
          </cell>
          <cell r="G5021">
            <v>4.8311620391111997E-2</v>
          </cell>
          <cell r="H5021">
            <v>3.3119771121615776E-3</v>
          </cell>
        </row>
        <row r="5022">
          <cell r="E5022">
            <v>38881</v>
          </cell>
          <cell r="F5022">
            <v>0</v>
          </cell>
          <cell r="G5022">
            <v>2.798853897601333E-4</v>
          </cell>
          <cell r="H5022">
            <v>0</v>
          </cell>
        </row>
        <row r="5023">
          <cell r="E5023">
            <v>38882</v>
          </cell>
          <cell r="F5023">
            <v>0</v>
          </cell>
          <cell r="G5023">
            <v>0</v>
          </cell>
          <cell r="H5023">
            <v>0</v>
          </cell>
        </row>
        <row r="5024">
          <cell r="E5024">
            <v>38883</v>
          </cell>
          <cell r="F5024">
            <v>0</v>
          </cell>
          <cell r="G5024">
            <v>0</v>
          </cell>
          <cell r="H5024">
            <v>0</v>
          </cell>
        </row>
        <row r="5025">
          <cell r="E5025">
            <v>38884</v>
          </cell>
          <cell r="F5025">
            <v>0</v>
          </cell>
          <cell r="G5025">
            <v>0</v>
          </cell>
          <cell r="H5025">
            <v>0</v>
          </cell>
        </row>
        <row r="5026">
          <cell r="E5026">
            <v>38885</v>
          </cell>
          <cell r="F5026">
            <v>0</v>
          </cell>
          <cell r="G5026">
            <v>0</v>
          </cell>
          <cell r="H5026">
            <v>0</v>
          </cell>
        </row>
        <row r="5027">
          <cell r="E5027">
            <v>38886</v>
          </cell>
          <cell r="F5027">
            <v>0</v>
          </cell>
          <cell r="G5027">
            <v>0</v>
          </cell>
          <cell r="H5027">
            <v>0</v>
          </cell>
        </row>
        <row r="5028">
          <cell r="E5028">
            <v>38887</v>
          </cell>
          <cell r="F5028">
            <v>0</v>
          </cell>
          <cell r="G5028">
            <v>0</v>
          </cell>
          <cell r="H5028">
            <v>0</v>
          </cell>
        </row>
        <row r="5029">
          <cell r="E5029">
            <v>38888</v>
          </cell>
          <cell r="F5029">
            <v>0</v>
          </cell>
          <cell r="G5029">
            <v>0</v>
          </cell>
          <cell r="H5029">
            <v>0</v>
          </cell>
        </row>
        <row r="5030">
          <cell r="E5030">
            <v>38889</v>
          </cell>
          <cell r="F5030">
            <v>0</v>
          </cell>
          <cell r="G5030">
            <v>0</v>
          </cell>
          <cell r="H5030">
            <v>0</v>
          </cell>
        </row>
        <row r="5031">
          <cell r="E5031">
            <v>38890</v>
          </cell>
          <cell r="F5031">
            <v>2.6519140679772606E-2</v>
          </cell>
          <cell r="G5031">
            <v>0</v>
          </cell>
          <cell r="H5031">
            <v>0.33148925849715755</v>
          </cell>
        </row>
        <row r="5032">
          <cell r="E5032">
            <v>38891</v>
          </cell>
          <cell r="F5032">
            <v>0</v>
          </cell>
          <cell r="G5032">
            <v>2.6519140679772606E-2</v>
          </cell>
          <cell r="H5032">
            <v>0</v>
          </cell>
        </row>
        <row r="5033">
          <cell r="E5033">
            <v>38892</v>
          </cell>
          <cell r="F5033">
            <v>0</v>
          </cell>
          <cell r="G5033">
            <v>0</v>
          </cell>
          <cell r="H5033">
            <v>0</v>
          </cell>
        </row>
        <row r="5034">
          <cell r="E5034">
            <v>38893</v>
          </cell>
          <cell r="F5034">
            <v>0</v>
          </cell>
          <cell r="G5034">
            <v>0</v>
          </cell>
          <cell r="H5034">
            <v>0</v>
          </cell>
        </row>
        <row r="5035">
          <cell r="E5035">
            <v>38894</v>
          </cell>
          <cell r="F5035">
            <v>0</v>
          </cell>
          <cell r="G5035">
            <v>0</v>
          </cell>
          <cell r="H5035">
            <v>0</v>
          </cell>
        </row>
        <row r="5036">
          <cell r="E5036">
            <v>38895</v>
          </cell>
          <cell r="F5036">
            <v>0</v>
          </cell>
          <cell r="G5036">
            <v>0</v>
          </cell>
          <cell r="H5036">
            <v>0</v>
          </cell>
        </row>
        <row r="5037">
          <cell r="E5037">
            <v>38896</v>
          </cell>
          <cell r="F5037">
            <v>0</v>
          </cell>
          <cell r="G5037">
            <v>0</v>
          </cell>
          <cell r="H5037">
            <v>0</v>
          </cell>
        </row>
        <row r="5038">
          <cell r="E5038">
            <v>38897</v>
          </cell>
          <cell r="F5038">
            <v>0</v>
          </cell>
          <cell r="G5038">
            <v>0</v>
          </cell>
          <cell r="H5038">
            <v>0</v>
          </cell>
        </row>
        <row r="5039">
          <cell r="E5039">
            <v>38898</v>
          </cell>
          <cell r="F5039">
            <v>0</v>
          </cell>
          <cell r="G5039">
            <v>0</v>
          </cell>
          <cell r="H5039">
            <v>0</v>
          </cell>
        </row>
        <row r="5040">
          <cell r="E5040">
            <v>38899</v>
          </cell>
          <cell r="F5040">
            <v>0</v>
          </cell>
          <cell r="G5040">
            <v>0</v>
          </cell>
          <cell r="H5040">
            <v>0</v>
          </cell>
        </row>
        <row r="5041">
          <cell r="E5041">
            <v>38900</v>
          </cell>
          <cell r="F5041">
            <v>2.0093416468116776E-3</v>
          </cell>
          <cell r="G5041">
            <v>0</v>
          </cell>
          <cell r="H5041">
            <v>1.833524252715656E-2</v>
          </cell>
        </row>
        <row r="5042">
          <cell r="E5042">
            <v>38901</v>
          </cell>
          <cell r="F5042">
            <v>0</v>
          </cell>
          <cell r="G5042">
            <v>2.0093416468116776E-3</v>
          </cell>
          <cell r="H5042">
            <v>0</v>
          </cell>
        </row>
        <row r="5043">
          <cell r="E5043">
            <v>38902</v>
          </cell>
          <cell r="F5043">
            <v>0</v>
          </cell>
          <cell r="G5043">
            <v>0</v>
          </cell>
          <cell r="H5043">
            <v>0</v>
          </cell>
        </row>
        <row r="5044">
          <cell r="E5044">
            <v>38903</v>
          </cell>
          <cell r="F5044">
            <v>0</v>
          </cell>
          <cell r="G5044">
            <v>0</v>
          </cell>
          <cell r="H5044">
            <v>0</v>
          </cell>
        </row>
        <row r="5045">
          <cell r="E5045">
            <v>38904</v>
          </cell>
          <cell r="F5045">
            <v>0</v>
          </cell>
          <cell r="G5045">
            <v>0</v>
          </cell>
          <cell r="H5045">
            <v>0</v>
          </cell>
        </row>
        <row r="5046">
          <cell r="E5046">
            <v>38905</v>
          </cell>
          <cell r="F5046">
            <v>0</v>
          </cell>
          <cell r="G5046">
            <v>0</v>
          </cell>
          <cell r="H5046">
            <v>0</v>
          </cell>
        </row>
        <row r="5047">
          <cell r="E5047">
            <v>38906</v>
          </cell>
          <cell r="F5047">
            <v>0</v>
          </cell>
          <cell r="G5047">
            <v>0</v>
          </cell>
          <cell r="H5047">
            <v>0</v>
          </cell>
        </row>
        <row r="5048">
          <cell r="E5048">
            <v>38907</v>
          </cell>
          <cell r="F5048">
            <v>0</v>
          </cell>
          <cell r="G5048">
            <v>0</v>
          </cell>
          <cell r="H5048">
            <v>0</v>
          </cell>
        </row>
        <row r="5049">
          <cell r="E5049">
            <v>38908</v>
          </cell>
          <cell r="F5049">
            <v>0</v>
          </cell>
          <cell r="G5049">
            <v>0</v>
          </cell>
          <cell r="H5049">
            <v>0</v>
          </cell>
        </row>
        <row r="5050">
          <cell r="E5050">
            <v>38909</v>
          </cell>
          <cell r="F5050">
            <v>0</v>
          </cell>
          <cell r="G5050">
            <v>0</v>
          </cell>
          <cell r="H5050">
            <v>0</v>
          </cell>
        </row>
        <row r="5051">
          <cell r="E5051">
            <v>38910</v>
          </cell>
          <cell r="F5051">
            <v>0</v>
          </cell>
          <cell r="G5051">
            <v>0</v>
          </cell>
          <cell r="H5051">
            <v>0</v>
          </cell>
        </row>
        <row r="5052">
          <cell r="E5052">
            <v>38911</v>
          </cell>
          <cell r="F5052">
            <v>0</v>
          </cell>
          <cell r="G5052">
            <v>0</v>
          </cell>
          <cell r="H5052">
            <v>0</v>
          </cell>
        </row>
        <row r="5053">
          <cell r="E5053">
            <v>38912</v>
          </cell>
          <cell r="F5053">
            <v>0</v>
          </cell>
          <cell r="G5053">
            <v>0</v>
          </cell>
          <cell r="H5053">
            <v>0</v>
          </cell>
        </row>
        <row r="5054">
          <cell r="E5054">
            <v>38913</v>
          </cell>
          <cell r="F5054">
            <v>0</v>
          </cell>
          <cell r="G5054">
            <v>0</v>
          </cell>
          <cell r="H5054">
            <v>0</v>
          </cell>
        </row>
        <row r="5055">
          <cell r="E5055">
            <v>38914</v>
          </cell>
          <cell r="F5055">
            <v>0</v>
          </cell>
          <cell r="G5055">
            <v>0</v>
          </cell>
          <cell r="H5055">
            <v>0</v>
          </cell>
        </row>
        <row r="5056">
          <cell r="E5056">
            <v>38915</v>
          </cell>
          <cell r="F5056">
            <v>0</v>
          </cell>
          <cell r="G5056">
            <v>0</v>
          </cell>
          <cell r="H5056">
            <v>0</v>
          </cell>
        </row>
        <row r="5057">
          <cell r="E5057">
            <v>38916</v>
          </cell>
          <cell r="F5057">
            <v>0</v>
          </cell>
          <cell r="G5057">
            <v>0</v>
          </cell>
          <cell r="H5057">
            <v>0</v>
          </cell>
        </row>
        <row r="5058">
          <cell r="E5058">
            <v>38917</v>
          </cell>
          <cell r="F5058">
            <v>0</v>
          </cell>
          <cell r="G5058">
            <v>0</v>
          </cell>
          <cell r="H5058">
            <v>0</v>
          </cell>
        </row>
        <row r="5059">
          <cell r="E5059">
            <v>38918</v>
          </cell>
          <cell r="F5059">
            <v>0</v>
          </cell>
          <cell r="G5059">
            <v>0</v>
          </cell>
          <cell r="H5059">
            <v>0</v>
          </cell>
        </row>
        <row r="5060">
          <cell r="E5060">
            <v>38919</v>
          </cell>
          <cell r="F5060">
            <v>0</v>
          </cell>
          <cell r="G5060">
            <v>0</v>
          </cell>
          <cell r="H5060">
            <v>0</v>
          </cell>
        </row>
        <row r="5061">
          <cell r="E5061">
            <v>38920</v>
          </cell>
          <cell r="F5061">
            <v>0</v>
          </cell>
          <cell r="G5061">
            <v>0</v>
          </cell>
          <cell r="H5061">
            <v>0</v>
          </cell>
        </row>
        <row r="5062">
          <cell r="E5062">
            <v>38921</v>
          </cell>
          <cell r="F5062">
            <v>0</v>
          </cell>
          <cell r="G5062">
            <v>0</v>
          </cell>
          <cell r="H5062">
            <v>0</v>
          </cell>
        </row>
        <row r="5063">
          <cell r="E5063">
            <v>38922</v>
          </cell>
          <cell r="F5063">
            <v>0</v>
          </cell>
          <cell r="G5063">
            <v>0</v>
          </cell>
          <cell r="H5063">
            <v>0</v>
          </cell>
        </row>
        <row r="5064">
          <cell r="E5064">
            <v>38923</v>
          </cell>
          <cell r="F5064">
            <v>0</v>
          </cell>
          <cell r="G5064">
            <v>0</v>
          </cell>
          <cell r="H5064">
            <v>0</v>
          </cell>
        </row>
        <row r="5065">
          <cell r="E5065">
            <v>38924</v>
          </cell>
          <cell r="F5065">
            <v>0</v>
          </cell>
          <cell r="G5065">
            <v>0</v>
          </cell>
          <cell r="H5065">
            <v>0</v>
          </cell>
        </row>
        <row r="5066">
          <cell r="E5066">
            <v>38925</v>
          </cell>
          <cell r="F5066">
            <v>0</v>
          </cell>
          <cell r="G5066">
            <v>0</v>
          </cell>
          <cell r="H5066">
            <v>0</v>
          </cell>
        </row>
        <row r="5067">
          <cell r="E5067">
            <v>38926</v>
          </cell>
          <cell r="F5067">
            <v>0</v>
          </cell>
          <cell r="G5067">
            <v>0</v>
          </cell>
          <cell r="H5067">
            <v>0</v>
          </cell>
        </row>
        <row r="5068">
          <cell r="E5068">
            <v>38927</v>
          </cell>
          <cell r="F5068">
            <v>0</v>
          </cell>
          <cell r="G5068">
            <v>0</v>
          </cell>
          <cell r="H5068">
            <v>0</v>
          </cell>
        </row>
        <row r="5069">
          <cell r="E5069">
            <v>38928</v>
          </cell>
          <cell r="F5069">
            <v>0</v>
          </cell>
          <cell r="G5069">
            <v>0</v>
          </cell>
          <cell r="H5069">
            <v>0</v>
          </cell>
        </row>
        <row r="5070">
          <cell r="E5070">
            <v>38929</v>
          </cell>
          <cell r="F5070">
            <v>0</v>
          </cell>
          <cell r="G5070">
            <v>0</v>
          </cell>
          <cell r="H5070">
            <v>0</v>
          </cell>
        </row>
        <row r="5071">
          <cell r="E5071">
            <v>38930</v>
          </cell>
          <cell r="F5071">
            <v>0</v>
          </cell>
          <cell r="G5071">
            <v>0</v>
          </cell>
          <cell r="H5071">
            <v>0</v>
          </cell>
        </row>
        <row r="5072">
          <cell r="E5072">
            <v>38931</v>
          </cell>
          <cell r="F5072">
            <v>0</v>
          </cell>
          <cell r="G5072">
            <v>0</v>
          </cell>
          <cell r="H5072">
            <v>0</v>
          </cell>
        </row>
        <row r="5073">
          <cell r="E5073">
            <v>38932</v>
          </cell>
          <cell r="F5073">
            <v>0</v>
          </cell>
          <cell r="G5073">
            <v>0</v>
          </cell>
          <cell r="H5073">
            <v>0</v>
          </cell>
        </row>
        <row r="5074">
          <cell r="E5074">
            <v>38933</v>
          </cell>
          <cell r="F5074">
            <v>0</v>
          </cell>
          <cell r="G5074">
            <v>0</v>
          </cell>
          <cell r="H5074">
            <v>0</v>
          </cell>
        </row>
        <row r="5075">
          <cell r="E5075">
            <v>38934</v>
          </cell>
          <cell r="F5075">
            <v>0</v>
          </cell>
          <cell r="G5075">
            <v>0</v>
          </cell>
          <cell r="H5075">
            <v>0</v>
          </cell>
        </row>
        <row r="5076">
          <cell r="E5076">
            <v>38935</v>
          </cell>
          <cell r="F5076">
            <v>0</v>
          </cell>
          <cell r="G5076">
            <v>0</v>
          </cell>
          <cell r="H5076">
            <v>0</v>
          </cell>
        </row>
        <row r="5077">
          <cell r="E5077">
            <v>38936</v>
          </cell>
          <cell r="F5077">
            <v>0</v>
          </cell>
          <cell r="G5077">
            <v>0</v>
          </cell>
          <cell r="H5077">
            <v>0</v>
          </cell>
        </row>
        <row r="5078">
          <cell r="E5078">
            <v>38937</v>
          </cell>
          <cell r="F5078">
            <v>0</v>
          </cell>
          <cell r="G5078">
            <v>0</v>
          </cell>
          <cell r="H5078">
            <v>0</v>
          </cell>
        </row>
        <row r="5079">
          <cell r="E5079">
            <v>38938</v>
          </cell>
          <cell r="F5079">
            <v>0</v>
          </cell>
          <cell r="G5079">
            <v>0</v>
          </cell>
          <cell r="H5079">
            <v>0</v>
          </cell>
        </row>
        <row r="5080">
          <cell r="E5080">
            <v>38939</v>
          </cell>
          <cell r="F5080">
            <v>3.1363061580513468E-2</v>
          </cell>
          <cell r="G5080">
            <v>0</v>
          </cell>
          <cell r="H5080">
            <v>0.55997188318486135</v>
          </cell>
        </row>
        <row r="5081">
          <cell r="E5081">
            <v>38940</v>
          </cell>
          <cell r="F5081">
            <v>7.7911462069927453E-2</v>
          </cell>
          <cell r="G5081">
            <v>3.1363061580513468E-2</v>
          </cell>
          <cell r="H5081">
            <v>0.88253369049261654</v>
          </cell>
        </row>
        <row r="5082">
          <cell r="E5082">
            <v>38941</v>
          </cell>
          <cell r="F5082">
            <v>1.4693982962407232E-3</v>
          </cell>
          <cell r="G5082">
            <v>7.7911462069927453E-2</v>
          </cell>
          <cell r="H5082">
            <v>1.2306210731016056E-2</v>
          </cell>
        </row>
        <row r="5083">
          <cell r="E5083">
            <v>38942</v>
          </cell>
          <cell r="F5083">
            <v>0</v>
          </cell>
          <cell r="G5083">
            <v>1.4693982962407232E-3</v>
          </cell>
          <cell r="H5083">
            <v>0</v>
          </cell>
        </row>
        <row r="5084">
          <cell r="E5084">
            <v>38943</v>
          </cell>
          <cell r="F5084">
            <v>0</v>
          </cell>
          <cell r="G5084">
            <v>0</v>
          </cell>
          <cell r="H5084">
            <v>0</v>
          </cell>
        </row>
        <row r="5085">
          <cell r="E5085">
            <v>38944</v>
          </cell>
          <cell r="F5085">
            <v>0</v>
          </cell>
          <cell r="G5085">
            <v>0</v>
          </cell>
          <cell r="H5085">
            <v>0</v>
          </cell>
        </row>
        <row r="5086">
          <cell r="E5086">
            <v>38945</v>
          </cell>
          <cell r="F5086">
            <v>0</v>
          </cell>
          <cell r="G5086">
            <v>0</v>
          </cell>
          <cell r="H5086">
            <v>0</v>
          </cell>
        </row>
        <row r="5087">
          <cell r="E5087">
            <v>38946</v>
          </cell>
          <cell r="F5087">
            <v>0</v>
          </cell>
          <cell r="G5087">
            <v>0</v>
          </cell>
          <cell r="H5087">
            <v>0</v>
          </cell>
        </row>
        <row r="5088">
          <cell r="E5088">
            <v>38947</v>
          </cell>
          <cell r="F5088">
            <v>0</v>
          </cell>
          <cell r="G5088">
            <v>0</v>
          </cell>
          <cell r="H5088">
            <v>0</v>
          </cell>
        </row>
        <row r="5089">
          <cell r="E5089">
            <v>38948</v>
          </cell>
          <cell r="F5089">
            <v>0</v>
          </cell>
          <cell r="G5089">
            <v>0</v>
          </cell>
          <cell r="H5089">
            <v>0</v>
          </cell>
        </row>
        <row r="5090">
          <cell r="E5090">
            <v>38949</v>
          </cell>
          <cell r="F5090">
            <v>0</v>
          </cell>
          <cell r="G5090">
            <v>0</v>
          </cell>
          <cell r="H5090">
            <v>0</v>
          </cell>
        </row>
        <row r="5091">
          <cell r="E5091">
            <v>38950</v>
          </cell>
          <cell r="F5091">
            <v>0</v>
          </cell>
          <cell r="G5091">
            <v>0</v>
          </cell>
          <cell r="H5091">
            <v>0</v>
          </cell>
        </row>
        <row r="5092">
          <cell r="E5092">
            <v>38951</v>
          </cell>
          <cell r="F5092">
            <v>2.3415701771275513E-2</v>
          </cell>
          <cell r="G5092">
            <v>0</v>
          </cell>
          <cell r="H5092">
            <v>0.26691542581709632</v>
          </cell>
        </row>
        <row r="5093">
          <cell r="E5093">
            <v>38952</v>
          </cell>
          <cell r="F5093">
            <v>0.25827044277982891</v>
          </cell>
          <cell r="G5093">
            <v>2.3415701771275513E-2</v>
          </cell>
          <cell r="H5093">
            <v>2.4356281153489228</v>
          </cell>
        </row>
        <row r="5094">
          <cell r="E5094">
            <v>38953</v>
          </cell>
          <cell r="F5094">
            <v>0.32544858188083237</v>
          </cell>
          <cell r="G5094">
            <v>0.25827044277982891</v>
          </cell>
          <cell r="H5094">
            <v>2.7092054743568239</v>
          </cell>
        </row>
        <row r="5095">
          <cell r="E5095">
            <v>38954</v>
          </cell>
          <cell r="F5095">
            <v>0.20804885588552885</v>
          </cell>
          <cell r="G5095">
            <v>0.32544858188083237</v>
          </cell>
          <cell r="H5095">
            <v>1.3492218341246771</v>
          </cell>
        </row>
        <row r="5096">
          <cell r="E5096">
            <v>38955</v>
          </cell>
          <cell r="F5096">
            <v>4.0186832936233551E-3</v>
          </cell>
          <cell r="G5096">
            <v>0.20804885588552885</v>
          </cell>
          <cell r="H5096">
            <v>1.7916629684070793E-2</v>
          </cell>
        </row>
        <row r="5097">
          <cell r="E5097">
            <v>38956</v>
          </cell>
          <cell r="F5097">
            <v>0</v>
          </cell>
          <cell r="G5097">
            <v>4.0186832936233551E-3</v>
          </cell>
          <cell r="H5097">
            <v>0</v>
          </cell>
        </row>
        <row r="5098">
          <cell r="E5098">
            <v>38957</v>
          </cell>
          <cell r="F5098">
            <v>0</v>
          </cell>
          <cell r="G5098">
            <v>0</v>
          </cell>
          <cell r="H5098">
            <v>0</v>
          </cell>
        </row>
        <row r="5099">
          <cell r="E5099">
            <v>38958</v>
          </cell>
          <cell r="F5099">
            <v>3.1207220958254848E-2</v>
          </cell>
          <cell r="G5099">
            <v>0</v>
          </cell>
          <cell r="H5099">
            <v>0.63714742789770307</v>
          </cell>
        </row>
        <row r="5100">
          <cell r="E5100">
            <v>38959</v>
          </cell>
          <cell r="F5100">
            <v>0.17766262543396608</v>
          </cell>
          <cell r="G5100">
            <v>3.1207220958254848E-2</v>
          </cell>
          <cell r="H5100">
            <v>1.678092954461432</v>
          </cell>
        </row>
        <row r="5101">
          <cell r="E5101">
            <v>38960</v>
          </cell>
          <cell r="F5101">
            <v>2.2093798911577169E-2</v>
          </cell>
          <cell r="G5101">
            <v>0.17766262543396608</v>
          </cell>
          <cell r="H5101">
            <v>0.13845579379091608</v>
          </cell>
        </row>
        <row r="5102">
          <cell r="E5102">
            <v>38961</v>
          </cell>
          <cell r="F5102">
            <v>0</v>
          </cell>
          <cell r="G5102">
            <v>2.2093798911577169E-2</v>
          </cell>
          <cell r="H5102">
            <v>0</v>
          </cell>
        </row>
        <row r="5103">
          <cell r="E5103">
            <v>38962</v>
          </cell>
          <cell r="F5103">
            <v>0</v>
          </cell>
          <cell r="G5103">
            <v>0</v>
          </cell>
          <cell r="H5103">
            <v>0</v>
          </cell>
        </row>
        <row r="5104">
          <cell r="E5104">
            <v>38963</v>
          </cell>
          <cell r="F5104">
            <v>1.7315624695402333E-5</v>
          </cell>
          <cell r="G5104">
            <v>0</v>
          </cell>
          <cell r="H5104">
            <v>1.4213241937476083E-4</v>
          </cell>
        </row>
        <row r="5105">
          <cell r="E5105">
            <v>38964</v>
          </cell>
          <cell r="F5105">
            <v>0</v>
          </cell>
          <cell r="G5105">
            <v>1.7315624695402333E-5</v>
          </cell>
          <cell r="H5105">
            <v>0</v>
          </cell>
        </row>
        <row r="5106">
          <cell r="E5106">
            <v>38965</v>
          </cell>
          <cell r="F5106">
            <v>0</v>
          </cell>
          <cell r="G5106">
            <v>0</v>
          </cell>
          <cell r="H5106">
            <v>0</v>
          </cell>
        </row>
        <row r="5107">
          <cell r="E5107">
            <v>38966</v>
          </cell>
          <cell r="F5107">
            <v>0.17104970315059115</v>
          </cell>
          <cell r="G5107">
            <v>0</v>
          </cell>
          <cell r="H5107">
            <v>1.6558720061202958</v>
          </cell>
        </row>
        <row r="5108">
          <cell r="E5108">
            <v>38967</v>
          </cell>
          <cell r="F5108">
            <v>0</v>
          </cell>
          <cell r="G5108">
            <v>0.17104970315059115</v>
          </cell>
          <cell r="H5108">
            <v>0</v>
          </cell>
        </row>
        <row r="5109">
          <cell r="E5109">
            <v>38968</v>
          </cell>
          <cell r="F5109">
            <v>0.13335922880348156</v>
          </cell>
          <cell r="G5109">
            <v>0</v>
          </cell>
          <cell r="H5109">
            <v>2.1785267830917787</v>
          </cell>
        </row>
        <row r="5110">
          <cell r="E5110">
            <v>38969</v>
          </cell>
          <cell r="F5110">
            <v>1.0860365720072798</v>
          </cell>
          <cell r="G5110">
            <v>0.13335922880348156</v>
          </cell>
          <cell r="H5110">
            <v>11.436082923189613</v>
          </cell>
        </row>
        <row r="5111">
          <cell r="E5111">
            <v>38970</v>
          </cell>
          <cell r="F5111">
            <v>1.2058021428626515</v>
          </cell>
          <cell r="G5111">
            <v>1.0860365720072798</v>
          </cell>
          <cell r="H5111">
            <v>10.816857827786182</v>
          </cell>
        </row>
        <row r="5112">
          <cell r="E5112">
            <v>38971</v>
          </cell>
          <cell r="F5112">
            <v>0.6857569979249617</v>
          </cell>
          <cell r="G5112">
            <v>1.2058021428626515</v>
          </cell>
          <cell r="H5112">
            <v>3.8355160303225766</v>
          </cell>
        </row>
        <row r="5113">
          <cell r="E5113">
            <v>38972</v>
          </cell>
          <cell r="F5113">
            <v>0.47653325194978385</v>
          </cell>
          <cell r="G5113">
            <v>0.6857569979249617</v>
          </cell>
          <cell r="H5113">
            <v>2.5339007067097516</v>
          </cell>
        </row>
        <row r="5114">
          <cell r="E5114">
            <v>38973</v>
          </cell>
          <cell r="F5114">
            <v>6.7085408675809019E-3</v>
          </cell>
          <cell r="G5114">
            <v>0.47653325194978385</v>
          </cell>
          <cell r="H5114">
            <v>5.0959941207613955E-2</v>
          </cell>
        </row>
        <row r="5115">
          <cell r="E5115">
            <v>38974</v>
          </cell>
          <cell r="F5115">
            <v>1.9958535833121489E-4</v>
          </cell>
          <cell r="G5115">
            <v>6.7085408675809019E-3</v>
          </cell>
          <cell r="H5115">
            <v>1.1975121499872895E-3</v>
          </cell>
        </row>
        <row r="5116">
          <cell r="E5116">
            <v>38975</v>
          </cell>
          <cell r="F5116">
            <v>0</v>
          </cell>
          <cell r="G5116">
            <v>1.9958535833121489E-4</v>
          </cell>
          <cell r="H5116">
            <v>0</v>
          </cell>
        </row>
        <row r="5117">
          <cell r="E5117">
            <v>38976</v>
          </cell>
          <cell r="F5117">
            <v>0</v>
          </cell>
          <cell r="G5117">
            <v>0</v>
          </cell>
          <cell r="H5117">
            <v>0</v>
          </cell>
        </row>
        <row r="5118">
          <cell r="E5118">
            <v>38977</v>
          </cell>
          <cell r="F5118">
            <v>0</v>
          </cell>
          <cell r="G5118">
            <v>0</v>
          </cell>
          <cell r="H5118">
            <v>0</v>
          </cell>
        </row>
        <row r="5119">
          <cell r="E5119">
            <v>38978</v>
          </cell>
          <cell r="F5119">
            <v>0.20632988735455515</v>
          </cell>
          <cell r="G5119">
            <v>0</v>
          </cell>
          <cell r="H5119">
            <v>3.0950288168133855</v>
          </cell>
        </row>
        <row r="5120">
          <cell r="E5120">
            <v>38979</v>
          </cell>
          <cell r="F5120">
            <v>8.2685719743254601E-2</v>
          </cell>
          <cell r="G5120">
            <v>0.20632988735455515</v>
          </cell>
          <cell r="H5120">
            <v>0.90221575969428336</v>
          </cell>
        </row>
        <row r="5121">
          <cell r="E5121">
            <v>38980</v>
          </cell>
          <cell r="F5121">
            <v>1.561757875939622</v>
          </cell>
          <cell r="G5121">
            <v>8.2685719743254601E-2</v>
          </cell>
          <cell r="H5121">
            <v>27.989503819521701</v>
          </cell>
        </row>
        <row r="5122">
          <cell r="E5122">
            <v>38981</v>
          </cell>
          <cell r="F5122">
            <v>2.0807750357191632</v>
          </cell>
          <cell r="G5122">
            <v>1.561757875939622</v>
          </cell>
          <cell r="H5122">
            <v>25.483455486373579</v>
          </cell>
        </row>
        <row r="5123">
          <cell r="E5123">
            <v>38982</v>
          </cell>
          <cell r="F5123">
            <v>0.4763895038275105</v>
          </cell>
          <cell r="G5123">
            <v>2.0807750357191632</v>
          </cell>
          <cell r="H5123">
            <v>4.0583842286626544</v>
          </cell>
        </row>
        <row r="5124">
          <cell r="E5124">
            <v>38983</v>
          </cell>
          <cell r="F5124">
            <v>0.11794638407931007</v>
          </cell>
          <cell r="G5124">
            <v>0.4763895038275105</v>
          </cell>
          <cell r="H5124">
            <v>1.2677507427001491</v>
          </cell>
        </row>
        <row r="5125">
          <cell r="E5125">
            <v>38984</v>
          </cell>
          <cell r="F5125">
            <v>0.43092930498428433</v>
          </cell>
          <cell r="G5125">
            <v>0.11794638407931007</v>
          </cell>
          <cell r="H5125">
            <v>6.6266745165973608</v>
          </cell>
        </row>
        <row r="5126">
          <cell r="E5126">
            <v>38985</v>
          </cell>
          <cell r="F5126">
            <v>1.0621899907408876</v>
          </cell>
          <cell r="G5126">
            <v>0.43092930498428433</v>
          </cell>
          <cell r="H5126">
            <v>16.601118578674672</v>
          </cell>
        </row>
        <row r="5127">
          <cell r="E5127">
            <v>38986</v>
          </cell>
          <cell r="F5127">
            <v>2.0156084667226155</v>
          </cell>
          <cell r="G5127">
            <v>1.0621899907408876</v>
          </cell>
          <cell r="H5127">
            <v>25.029145883437952</v>
          </cell>
        </row>
        <row r="5128">
          <cell r="E5128">
            <v>38987</v>
          </cell>
          <cell r="F5128">
            <v>3.6469147246299537E-2</v>
          </cell>
          <cell r="G5128">
            <v>2.0156084667226155</v>
          </cell>
          <cell r="H5128">
            <v>0.40522650147930162</v>
          </cell>
        </row>
        <row r="5129">
          <cell r="E5129">
            <v>38988</v>
          </cell>
          <cell r="F5129">
            <v>0.18069812879697214</v>
          </cell>
          <cell r="G5129">
            <v>3.6469147246299537E-2</v>
          </cell>
          <cell r="H5129">
            <v>2.8422865360941967</v>
          </cell>
        </row>
        <row r="5130">
          <cell r="E5130">
            <v>38989</v>
          </cell>
          <cell r="F5130">
            <v>4.6366439558051624</v>
          </cell>
          <cell r="G5130">
            <v>0.18069812879697214</v>
          </cell>
          <cell r="H5130">
            <v>74.5489706845933</v>
          </cell>
        </row>
        <row r="5131">
          <cell r="E5131">
            <v>38990</v>
          </cell>
          <cell r="F5131">
            <v>1.1746108127321884</v>
          </cell>
          <cell r="G5131">
            <v>4.6366439558051624</v>
          </cell>
          <cell r="H5131">
            <v>13.92125827335987</v>
          </cell>
        </row>
        <row r="5132">
          <cell r="E5132">
            <v>38991</v>
          </cell>
          <cell r="F5132">
            <v>1.4533236789866431</v>
          </cell>
          <cell r="G5132">
            <v>1.1746108127321884</v>
          </cell>
          <cell r="H5132">
            <v>18.506581480410393</v>
          </cell>
        </row>
        <row r="5133">
          <cell r="E5133">
            <v>38992</v>
          </cell>
          <cell r="F5133">
            <v>1.063915692758884</v>
          </cell>
          <cell r="G5133">
            <v>1.4533236789866431</v>
          </cell>
          <cell r="H5133">
            <v>6.8646100521291205</v>
          </cell>
        </row>
        <row r="5134">
          <cell r="E5134">
            <v>38993</v>
          </cell>
          <cell r="F5134">
            <v>0.18678353061529898</v>
          </cell>
          <cell r="G5134">
            <v>1.063915692758884</v>
          </cell>
          <cell r="H5134">
            <v>1.6395345703156143</v>
          </cell>
        </row>
        <row r="5135">
          <cell r="E5135">
            <v>38994</v>
          </cell>
          <cell r="F5135">
            <v>2.6272473295672421</v>
          </cell>
          <cell r="G5135">
            <v>0.18678353061529898</v>
          </cell>
          <cell r="H5135">
            <v>41.785423217528681</v>
          </cell>
        </row>
        <row r="5136">
          <cell r="E5136">
            <v>38995</v>
          </cell>
          <cell r="F5136">
            <v>5.1807325426273625</v>
          </cell>
          <cell r="G5136">
            <v>2.6272473295672421</v>
          </cell>
          <cell r="H5136">
            <v>42.67574819469808</v>
          </cell>
        </row>
        <row r="5137">
          <cell r="E5137">
            <v>38996</v>
          </cell>
          <cell r="F5137">
            <v>5.2427580607951452</v>
          </cell>
          <cell r="G5137">
            <v>5.1807325426273625</v>
          </cell>
          <cell r="H5137">
            <v>25.837576300376284</v>
          </cell>
        </row>
        <row r="5138">
          <cell r="E5138">
            <v>38997</v>
          </cell>
          <cell r="F5138">
            <v>2.050495627091081</v>
          </cell>
          <cell r="G5138">
            <v>5.2427580607951452</v>
          </cell>
          <cell r="H5138">
            <v>18.011480043811137</v>
          </cell>
        </row>
        <row r="5139">
          <cell r="E5139">
            <v>38998</v>
          </cell>
          <cell r="F5139">
            <v>0.35515542659529725</v>
          </cell>
          <cell r="G5139">
            <v>2.050495627091081</v>
          </cell>
          <cell r="H5139">
            <v>2.6890607911856756</v>
          </cell>
        </row>
        <row r="5140">
          <cell r="E5140">
            <v>38999</v>
          </cell>
          <cell r="F5140">
            <v>0.50786806227509396</v>
          </cell>
          <cell r="G5140">
            <v>0.35515542659529725</v>
          </cell>
          <cell r="H5140">
            <v>6.8167607196846429</v>
          </cell>
        </row>
        <row r="5141">
          <cell r="E5141">
            <v>39000</v>
          </cell>
          <cell r="F5141">
            <v>3.5704895078591097</v>
          </cell>
          <cell r="G5141">
            <v>0.50786806227509396</v>
          </cell>
          <cell r="H5141">
            <v>52.173833385975627</v>
          </cell>
        </row>
        <row r="5142">
          <cell r="E5142">
            <v>39001</v>
          </cell>
          <cell r="F5142">
            <v>0.47579006057953571</v>
          </cell>
          <cell r="G5142">
            <v>3.5704895078591097</v>
          </cell>
          <cell r="H5142">
            <v>11.682839604751072</v>
          </cell>
        </row>
        <row r="5143">
          <cell r="E5143">
            <v>39002</v>
          </cell>
          <cell r="F5143">
            <v>4.8607410685895429</v>
          </cell>
          <cell r="G5143">
            <v>0.47579006057953571</v>
          </cell>
          <cell r="H5143">
            <v>100.5941658500391</v>
          </cell>
        </row>
        <row r="5144">
          <cell r="E5144">
            <v>39003</v>
          </cell>
          <cell r="F5144">
            <v>6.7193537676057877</v>
          </cell>
          <cell r="G5144">
            <v>4.8607410685895429</v>
          </cell>
          <cell r="H5144">
            <v>95.88592773289777</v>
          </cell>
        </row>
        <row r="5145">
          <cell r="E5145">
            <v>39004</v>
          </cell>
          <cell r="F5145">
            <v>7.5467862953760578</v>
          </cell>
          <cell r="G5145">
            <v>6.7193537676057877</v>
          </cell>
          <cell r="H5145">
            <v>124.82561727882613</v>
          </cell>
        </row>
        <row r="5146">
          <cell r="E5146">
            <v>39005</v>
          </cell>
          <cell r="F5146">
            <v>6.0774175945316768</v>
          </cell>
          <cell r="G5146">
            <v>7.5467862953760578</v>
          </cell>
          <cell r="H5146">
            <v>93.141811931902666</v>
          </cell>
        </row>
        <row r="5147">
          <cell r="E5147">
            <v>39006</v>
          </cell>
          <cell r="F5147">
            <v>4.5842215076458714</v>
          </cell>
          <cell r="G5147">
            <v>6.0774175945316768</v>
          </cell>
          <cell r="H5147">
            <v>43.781182928806771</v>
          </cell>
        </row>
        <row r="5148">
          <cell r="E5148">
            <v>39007</v>
          </cell>
          <cell r="F5148">
            <v>3.2210191652036491</v>
          </cell>
          <cell r="G5148">
            <v>4.5842215076458714</v>
          </cell>
          <cell r="H5148">
            <v>68.709419675989665</v>
          </cell>
        </row>
        <row r="5149">
          <cell r="E5149">
            <v>39008</v>
          </cell>
          <cell r="F5149">
            <v>0.6153102051617042</v>
          </cell>
          <cell r="G5149">
            <v>3.2210191652036491</v>
          </cell>
          <cell r="H5149">
            <v>4.0982203637310102</v>
          </cell>
        </row>
        <row r="5150">
          <cell r="E5150">
            <v>39009</v>
          </cell>
          <cell r="F5150">
            <v>1.9475956385610682</v>
          </cell>
          <cell r="G5150">
            <v>0.6153102051617042</v>
          </cell>
          <cell r="H5150">
            <v>22.438231147824531</v>
          </cell>
        </row>
        <row r="5151">
          <cell r="E5151">
            <v>39010</v>
          </cell>
          <cell r="F5151">
            <v>8.3707230944512396</v>
          </cell>
          <cell r="G5151">
            <v>1.9475956385610682</v>
          </cell>
          <cell r="H5151">
            <v>173.21892246998769</v>
          </cell>
        </row>
        <row r="5152">
          <cell r="E5152">
            <v>39011</v>
          </cell>
          <cell r="F5152">
            <v>10.788854339345901</v>
          </cell>
          <cell r="G5152">
            <v>8.3707230944512396</v>
          </cell>
          <cell r="H5152">
            <v>148.08611161498081</v>
          </cell>
        </row>
        <row r="5153">
          <cell r="E5153">
            <v>39012</v>
          </cell>
          <cell r="F5153">
            <v>8.8836259382888496</v>
          </cell>
          <cell r="G5153">
            <v>10.788854339345901</v>
          </cell>
          <cell r="H5153">
            <v>117.18369080689993</v>
          </cell>
        </row>
        <row r="5154">
          <cell r="E5154">
            <v>39013</v>
          </cell>
          <cell r="F5154">
            <v>8.3468266174270358</v>
          </cell>
          <cell r="G5154">
            <v>8.8836259382888496</v>
          </cell>
          <cell r="H5154">
            <v>94.252524612929449</v>
          </cell>
        </row>
        <row r="5155">
          <cell r="E5155">
            <v>39014</v>
          </cell>
          <cell r="F5155">
            <v>7.3266937820723861</v>
          </cell>
          <cell r="G5155">
            <v>8.3468266174270358</v>
          </cell>
          <cell r="H5155">
            <v>113.79884637614708</v>
          </cell>
        </row>
        <row r="5156">
          <cell r="E5156">
            <v>39015</v>
          </cell>
          <cell r="F5156">
            <v>7.0882522395076952</v>
          </cell>
          <cell r="G5156">
            <v>7.3266937820723861</v>
          </cell>
          <cell r="H5156">
            <v>137.25160960449529</v>
          </cell>
        </row>
        <row r="5157">
          <cell r="E5157">
            <v>39016</v>
          </cell>
          <cell r="F5157">
            <v>8.5002019245363893</v>
          </cell>
          <cell r="G5157">
            <v>7.0882522395076952</v>
          </cell>
          <cell r="H5157">
            <v>104.33441926056459</v>
          </cell>
        </row>
        <row r="5158">
          <cell r="E5158">
            <v>39017</v>
          </cell>
          <cell r="F5158">
            <v>8.5599056729918388</v>
          </cell>
          <cell r="G5158">
            <v>8.5002019245363893</v>
          </cell>
          <cell r="H5158">
            <v>112.8518366404944</v>
          </cell>
        </row>
        <row r="5159">
          <cell r="E5159">
            <v>39018</v>
          </cell>
          <cell r="F5159">
            <v>7.7689223862205301</v>
          </cell>
          <cell r="G5159">
            <v>8.5599056729918388</v>
          </cell>
          <cell r="H5159">
            <v>258.75586660961898</v>
          </cell>
        </row>
        <row r="5160">
          <cell r="E5160">
            <v>39019</v>
          </cell>
          <cell r="F5160">
            <v>9.1458781344796911</v>
          </cell>
          <cell r="G5160">
            <v>7.7689223862205301</v>
          </cell>
          <cell r="H5160">
            <v>382.26660011034932</v>
          </cell>
        </row>
        <row r="5161">
          <cell r="E5161">
            <v>39020</v>
          </cell>
          <cell r="F5161">
            <v>9.8472502687108374</v>
          </cell>
          <cell r="G5161">
            <v>9.1458781344796911</v>
          </cell>
          <cell r="H5161">
            <v>155.47332623760153</v>
          </cell>
        </row>
        <row r="5162">
          <cell r="E5162">
            <v>39021</v>
          </cell>
          <cell r="F5162">
            <v>8.4260656474011153</v>
          </cell>
          <cell r="G5162">
            <v>9.8472502687108374</v>
          </cell>
          <cell r="H5162">
            <v>102.57473380138076</v>
          </cell>
        </row>
        <row r="5163">
          <cell r="E5163">
            <v>39022</v>
          </cell>
          <cell r="F5163">
            <v>7.8389062625238903</v>
          </cell>
          <cell r="G5163">
            <v>8.4260656474011153</v>
          </cell>
          <cell r="H5163">
            <v>122.97547988609023</v>
          </cell>
        </row>
        <row r="5164">
          <cell r="E5164">
            <v>39023</v>
          </cell>
          <cell r="F5164">
            <v>11.048100330527793</v>
          </cell>
          <cell r="G5164">
            <v>7.8389062625238903</v>
          </cell>
          <cell r="H5164">
            <v>173.53128398327678</v>
          </cell>
        </row>
        <row r="5165">
          <cell r="E5165">
            <v>39024</v>
          </cell>
          <cell r="F5165">
            <v>12.79489379629265</v>
          </cell>
          <cell r="G5165">
            <v>11.048100330527793</v>
          </cell>
          <cell r="H5165">
            <v>159.62290984387315</v>
          </cell>
        </row>
        <row r="5166">
          <cell r="E5166">
            <v>39025</v>
          </cell>
          <cell r="F5166">
            <v>11.648454210198876</v>
          </cell>
          <cell r="G5166">
            <v>12.79489379629265</v>
          </cell>
          <cell r="H5166">
            <v>113.23245954006298</v>
          </cell>
        </row>
        <row r="5167">
          <cell r="E5167">
            <v>39026</v>
          </cell>
          <cell r="F5167">
            <v>8.8422201034000629</v>
          </cell>
          <cell r="G5167">
            <v>11.648454210198876</v>
          </cell>
          <cell r="H5167">
            <v>74.194824363891911</v>
          </cell>
        </row>
        <row r="5168">
          <cell r="E5168">
            <v>39027</v>
          </cell>
          <cell r="F5168">
            <v>8.7861096987733358</v>
          </cell>
          <cell r="G5168">
            <v>8.8422201034000629</v>
          </cell>
          <cell r="H5168">
            <v>56.263365942677609</v>
          </cell>
        </row>
        <row r="5169">
          <cell r="E5169">
            <v>39028</v>
          </cell>
          <cell r="F5169">
            <v>4.9500939509668784</v>
          </cell>
          <cell r="G5169">
            <v>8.7861096987733358</v>
          </cell>
          <cell r="H5169">
            <v>37.454294344797326</v>
          </cell>
        </row>
        <row r="5170">
          <cell r="E5170">
            <v>39029</v>
          </cell>
          <cell r="F5170">
            <v>5.321163767163017</v>
          </cell>
          <cell r="G5170">
            <v>4.9500939509668784</v>
          </cell>
          <cell r="H5170">
            <v>59.957824146050768</v>
          </cell>
        </row>
        <row r="5171">
          <cell r="E5171">
            <v>39030</v>
          </cell>
          <cell r="F5171">
            <v>3.8992681359457566</v>
          </cell>
          <cell r="G5171">
            <v>5.321163767163017</v>
          </cell>
          <cell r="H5171">
            <v>71.126178489041209</v>
          </cell>
        </row>
        <row r="5172">
          <cell r="E5172">
            <v>39031</v>
          </cell>
          <cell r="F5172">
            <v>7.9274386384236788</v>
          </cell>
          <cell r="G5172">
            <v>3.8992681359457566</v>
          </cell>
          <cell r="H5172">
            <v>108.55215048345237</v>
          </cell>
        </row>
        <row r="5173">
          <cell r="E5173">
            <v>39032</v>
          </cell>
          <cell r="F5173">
            <v>9.9543478529454053</v>
          </cell>
          <cell r="G5173">
            <v>7.9274386384236788</v>
          </cell>
          <cell r="H5173">
            <v>229.84845612358555</v>
          </cell>
        </row>
        <row r="5174">
          <cell r="E5174">
            <v>39033</v>
          </cell>
          <cell r="F5174">
            <v>8.6751275817534363</v>
          </cell>
          <cell r="G5174">
            <v>9.9543478529454053</v>
          </cell>
          <cell r="H5174">
            <v>192.05164936326932</v>
          </cell>
        </row>
        <row r="5175">
          <cell r="E5175">
            <v>39034</v>
          </cell>
          <cell r="F5175">
            <v>5.8014462480024553</v>
          </cell>
          <cell r="G5175">
            <v>8.6751275817534363</v>
          </cell>
          <cell r="H5175">
            <v>128.08743686708692</v>
          </cell>
        </row>
        <row r="5176">
          <cell r="E5176">
            <v>39035</v>
          </cell>
          <cell r="F5176">
            <v>4.7941984909849475</v>
          </cell>
          <cell r="G5176">
            <v>5.8014462480024553</v>
          </cell>
          <cell r="H5176">
            <v>56.951266434997777</v>
          </cell>
        </row>
        <row r="5177">
          <cell r="E5177">
            <v>39036</v>
          </cell>
          <cell r="F5177">
            <v>4.104121694441826</v>
          </cell>
          <cell r="G5177">
            <v>4.7941984909849475</v>
          </cell>
          <cell r="H5177">
            <v>38.957332860684978</v>
          </cell>
        </row>
        <row r="5178">
          <cell r="E5178">
            <v>39037</v>
          </cell>
          <cell r="F5178">
            <v>0.39985817603490703</v>
          </cell>
          <cell r="G5178">
            <v>4.104121694441826</v>
          </cell>
          <cell r="H5178">
            <v>5.7828168253804222</v>
          </cell>
        </row>
        <row r="5179">
          <cell r="E5179">
            <v>39038</v>
          </cell>
          <cell r="F5179">
            <v>7.3728315068562695</v>
          </cell>
          <cell r="G5179">
            <v>0.39985817603490703</v>
          </cell>
          <cell r="H5179">
            <v>178.2051772944483</v>
          </cell>
        </row>
        <row r="5180">
          <cell r="E5180">
            <v>39039</v>
          </cell>
          <cell r="F5180">
            <v>10.267756146504025</v>
          </cell>
          <cell r="G5180">
            <v>7.3728315068562695</v>
          </cell>
          <cell r="H5180">
            <v>115.43295550837354</v>
          </cell>
        </row>
        <row r="5181">
          <cell r="E5181">
            <v>39040</v>
          </cell>
          <cell r="F5181">
            <v>12.497106164819886</v>
          </cell>
          <cell r="G5181">
            <v>10.267756146504025</v>
          </cell>
          <cell r="H5181">
            <v>142.84466761076959</v>
          </cell>
        </row>
        <row r="5182">
          <cell r="E5182">
            <v>39041</v>
          </cell>
          <cell r="F5182">
            <v>13.534891936416285</v>
          </cell>
          <cell r="G5182">
            <v>12.497106164819886</v>
          </cell>
          <cell r="H5182">
            <v>196.78328273634861</v>
          </cell>
        </row>
        <row r="5183">
          <cell r="E5183">
            <v>39042</v>
          </cell>
          <cell r="F5183">
            <v>12.577949287689654</v>
          </cell>
          <cell r="G5183">
            <v>13.534891936416285</v>
          </cell>
          <cell r="H5183">
            <v>124.01114332227827</v>
          </cell>
        </row>
        <row r="5184">
          <cell r="E5184">
            <v>39043</v>
          </cell>
          <cell r="F5184">
            <v>11.853296186497849</v>
          </cell>
          <cell r="G5184">
            <v>12.577949287689654</v>
          </cell>
          <cell r="H5184">
            <v>114.51530003267793</v>
          </cell>
        </row>
        <row r="5185">
          <cell r="E5185">
            <v>39044</v>
          </cell>
          <cell r="F5185">
            <v>12.134502273296954</v>
          </cell>
          <cell r="G5185">
            <v>11.853296186497849</v>
          </cell>
          <cell r="H5185">
            <v>80.263657572663405</v>
          </cell>
        </row>
        <row r="5186">
          <cell r="E5186">
            <v>39045</v>
          </cell>
          <cell r="F5186">
            <v>12.360929129378627</v>
          </cell>
          <cell r="G5186">
            <v>12.134502273296954</v>
          </cell>
          <cell r="H5186">
            <v>82.215603889538599</v>
          </cell>
        </row>
        <row r="5187">
          <cell r="E5187">
            <v>39046</v>
          </cell>
          <cell r="F5187">
            <v>10.203201511642851</v>
          </cell>
          <cell r="G5187">
            <v>12.360929129378627</v>
          </cell>
          <cell r="H5187">
            <v>57.70170372092133</v>
          </cell>
        </row>
        <row r="5188">
          <cell r="E5188">
            <v>39047</v>
          </cell>
          <cell r="F5188">
            <v>7.4933339080219978</v>
          </cell>
          <cell r="G5188">
            <v>10.203201511642851</v>
          </cell>
          <cell r="H5188">
            <v>59.38796950702433</v>
          </cell>
        </row>
        <row r="5189">
          <cell r="E5189">
            <v>39048</v>
          </cell>
          <cell r="F5189">
            <v>11.577670190738623</v>
          </cell>
          <cell r="G5189">
            <v>7.4933339080219978</v>
          </cell>
          <cell r="H5189">
            <v>229.59496160341095</v>
          </cell>
        </row>
        <row r="5190">
          <cell r="E5190">
            <v>39049</v>
          </cell>
          <cell r="F5190">
            <v>11.555874311867624</v>
          </cell>
          <cell r="G5190">
            <v>11.577670190738623</v>
          </cell>
          <cell r="H5190">
            <v>198.17078304136373</v>
          </cell>
        </row>
        <row r="5191">
          <cell r="E5191">
            <v>39050</v>
          </cell>
          <cell r="F5191">
            <v>2.5926075887274012</v>
          </cell>
          <cell r="G5191">
            <v>11.555874311867624</v>
          </cell>
          <cell r="H5191">
            <v>28.141380793180652</v>
          </cell>
        </row>
        <row r="5192">
          <cell r="E5192">
            <v>39051</v>
          </cell>
          <cell r="F5192">
            <v>6.0877606861031852</v>
          </cell>
          <cell r="G5192">
            <v>2.5926075887274012</v>
          </cell>
          <cell r="H5192">
            <v>98.451256801465306</v>
          </cell>
        </row>
        <row r="5193">
          <cell r="E5193">
            <v>39052</v>
          </cell>
          <cell r="F5193">
            <v>12.241558059323705</v>
          </cell>
          <cell r="G5193">
            <v>6.0877606861031852</v>
          </cell>
          <cell r="H5193">
            <v>401.10497325010215</v>
          </cell>
        </row>
        <row r="5194">
          <cell r="E5194">
            <v>39053</v>
          </cell>
          <cell r="F5194">
            <v>16.092598709020326</v>
          </cell>
          <cell r="G5194">
            <v>12.241558059323705</v>
          </cell>
          <cell r="H5194">
            <v>357.47199925056697</v>
          </cell>
        </row>
        <row r="5195">
          <cell r="E5195">
            <v>39054</v>
          </cell>
          <cell r="F5195">
            <v>16.874372623135248</v>
          </cell>
          <cell r="G5195">
            <v>16.092598709020326</v>
          </cell>
          <cell r="H5195">
            <v>189.1927388923566</v>
          </cell>
        </row>
        <row r="5196">
          <cell r="E5196">
            <v>39055</v>
          </cell>
          <cell r="F5196">
            <v>21.339715949560134</v>
          </cell>
          <cell r="G5196">
            <v>16.874372623135248</v>
          </cell>
          <cell r="H5196">
            <v>209.69973907201083</v>
          </cell>
        </row>
        <row r="5197">
          <cell r="E5197">
            <v>39056</v>
          </cell>
          <cell r="F5197">
            <v>19.682892755127881</v>
          </cell>
          <cell r="G5197">
            <v>21.339715949560134</v>
          </cell>
          <cell r="H5197">
            <v>210.41949551877136</v>
          </cell>
        </row>
        <row r="5198">
          <cell r="E5198">
            <v>39057</v>
          </cell>
          <cell r="F5198">
            <v>11.678406253591877</v>
          </cell>
          <cell r="G5198">
            <v>19.682892755127881</v>
          </cell>
          <cell r="H5198">
            <v>192.11802622278296</v>
          </cell>
        </row>
        <row r="5199">
          <cell r="E5199">
            <v>39058</v>
          </cell>
          <cell r="F5199">
            <v>20.072261153099554</v>
          </cell>
          <cell r="G5199">
            <v>11.678406253591877</v>
          </cell>
          <cell r="H5199">
            <v>409.64847113339107</v>
          </cell>
        </row>
        <row r="5200">
          <cell r="E5200">
            <v>39059</v>
          </cell>
          <cell r="F5200">
            <v>18.920376837429277</v>
          </cell>
          <cell r="G5200">
            <v>20.072261153099554</v>
          </cell>
          <cell r="H5200">
            <v>431.66413568763124</v>
          </cell>
        </row>
        <row r="5201">
          <cell r="E5201">
            <v>39060</v>
          </cell>
          <cell r="F5201">
            <v>11.459143988574828</v>
          </cell>
          <cell r="G5201">
            <v>18.920376837429277</v>
          </cell>
          <cell r="H5201">
            <v>303.3612437529917</v>
          </cell>
        </row>
        <row r="5202">
          <cell r="E5202">
            <v>39061</v>
          </cell>
          <cell r="F5202">
            <v>10.471060407780916</v>
          </cell>
          <cell r="G5202">
            <v>11.459143988574828</v>
          </cell>
          <cell r="H5202">
            <v>117.16001963885478</v>
          </cell>
        </row>
        <row r="5203">
          <cell r="E5203">
            <v>39062</v>
          </cell>
          <cell r="F5203">
            <v>13.632913911526124</v>
          </cell>
          <cell r="G5203">
            <v>10.471060407780916</v>
          </cell>
          <cell r="H5203">
            <v>109.17049400880711</v>
          </cell>
        </row>
        <row r="5204">
          <cell r="E5204">
            <v>39063</v>
          </cell>
          <cell r="F5204">
            <v>12.980967589947241</v>
          </cell>
          <cell r="G5204">
            <v>13.632913911526124</v>
          </cell>
          <cell r="H5204">
            <v>189.28102418578865</v>
          </cell>
        </row>
        <row r="5205">
          <cell r="E5205">
            <v>39064</v>
          </cell>
          <cell r="F5205">
            <v>7.6478486754815966</v>
          </cell>
          <cell r="G5205">
            <v>12.980967589947241</v>
          </cell>
          <cell r="H5205">
            <v>115.12680861311667</v>
          </cell>
        </row>
        <row r="5206">
          <cell r="E5206">
            <v>39065</v>
          </cell>
          <cell r="F5206">
            <v>6.3710285300190561</v>
          </cell>
          <cell r="G5206">
            <v>7.6478486754815966</v>
          </cell>
          <cell r="H5206">
            <v>81.193034573868701</v>
          </cell>
        </row>
        <row r="5207">
          <cell r="E5207">
            <v>39066</v>
          </cell>
          <cell r="F5207">
            <v>7.1725155298850138</v>
          </cell>
          <cell r="G5207">
            <v>6.3710285300190561</v>
          </cell>
          <cell r="H5207">
            <v>105.01920198848708</v>
          </cell>
        </row>
        <row r="5208">
          <cell r="E5208">
            <v>39067</v>
          </cell>
          <cell r="F5208">
            <v>10.403264406966754</v>
          </cell>
          <cell r="G5208">
            <v>7.1725155298850138</v>
          </cell>
          <cell r="H5208">
            <v>142.84665463596031</v>
          </cell>
        </row>
        <row r="5209">
          <cell r="E5209">
            <v>39068</v>
          </cell>
          <cell r="F5209">
            <v>8.2496003590246456</v>
          </cell>
          <cell r="G5209">
            <v>10.403264406966754</v>
          </cell>
          <cell r="H5209">
            <v>105.41790763358979</v>
          </cell>
        </row>
        <row r="5210">
          <cell r="E5210">
            <v>39069</v>
          </cell>
          <cell r="F5210">
            <v>13.22644002607894</v>
          </cell>
          <cell r="G5210">
            <v>8.2496003590246456</v>
          </cell>
          <cell r="H5210">
            <v>197.85474786760307</v>
          </cell>
        </row>
        <row r="5211">
          <cell r="E5211">
            <v>39070</v>
          </cell>
          <cell r="F5211">
            <v>16.437599132240191</v>
          </cell>
          <cell r="G5211">
            <v>13.22644002607894</v>
          </cell>
          <cell r="H5211">
            <v>137.1826342267949</v>
          </cell>
        </row>
        <row r="5212">
          <cell r="E5212">
            <v>39071</v>
          </cell>
          <cell r="F5212">
            <v>10.09841348583034</v>
          </cell>
          <cell r="G5212">
            <v>16.437599132240191</v>
          </cell>
          <cell r="H5212">
            <v>246.42915175972539</v>
          </cell>
        </row>
        <row r="5213">
          <cell r="E5213">
            <v>39072</v>
          </cell>
          <cell r="F5213">
            <v>14.373398914696613</v>
          </cell>
          <cell r="G5213">
            <v>10.09841348583034</v>
          </cell>
          <cell r="H5213">
            <v>210.66832344416133</v>
          </cell>
        </row>
        <row r="5214">
          <cell r="E5214">
            <v>39073</v>
          </cell>
          <cell r="F5214">
            <v>12.716220299627034</v>
          </cell>
          <cell r="G5214">
            <v>14.373398914696613</v>
          </cell>
          <cell r="H5214">
            <v>178.3567727340743</v>
          </cell>
        </row>
        <row r="5215">
          <cell r="E5215">
            <v>39074</v>
          </cell>
          <cell r="F5215">
            <v>8.6722617677837697</v>
          </cell>
          <cell r="G5215">
            <v>12.716220299627034</v>
          </cell>
          <cell r="H5215">
            <v>182.19008703799145</v>
          </cell>
        </row>
        <row r="5216">
          <cell r="E5216">
            <v>39075</v>
          </cell>
          <cell r="F5216">
            <v>10.473282013128179</v>
          </cell>
          <cell r="G5216">
            <v>8.6722617677837697</v>
          </cell>
          <cell r="H5216">
            <v>211.45312219496722</v>
          </cell>
        </row>
        <row r="5217">
          <cell r="E5217">
            <v>39076</v>
          </cell>
          <cell r="F5217">
            <v>10.485078183606038</v>
          </cell>
          <cell r="G5217">
            <v>10.473282013128179</v>
          </cell>
          <cell r="H5217">
            <v>140.81158562473547</v>
          </cell>
        </row>
        <row r="5218">
          <cell r="E5218">
            <v>39077</v>
          </cell>
          <cell r="F5218">
            <v>14.980441257399551</v>
          </cell>
          <cell r="G5218">
            <v>10.485078183606038</v>
          </cell>
          <cell r="H5218">
            <v>213.3527594303724</v>
          </cell>
        </row>
        <row r="5219">
          <cell r="E5219">
            <v>39078</v>
          </cell>
          <cell r="F5219">
            <v>20.173161095595376</v>
          </cell>
          <cell r="G5219">
            <v>14.980441257399551</v>
          </cell>
          <cell r="H5219">
            <v>241.20541553302428</v>
          </cell>
        </row>
        <row r="5220">
          <cell r="E5220">
            <v>39079</v>
          </cell>
          <cell r="F5220">
            <v>23.154956345955057</v>
          </cell>
          <cell r="G5220">
            <v>20.173161095595376</v>
          </cell>
          <cell r="H5220">
            <v>228.23955541665231</v>
          </cell>
        </row>
        <row r="5221">
          <cell r="E5221">
            <v>39080</v>
          </cell>
          <cell r="F5221">
            <v>22.668919583264444</v>
          </cell>
          <cell r="G5221">
            <v>23.154956345955057</v>
          </cell>
          <cell r="H5221">
            <v>197.84576513624376</v>
          </cell>
        </row>
        <row r="5222">
          <cell r="E5222">
            <v>39081</v>
          </cell>
          <cell r="F5222">
            <v>20.577174057709257</v>
          </cell>
          <cell r="G5222">
            <v>22.668919583264444</v>
          </cell>
          <cell r="H5222">
            <v>280.46768185480516</v>
          </cell>
        </row>
        <row r="5223">
          <cell r="E5223">
            <v>39082</v>
          </cell>
          <cell r="F5223">
            <v>15.604329523383381</v>
          </cell>
          <cell r="G5223">
            <v>20.577174057709257</v>
          </cell>
          <cell r="H5223">
            <v>254.02566817940195</v>
          </cell>
        </row>
        <row r="5224">
          <cell r="E5224">
            <v>39083</v>
          </cell>
          <cell r="F5224">
            <v>10.346589931710854</v>
          </cell>
          <cell r="G5224">
            <v>15.604329523383381</v>
          </cell>
          <cell r="H5224">
            <v>211.50368860761193</v>
          </cell>
        </row>
        <row r="5225">
          <cell r="E5225">
            <v>39084</v>
          </cell>
          <cell r="F5225">
            <v>13.727673318863767</v>
          </cell>
          <cell r="G5225">
            <v>10.346589931710854</v>
          </cell>
          <cell r="H5225">
            <v>300.57195344545846</v>
          </cell>
        </row>
        <row r="5226">
          <cell r="E5226">
            <v>39085</v>
          </cell>
          <cell r="F5226">
            <v>9.3135074855121704</v>
          </cell>
          <cell r="G5226">
            <v>13.727673318863767</v>
          </cell>
          <cell r="H5226">
            <v>161.31940356049077</v>
          </cell>
        </row>
        <row r="5227">
          <cell r="E5227">
            <v>39086</v>
          </cell>
          <cell r="F5227">
            <v>6.6678801836406603</v>
          </cell>
          <cell r="G5227">
            <v>9.3135074855121704</v>
          </cell>
          <cell r="H5227">
            <v>79.663651141263401</v>
          </cell>
        </row>
        <row r="5228">
          <cell r="E5228">
            <v>39087</v>
          </cell>
          <cell r="F5228">
            <v>5.4015925315087223</v>
          </cell>
          <cell r="G5228">
            <v>6.6678801836406603</v>
          </cell>
          <cell r="H5228">
            <v>46.195410459491171</v>
          </cell>
        </row>
        <row r="5229">
          <cell r="E5229">
            <v>39088</v>
          </cell>
          <cell r="F5229">
            <v>8.0065626496744127</v>
          </cell>
          <cell r="G5229">
            <v>5.4015925315087223</v>
          </cell>
          <cell r="H5229">
            <v>217.94981659451039</v>
          </cell>
        </row>
        <row r="5230">
          <cell r="E5230">
            <v>39089</v>
          </cell>
          <cell r="F5230">
            <v>10.848781824475699</v>
          </cell>
          <cell r="G5230">
            <v>8.0065626496744127</v>
          </cell>
          <cell r="H5230">
            <v>169.56403494985281</v>
          </cell>
        </row>
        <row r="5231">
          <cell r="E5231">
            <v>39090</v>
          </cell>
          <cell r="F5231">
            <v>10.501178986175832</v>
          </cell>
          <cell r="G5231">
            <v>10.848781824475699</v>
          </cell>
          <cell r="H5231">
            <v>327.18775320747386</v>
          </cell>
        </row>
        <row r="5232">
          <cell r="E5232">
            <v>39091</v>
          </cell>
          <cell r="F5232">
            <v>16.028888990267493</v>
          </cell>
          <cell r="G5232">
            <v>10.501178986175832</v>
          </cell>
          <cell r="H5232">
            <v>294.17981080444184</v>
          </cell>
        </row>
        <row r="5233">
          <cell r="E5233">
            <v>39092</v>
          </cell>
          <cell r="F5233">
            <v>24.507000895966712</v>
          </cell>
          <cell r="G5233">
            <v>16.028888990267493</v>
          </cell>
          <cell r="H5233">
            <v>447.59583804182404</v>
          </cell>
        </row>
        <row r="5234">
          <cell r="E5234">
            <v>39093</v>
          </cell>
          <cell r="F5234">
            <v>14.782895563665164</v>
          </cell>
          <cell r="G5234">
            <v>24.507000895966712</v>
          </cell>
          <cell r="H5234">
            <v>258.46458422079871</v>
          </cell>
        </row>
        <row r="5235">
          <cell r="E5235">
            <v>39094</v>
          </cell>
          <cell r="F5235">
            <v>11.448174782596787</v>
          </cell>
          <cell r="G5235">
            <v>14.782895563665164</v>
          </cell>
          <cell r="H5235">
            <v>210.87666255066182</v>
          </cell>
        </row>
        <row r="5236">
          <cell r="E5236">
            <v>39095</v>
          </cell>
          <cell r="F5236">
            <v>21.677866389629759</v>
          </cell>
          <cell r="G5236">
            <v>11.448174782596787</v>
          </cell>
          <cell r="H5236">
            <v>228.54407524915032</v>
          </cell>
        </row>
        <row r="5237">
          <cell r="E5237">
            <v>39096</v>
          </cell>
          <cell r="F5237">
            <v>19.420349757206104</v>
          </cell>
          <cell r="G5237">
            <v>21.677866389629759</v>
          </cell>
          <cell r="H5237">
            <v>233.89500026374091</v>
          </cell>
        </row>
        <row r="5238">
          <cell r="E5238">
            <v>39097</v>
          </cell>
          <cell r="F5238">
            <v>23.095410149569261</v>
          </cell>
          <cell r="G5238">
            <v>19.420349757206104</v>
          </cell>
          <cell r="H5238">
            <v>443.27918103224857</v>
          </cell>
        </row>
        <row r="5239">
          <cell r="E5239">
            <v>39098</v>
          </cell>
          <cell r="F5239">
            <v>31.752198406628782</v>
          </cell>
          <cell r="G5239">
            <v>23.095410149569261</v>
          </cell>
          <cell r="H5239">
            <v>552.99230844297199</v>
          </cell>
        </row>
        <row r="5240">
          <cell r="E5240">
            <v>39099</v>
          </cell>
          <cell r="F5240">
            <v>28.149816355075103</v>
          </cell>
          <cell r="G5240">
            <v>31.752198406628782</v>
          </cell>
          <cell r="H5240">
            <v>356.23007790256219</v>
          </cell>
        </row>
        <row r="5241">
          <cell r="E5241">
            <v>39100</v>
          </cell>
          <cell r="F5241">
            <v>17.268488965228233</v>
          </cell>
          <cell r="G5241">
            <v>28.149816355075103</v>
          </cell>
          <cell r="H5241">
            <v>184.56489234163087</v>
          </cell>
        </row>
        <row r="5242">
          <cell r="E5242">
            <v>39101</v>
          </cell>
          <cell r="F5242">
            <v>18.694523103141037</v>
          </cell>
          <cell r="G5242">
            <v>17.268488965228233</v>
          </cell>
          <cell r="H5242">
            <v>372.70697656983663</v>
          </cell>
        </row>
        <row r="5243">
          <cell r="E5243">
            <v>39102</v>
          </cell>
          <cell r="F5243">
            <v>28.633870562682805</v>
          </cell>
          <cell r="G5243">
            <v>18.694523103141037</v>
          </cell>
          <cell r="H5243">
            <v>676.82365511743183</v>
          </cell>
        </row>
        <row r="5244">
          <cell r="E5244">
            <v>39103</v>
          </cell>
          <cell r="F5244">
            <v>26.25876689431713</v>
          </cell>
          <cell r="G5244">
            <v>28.633870562682805</v>
          </cell>
          <cell r="H5244">
            <v>260.18785326379765</v>
          </cell>
        </row>
        <row r="5245">
          <cell r="E5245">
            <v>39104</v>
          </cell>
          <cell r="F5245">
            <v>23.825039586133602</v>
          </cell>
          <cell r="G5245">
            <v>26.25876689431713</v>
          </cell>
          <cell r="H5245">
            <v>168.921894760974</v>
          </cell>
        </row>
        <row r="5246">
          <cell r="E5246">
            <v>39105</v>
          </cell>
          <cell r="F5246">
            <v>18.302937130597041</v>
          </cell>
          <cell r="G5246">
            <v>23.825039586133602</v>
          </cell>
          <cell r="H5246">
            <v>288.57552484064126</v>
          </cell>
        </row>
        <row r="5247">
          <cell r="E5247">
            <v>39106</v>
          </cell>
          <cell r="F5247">
            <v>28.033188445087944</v>
          </cell>
          <cell r="G5247">
            <v>18.302937130597041</v>
          </cell>
          <cell r="H5247">
            <v>391.22418446082708</v>
          </cell>
        </row>
        <row r="5248">
          <cell r="E5248">
            <v>39107</v>
          </cell>
          <cell r="F5248">
            <v>31.92580567679736</v>
          </cell>
          <cell r="G5248">
            <v>28.033188445087944</v>
          </cell>
          <cell r="H5248">
            <v>522.15136121060652</v>
          </cell>
        </row>
        <row r="5249">
          <cell r="E5249">
            <v>39108</v>
          </cell>
          <cell r="F5249">
            <v>32.553928405579789</v>
          </cell>
          <cell r="G5249">
            <v>31.92580567679736</v>
          </cell>
          <cell r="H5249">
            <v>466.8636082361777</v>
          </cell>
        </row>
        <row r="5250">
          <cell r="E5250">
            <v>39109</v>
          </cell>
          <cell r="F5250">
            <v>28.117551188069569</v>
          </cell>
          <cell r="G5250">
            <v>32.553928405579789</v>
          </cell>
          <cell r="H5250">
            <v>262.77862707992364</v>
          </cell>
        </row>
        <row r="5251">
          <cell r="E5251">
            <v>39110</v>
          </cell>
          <cell r="F5251">
            <v>28.133759065400263</v>
          </cell>
          <cell r="G5251">
            <v>28.117551188069569</v>
          </cell>
          <cell r="H5251">
            <v>175.44196782549727</v>
          </cell>
        </row>
        <row r="5252">
          <cell r="E5252">
            <v>39111</v>
          </cell>
          <cell r="F5252">
            <v>30.708365127837688</v>
          </cell>
          <cell r="G5252">
            <v>28.133759065400263</v>
          </cell>
          <cell r="H5252">
            <v>413.0465616897219</v>
          </cell>
        </row>
        <row r="5253">
          <cell r="E5253">
            <v>39112</v>
          </cell>
          <cell r="F5253">
            <v>30.366006558510946</v>
          </cell>
          <cell r="G5253">
            <v>30.708365127837688</v>
          </cell>
          <cell r="H5253">
            <v>245.33773707746764</v>
          </cell>
        </row>
        <row r="5254">
          <cell r="E5254">
            <v>39113</v>
          </cell>
          <cell r="F5254">
            <v>24.666169728579817</v>
          </cell>
          <cell r="G5254">
            <v>30.366006558510946</v>
          </cell>
          <cell r="H5254">
            <v>216.86685239911822</v>
          </cell>
        </row>
        <row r="5255">
          <cell r="E5255">
            <v>39114</v>
          </cell>
          <cell r="F5255">
            <v>18.168741367299194</v>
          </cell>
          <cell r="G5255">
            <v>24.666169728579817</v>
          </cell>
          <cell r="H5255">
            <v>169.50194890516539</v>
          </cell>
        </row>
        <row r="5256">
          <cell r="E5256">
            <v>39115</v>
          </cell>
          <cell r="F5256">
            <v>16.551633536077457</v>
          </cell>
          <cell r="G5256">
            <v>18.168741367299194</v>
          </cell>
          <cell r="H5256">
            <v>281.60188546875486</v>
          </cell>
        </row>
        <row r="5257">
          <cell r="E5257">
            <v>39116</v>
          </cell>
          <cell r="F5257">
            <v>21.889721446682685</v>
          </cell>
          <cell r="G5257">
            <v>16.551633536077457</v>
          </cell>
          <cell r="H5257">
            <v>534.93694213105175</v>
          </cell>
        </row>
        <row r="5258">
          <cell r="E5258">
            <v>39117</v>
          </cell>
          <cell r="F5258">
            <v>28.681069005744259</v>
          </cell>
          <cell r="G5258">
            <v>21.889721446682685</v>
          </cell>
          <cell r="H5258">
            <v>705.98515886915857</v>
          </cell>
        </row>
        <row r="5259">
          <cell r="E5259">
            <v>39118</v>
          </cell>
          <cell r="F5259">
            <v>30.57061843255299</v>
          </cell>
          <cell r="G5259">
            <v>28.681069005744259</v>
          </cell>
          <cell r="H5259">
            <v>899.63621939764073</v>
          </cell>
        </row>
        <row r="5260">
          <cell r="E5260">
            <v>39119</v>
          </cell>
          <cell r="F5260">
            <v>26.853949984716692</v>
          </cell>
          <cell r="G5260">
            <v>30.57061843255299</v>
          </cell>
          <cell r="H5260">
            <v>561.05640478558769</v>
          </cell>
        </row>
        <row r="5261">
          <cell r="E5261">
            <v>39120</v>
          </cell>
          <cell r="F5261">
            <v>26.424438201052858</v>
          </cell>
          <cell r="G5261">
            <v>26.853949984716692</v>
          </cell>
          <cell r="H5261">
            <v>473.91809517683691</v>
          </cell>
        </row>
        <row r="5262">
          <cell r="E5262">
            <v>39121</v>
          </cell>
          <cell r="F5262">
            <v>26.15270490557381</v>
          </cell>
          <cell r="G5262">
            <v>26.424438201052858</v>
          </cell>
          <cell r="H5262">
            <v>582.98930757366338</v>
          </cell>
        </row>
        <row r="5263">
          <cell r="E5263">
            <v>39122</v>
          </cell>
          <cell r="F5263">
            <v>25.341362580936959</v>
          </cell>
          <cell r="G5263">
            <v>26.15270490557381</v>
          </cell>
          <cell r="H5263">
            <v>559.17231873781498</v>
          </cell>
        </row>
        <row r="5264">
          <cell r="E5264">
            <v>39123</v>
          </cell>
          <cell r="F5264">
            <v>24.869424860199786</v>
          </cell>
          <cell r="G5264">
            <v>25.341362580936959</v>
          </cell>
          <cell r="H5264">
            <v>276.47201214225157</v>
          </cell>
        </row>
        <row r="5265">
          <cell r="E5265">
            <v>39124</v>
          </cell>
          <cell r="F5265">
            <v>20.122939170419553</v>
          </cell>
          <cell r="G5265">
            <v>24.869424860199786</v>
          </cell>
          <cell r="H5265">
            <v>450.81150994965992</v>
          </cell>
        </row>
        <row r="5266">
          <cell r="E5266">
            <v>39125</v>
          </cell>
          <cell r="F5266">
            <v>30.632804564752711</v>
          </cell>
          <cell r="G5266">
            <v>20.122939170419553</v>
          </cell>
          <cell r="H5266">
            <v>537.42162438000901</v>
          </cell>
        </row>
        <row r="5267">
          <cell r="E5267">
            <v>39126</v>
          </cell>
          <cell r="F5267">
            <v>28.894304632844904</v>
          </cell>
          <cell r="G5267">
            <v>30.632804564752711</v>
          </cell>
          <cell r="H5267">
            <v>399.04063693559175</v>
          </cell>
        </row>
        <row r="5268">
          <cell r="E5268">
            <v>39127</v>
          </cell>
          <cell r="F5268">
            <v>27.372098800513996</v>
          </cell>
          <cell r="G5268">
            <v>28.894304632844904</v>
          </cell>
          <cell r="H5268">
            <v>695.41777475196614</v>
          </cell>
        </row>
        <row r="5269">
          <cell r="E5269">
            <v>39128</v>
          </cell>
          <cell r="F5269">
            <v>27.77232936464722</v>
          </cell>
          <cell r="G5269">
            <v>27.372098800513996</v>
          </cell>
          <cell r="H5269">
            <v>1033.2150596328593</v>
          </cell>
        </row>
        <row r="5270">
          <cell r="E5270">
            <v>39129</v>
          </cell>
          <cell r="F5270">
            <v>21.082756713586488</v>
          </cell>
          <cell r="G5270">
            <v>27.77232936464722</v>
          </cell>
          <cell r="H5270">
            <v>654.39281356211438</v>
          </cell>
        </row>
        <row r="5271">
          <cell r="E5271">
            <v>39130</v>
          </cell>
          <cell r="F5271">
            <v>18.367178872013895</v>
          </cell>
          <cell r="G5271">
            <v>21.082756713586488</v>
          </cell>
          <cell r="H5271">
            <v>310.58686164481242</v>
          </cell>
        </row>
        <row r="5272">
          <cell r="E5272">
            <v>39131</v>
          </cell>
          <cell r="F5272">
            <v>28.159401437712866</v>
          </cell>
          <cell r="G5272">
            <v>18.367178872013895</v>
          </cell>
          <cell r="H5272">
            <v>546.48706329094671</v>
          </cell>
        </row>
        <row r="5273">
          <cell r="E5273">
            <v>39132</v>
          </cell>
          <cell r="F5273">
            <v>28.898401505386467</v>
          </cell>
          <cell r="G5273">
            <v>28.159401437712866</v>
          </cell>
          <cell r="H5273">
            <v>465.16642712078686</v>
          </cell>
        </row>
        <row r="5274">
          <cell r="E5274">
            <v>39133</v>
          </cell>
          <cell r="F5274">
            <v>23.727522704753305</v>
          </cell>
          <cell r="G5274">
            <v>28.898401505386467</v>
          </cell>
          <cell r="H5274">
            <v>164.62004958371506</v>
          </cell>
        </row>
        <row r="5275">
          <cell r="E5275">
            <v>39134</v>
          </cell>
          <cell r="F5275">
            <v>20.778300784507053</v>
          </cell>
          <cell r="G5275">
            <v>23.727522704753305</v>
          </cell>
          <cell r="H5275">
            <v>295.75654877934841</v>
          </cell>
        </row>
        <row r="5276">
          <cell r="E5276">
            <v>39135</v>
          </cell>
          <cell r="F5276">
            <v>21.506048471357076</v>
          </cell>
          <cell r="G5276">
            <v>20.778300784507053</v>
          </cell>
          <cell r="H5276">
            <v>466.26154449848696</v>
          </cell>
        </row>
        <row r="5277">
          <cell r="E5277">
            <v>39136</v>
          </cell>
          <cell r="F5277">
            <v>24.390086252316234</v>
          </cell>
          <cell r="G5277">
            <v>21.506048471357076</v>
          </cell>
          <cell r="H5277">
            <v>600.67613808968304</v>
          </cell>
        </row>
        <row r="5278">
          <cell r="E5278">
            <v>39137</v>
          </cell>
          <cell r="F5278">
            <v>21.799926031926017</v>
          </cell>
          <cell r="G5278">
            <v>24.390086252316234</v>
          </cell>
          <cell r="H5278">
            <v>299.68348372488202</v>
          </cell>
        </row>
        <row r="5279">
          <cell r="E5279">
            <v>39138</v>
          </cell>
          <cell r="F5279">
            <v>20.668315910241542</v>
          </cell>
          <cell r="G5279">
            <v>21.799926031926017</v>
          </cell>
          <cell r="H5279">
            <v>255.56483091327846</v>
          </cell>
        </row>
        <row r="5280">
          <cell r="E5280">
            <v>39139</v>
          </cell>
          <cell r="F5280">
            <v>19.63984069181965</v>
          </cell>
          <cell r="G5280">
            <v>20.668315910241542</v>
          </cell>
          <cell r="H5280">
            <v>229.32453767056379</v>
          </cell>
        </row>
        <row r="5281">
          <cell r="E5281">
            <v>39140</v>
          </cell>
          <cell r="F5281">
            <v>17.095056278762886</v>
          </cell>
          <cell r="G5281">
            <v>19.63984069181965</v>
          </cell>
          <cell r="H5281">
            <v>125.06638698048418</v>
          </cell>
        </row>
        <row r="5282">
          <cell r="E5282">
            <v>39141</v>
          </cell>
          <cell r="F5282">
            <v>20.378604318712895</v>
          </cell>
          <cell r="G5282">
            <v>17.095056278762886</v>
          </cell>
          <cell r="H5282">
            <v>186.39151020209991</v>
          </cell>
        </row>
        <row r="5283">
          <cell r="E5283">
            <v>39142</v>
          </cell>
          <cell r="F5283">
            <v>19.35903401309228</v>
          </cell>
          <cell r="G5283">
            <v>20.378604318712895</v>
          </cell>
          <cell r="H5283">
            <v>394.53444749708632</v>
          </cell>
        </row>
        <row r="5284">
          <cell r="E5284">
            <v>39143</v>
          </cell>
          <cell r="F5284">
            <v>15.016455727592104</v>
          </cell>
          <cell r="G5284">
            <v>19.35903401309228</v>
          </cell>
          <cell r="H5284">
            <v>253.21561044120568</v>
          </cell>
        </row>
        <row r="5285">
          <cell r="E5285">
            <v>39144</v>
          </cell>
          <cell r="F5285">
            <v>13.605482506685245</v>
          </cell>
          <cell r="G5285">
            <v>15.016455727592104</v>
          </cell>
          <cell r="H5285">
            <v>249.55341786780505</v>
          </cell>
        </row>
        <row r="5286">
          <cell r="E5286">
            <v>39145</v>
          </cell>
          <cell r="F5286">
            <v>16.963452746488645</v>
          </cell>
          <cell r="G5286">
            <v>13.605482506685245</v>
          </cell>
          <cell r="H5286">
            <v>310.67361531262713</v>
          </cell>
        </row>
        <row r="5287">
          <cell r="E5287">
            <v>39146</v>
          </cell>
          <cell r="F5287">
            <v>27.753040110519397</v>
          </cell>
          <cell r="G5287">
            <v>16.963452746488645</v>
          </cell>
          <cell r="H5287">
            <v>882.36181549074604</v>
          </cell>
        </row>
        <row r="5288">
          <cell r="E5288">
            <v>39147</v>
          </cell>
          <cell r="F5288">
            <v>33.148136169355531</v>
          </cell>
          <cell r="G5288">
            <v>27.753040110519397</v>
          </cell>
          <cell r="H5288">
            <v>709.98758095943879</v>
          </cell>
        </row>
        <row r="5289">
          <cell r="E5289">
            <v>39148</v>
          </cell>
          <cell r="F5289">
            <v>27.356865810318961</v>
          </cell>
          <cell r="G5289">
            <v>33.148136169355531</v>
          </cell>
          <cell r="H5289">
            <v>575.12611693931706</v>
          </cell>
        </row>
        <row r="5290">
          <cell r="E5290">
            <v>39149</v>
          </cell>
          <cell r="F5290">
            <v>31.484619208725977</v>
          </cell>
          <cell r="G5290">
            <v>27.356865810318961</v>
          </cell>
          <cell r="H5290">
            <v>356.41966833417575</v>
          </cell>
        </row>
        <row r="5291">
          <cell r="E5291">
            <v>39150</v>
          </cell>
          <cell r="F5291">
            <v>22.530703141293113</v>
          </cell>
          <cell r="G5291">
            <v>31.484619208725977</v>
          </cell>
          <cell r="H5291">
            <v>268.64646463194725</v>
          </cell>
        </row>
        <row r="5292">
          <cell r="E5292">
            <v>39151</v>
          </cell>
          <cell r="F5292">
            <v>11.477857087838137</v>
          </cell>
          <cell r="G5292">
            <v>22.530703141293113</v>
          </cell>
          <cell r="H5292">
            <v>146.72179637859315</v>
          </cell>
        </row>
        <row r="5293">
          <cell r="E5293">
            <v>39152</v>
          </cell>
          <cell r="F5293">
            <v>12.40692879359189</v>
          </cell>
          <cell r="G5293">
            <v>11.477857087838137</v>
          </cell>
          <cell r="H5293">
            <v>241.02593421901645</v>
          </cell>
        </row>
        <row r="5294">
          <cell r="E5294">
            <v>39153</v>
          </cell>
          <cell r="F5294">
            <v>9.5572086534991811</v>
          </cell>
          <cell r="G5294">
            <v>12.40692879359189</v>
          </cell>
          <cell r="H5294">
            <v>144.28678198710875</v>
          </cell>
        </row>
        <row r="5295">
          <cell r="E5295">
            <v>39154</v>
          </cell>
          <cell r="F5295">
            <v>7.8391397166888357</v>
          </cell>
          <cell r="G5295">
            <v>9.5572086534991811</v>
          </cell>
          <cell r="H5295">
            <v>77.0092617480488</v>
          </cell>
        </row>
        <row r="5296">
          <cell r="E5296">
            <v>39155</v>
          </cell>
          <cell r="F5296">
            <v>7.2462870309955569</v>
          </cell>
          <cell r="G5296">
            <v>7.8391397166888357</v>
          </cell>
          <cell r="H5296">
            <v>70.605191463409952</v>
          </cell>
        </row>
        <row r="5297">
          <cell r="E5297">
            <v>39156</v>
          </cell>
          <cell r="F5297">
            <v>18.653178696639475</v>
          </cell>
          <cell r="G5297">
            <v>7.2462870309955569</v>
          </cell>
          <cell r="H5297">
            <v>394.73403837036346</v>
          </cell>
        </row>
        <row r="5298">
          <cell r="E5298">
            <v>39157</v>
          </cell>
          <cell r="F5298">
            <v>20.292261355553453</v>
          </cell>
          <cell r="G5298">
            <v>18.653178696639475</v>
          </cell>
          <cell r="H5298">
            <v>664.69269537674234</v>
          </cell>
        </row>
        <row r="5299">
          <cell r="E5299">
            <v>39158</v>
          </cell>
          <cell r="F5299">
            <v>18.927209585281016</v>
          </cell>
          <cell r="G5299">
            <v>20.292261355553453</v>
          </cell>
          <cell r="H5299">
            <v>359.51048510561964</v>
          </cell>
        </row>
        <row r="5300">
          <cell r="E5300">
            <v>39159</v>
          </cell>
          <cell r="F5300">
            <v>18.54592942442515</v>
          </cell>
          <cell r="G5300">
            <v>18.927209585281016</v>
          </cell>
          <cell r="H5300">
            <v>399.78701280266563</v>
          </cell>
        </row>
        <row r="5301">
          <cell r="E5301">
            <v>39160</v>
          </cell>
          <cell r="F5301">
            <v>15.422542685280526</v>
          </cell>
          <cell r="G5301">
            <v>18.54592942442515</v>
          </cell>
          <cell r="H5301">
            <v>383.77593793817186</v>
          </cell>
        </row>
        <row r="5302">
          <cell r="E5302">
            <v>39161</v>
          </cell>
          <cell r="F5302">
            <v>22.832162217219295</v>
          </cell>
          <cell r="G5302">
            <v>15.422542685280526</v>
          </cell>
          <cell r="H5302">
            <v>369.22362080572094</v>
          </cell>
        </row>
        <row r="5303">
          <cell r="E5303">
            <v>39162</v>
          </cell>
          <cell r="F5303">
            <v>13.180520135587956</v>
          </cell>
          <cell r="G5303">
            <v>22.832162217219295</v>
          </cell>
          <cell r="H5303">
            <v>165.60440198100522</v>
          </cell>
        </row>
        <row r="5304">
          <cell r="E5304">
            <v>39163</v>
          </cell>
          <cell r="F5304">
            <v>6.9890936218664752</v>
          </cell>
          <cell r="G5304">
            <v>13.180520135587956</v>
          </cell>
          <cell r="H5304">
            <v>143.00106377099667</v>
          </cell>
        </row>
        <row r="5305">
          <cell r="E5305">
            <v>39164</v>
          </cell>
          <cell r="F5305">
            <v>11.350882633740735</v>
          </cell>
          <cell r="G5305">
            <v>6.9890936218664752</v>
          </cell>
          <cell r="H5305">
            <v>135.91208209750107</v>
          </cell>
        </row>
        <row r="5306">
          <cell r="E5306">
            <v>39165</v>
          </cell>
          <cell r="F5306">
            <v>12.414979807482435</v>
          </cell>
          <cell r="G5306">
            <v>11.350882633740735</v>
          </cell>
          <cell r="H5306">
            <v>135.47758841035107</v>
          </cell>
        </row>
        <row r="5307">
          <cell r="E5307">
            <v>39166</v>
          </cell>
          <cell r="F5307">
            <v>9.9112170786196447</v>
          </cell>
          <cell r="G5307">
            <v>12.414979807482435</v>
          </cell>
          <cell r="H5307">
            <v>90.125013725500423</v>
          </cell>
        </row>
        <row r="5308">
          <cell r="E5308">
            <v>39167</v>
          </cell>
          <cell r="F5308">
            <v>8.8682559119270685</v>
          </cell>
          <cell r="G5308">
            <v>9.9112170786196447</v>
          </cell>
          <cell r="H5308">
            <v>58.914595360723148</v>
          </cell>
        </row>
        <row r="5309">
          <cell r="E5309">
            <v>39168</v>
          </cell>
          <cell r="F5309">
            <v>7.9160458735984829</v>
          </cell>
          <cell r="G5309">
            <v>8.8682559119270685</v>
          </cell>
          <cell r="H5309">
            <v>132.93491406018452</v>
          </cell>
        </row>
        <row r="5310">
          <cell r="E5310">
            <v>39169</v>
          </cell>
          <cell r="F5310">
            <v>11.817896751629309</v>
          </cell>
          <cell r="G5310">
            <v>7.9160458735984829</v>
          </cell>
          <cell r="H5310">
            <v>222.14943064333445</v>
          </cell>
        </row>
        <row r="5311">
          <cell r="E5311">
            <v>39170</v>
          </cell>
          <cell r="F5311">
            <v>9.4928984578137552</v>
          </cell>
          <cell r="G5311">
            <v>11.817896751629309</v>
          </cell>
          <cell r="H5311">
            <v>138.04735753707874</v>
          </cell>
        </row>
        <row r="5312">
          <cell r="E5312">
            <v>39171</v>
          </cell>
          <cell r="F5312">
            <v>10.089032664144185</v>
          </cell>
          <cell r="G5312">
            <v>9.4928984578137552</v>
          </cell>
          <cell r="H5312">
            <v>162.24457887551466</v>
          </cell>
        </row>
        <row r="5313">
          <cell r="E5313">
            <v>39172</v>
          </cell>
          <cell r="F5313">
            <v>10.704651301947315</v>
          </cell>
          <cell r="G5313">
            <v>10.089032664144185</v>
          </cell>
          <cell r="H5313">
            <v>101.02040077984066</v>
          </cell>
        </row>
        <row r="5314">
          <cell r="E5314">
            <v>39173</v>
          </cell>
          <cell r="F5314">
            <v>5.4790457686923739</v>
          </cell>
          <cell r="G5314">
            <v>10.704651301947315</v>
          </cell>
          <cell r="H5314">
            <v>102.48124559087942</v>
          </cell>
        </row>
        <row r="5315">
          <cell r="E5315">
            <v>39174</v>
          </cell>
          <cell r="F5315">
            <v>7.4119748642828887</v>
          </cell>
          <cell r="G5315">
            <v>5.4790457686923739</v>
          </cell>
          <cell r="H5315">
            <v>113.47378294803988</v>
          </cell>
        </row>
        <row r="5316">
          <cell r="E5316">
            <v>39175</v>
          </cell>
          <cell r="F5316">
            <v>7.7090383162891962</v>
          </cell>
          <cell r="G5316">
            <v>7.4119748642828887</v>
          </cell>
          <cell r="H5316">
            <v>131.18274333268508</v>
          </cell>
        </row>
        <row r="5317">
          <cell r="E5317">
            <v>39176</v>
          </cell>
          <cell r="F5317">
            <v>12.196714752240299</v>
          </cell>
          <cell r="G5317">
            <v>7.7090383162891962</v>
          </cell>
          <cell r="H5317">
            <v>256.4593409656531</v>
          </cell>
        </row>
        <row r="5318">
          <cell r="E5318">
            <v>39177</v>
          </cell>
          <cell r="F5318">
            <v>13.974796915882017</v>
          </cell>
          <cell r="G5318">
            <v>12.196714752240299</v>
          </cell>
          <cell r="H5318">
            <v>386.49315347181636</v>
          </cell>
        </row>
        <row r="5319">
          <cell r="E5319">
            <v>39178</v>
          </cell>
          <cell r="F5319">
            <v>15.977230532059153</v>
          </cell>
          <cell r="G5319">
            <v>13.974796915882017</v>
          </cell>
          <cell r="H5319">
            <v>304.30285573826922</v>
          </cell>
        </row>
        <row r="5320">
          <cell r="E5320">
            <v>39179</v>
          </cell>
          <cell r="F5320">
            <v>15.729070135447335</v>
          </cell>
          <cell r="G5320">
            <v>15.977230532059153</v>
          </cell>
          <cell r="H5320">
            <v>263.89630062868042</v>
          </cell>
        </row>
        <row r="5321">
          <cell r="E5321">
            <v>39180</v>
          </cell>
          <cell r="F5321">
            <v>12.983066019857645</v>
          </cell>
          <cell r="G5321">
            <v>15.729070135447335</v>
          </cell>
          <cell r="H5321">
            <v>331.74117214866834</v>
          </cell>
        </row>
        <row r="5322">
          <cell r="E5322">
            <v>39181</v>
          </cell>
          <cell r="F5322">
            <v>11.791432317563604</v>
          </cell>
          <cell r="G5322">
            <v>12.983066019857645</v>
          </cell>
          <cell r="H5322">
            <v>198.22523708784396</v>
          </cell>
        </row>
        <row r="5323">
          <cell r="E5323">
            <v>39182</v>
          </cell>
          <cell r="F5323">
            <v>12.622131042290549</v>
          </cell>
          <cell r="G5323">
            <v>11.791432317563604</v>
          </cell>
          <cell r="H5323">
            <v>170.84283735640619</v>
          </cell>
        </row>
        <row r="5324">
          <cell r="E5324">
            <v>39183</v>
          </cell>
          <cell r="F5324">
            <v>10.572900228670377</v>
          </cell>
          <cell r="G5324">
            <v>12.622131042290549</v>
          </cell>
          <cell r="H5324">
            <v>134.24829517484633</v>
          </cell>
        </row>
        <row r="5325">
          <cell r="E5325">
            <v>39184</v>
          </cell>
          <cell r="F5325">
            <v>11.747599666250933</v>
          </cell>
          <cell r="G5325">
            <v>10.572900228670377</v>
          </cell>
          <cell r="H5325">
            <v>153.49606203224036</v>
          </cell>
        </row>
        <row r="5326">
          <cell r="E5326">
            <v>39185</v>
          </cell>
          <cell r="F5326">
            <v>10.622160486519769</v>
          </cell>
          <cell r="G5326">
            <v>11.747599666250933</v>
          </cell>
          <cell r="H5326">
            <v>103.81393393969398</v>
          </cell>
        </row>
        <row r="5327">
          <cell r="E5327">
            <v>39186</v>
          </cell>
          <cell r="F5327">
            <v>8.7284190719673962</v>
          </cell>
          <cell r="G5327">
            <v>10.622160486519769</v>
          </cell>
          <cell r="H5327">
            <v>76.019641735650467</v>
          </cell>
        </row>
        <row r="5328">
          <cell r="E5328">
            <v>39187</v>
          </cell>
          <cell r="F5328">
            <v>10.513145529288447</v>
          </cell>
          <cell r="G5328">
            <v>8.7284190719673962</v>
          </cell>
          <cell r="H5328">
            <v>352.36861530128147</v>
          </cell>
        </row>
        <row r="5329">
          <cell r="E5329">
            <v>39188</v>
          </cell>
          <cell r="F5329">
            <v>10.198653431031588</v>
          </cell>
          <cell r="G5329">
            <v>10.513145529288447</v>
          </cell>
          <cell r="H5329">
            <v>438.86228801234125</v>
          </cell>
        </row>
        <row r="5330">
          <cell r="E5330">
            <v>39189</v>
          </cell>
          <cell r="F5330">
            <v>8.7225214359401626</v>
          </cell>
          <cell r="G5330">
            <v>10.198653431031588</v>
          </cell>
          <cell r="H5330">
            <v>293.29387144835272</v>
          </cell>
        </row>
        <row r="5331">
          <cell r="E5331">
            <v>39190</v>
          </cell>
          <cell r="F5331">
            <v>5.754210677691276</v>
          </cell>
          <cell r="G5331">
            <v>8.7225214359401626</v>
          </cell>
          <cell r="H5331">
            <v>128.92239329356872</v>
          </cell>
        </row>
        <row r="5332">
          <cell r="E5332">
            <v>39191</v>
          </cell>
          <cell r="F5332">
            <v>3.1864479338533696</v>
          </cell>
          <cell r="G5332">
            <v>5.754210677691276</v>
          </cell>
          <cell r="H5332">
            <v>36.564096776306094</v>
          </cell>
        </row>
        <row r="5333">
          <cell r="E5333">
            <v>39192</v>
          </cell>
          <cell r="F5333">
            <v>0.74678279415259619</v>
          </cell>
          <cell r="G5333">
            <v>3.1864479338533696</v>
          </cell>
          <cell r="H5333">
            <v>7.0152495520663418</v>
          </cell>
        </row>
        <row r="5334">
          <cell r="E5334">
            <v>39193</v>
          </cell>
          <cell r="F5334">
            <v>0.96637345875957448</v>
          </cell>
          <cell r="G5334">
            <v>0.74678279415259619</v>
          </cell>
          <cell r="H5334">
            <v>7.0028239887991273</v>
          </cell>
        </row>
        <row r="5335">
          <cell r="E5335">
            <v>39194</v>
          </cell>
          <cell r="F5335">
            <v>5.8473218870170082E-2</v>
          </cell>
          <cell r="G5335">
            <v>0.96637345875957448</v>
          </cell>
          <cell r="H5335">
            <v>1.2620469739478375</v>
          </cell>
        </row>
        <row r="5336">
          <cell r="E5336">
            <v>39195</v>
          </cell>
          <cell r="F5336">
            <v>0.20448374187742774</v>
          </cell>
          <cell r="G5336">
            <v>5.8473218870170082E-2</v>
          </cell>
          <cell r="H5336">
            <v>4.0777966418088605</v>
          </cell>
        </row>
        <row r="5337">
          <cell r="E5337">
            <v>39196</v>
          </cell>
          <cell r="F5337">
            <v>5.4116154205982667</v>
          </cell>
          <cell r="G5337">
            <v>0.20448374187742774</v>
          </cell>
          <cell r="H5337">
            <v>74.176119948482054</v>
          </cell>
        </row>
        <row r="5338">
          <cell r="E5338">
            <v>39197</v>
          </cell>
          <cell r="F5338">
            <v>5.5989686512093968</v>
          </cell>
          <cell r="G5338">
            <v>5.4116154205982667</v>
          </cell>
          <cell r="H5338">
            <v>48.990515460636168</v>
          </cell>
        </row>
        <row r="5339">
          <cell r="E5339">
            <v>39198</v>
          </cell>
          <cell r="F5339">
            <v>1.1455405853961338</v>
          </cell>
          <cell r="G5339">
            <v>5.5989686512093968</v>
          </cell>
          <cell r="H5339">
            <v>12.820204777884904</v>
          </cell>
        </row>
        <row r="5340">
          <cell r="E5340">
            <v>39199</v>
          </cell>
          <cell r="F5340">
            <v>3.5447637193765309</v>
          </cell>
          <cell r="G5340">
            <v>1.1455405853961338</v>
          </cell>
          <cell r="H5340">
            <v>42.864399488329994</v>
          </cell>
        </row>
        <row r="5341">
          <cell r="E5341">
            <v>39200</v>
          </cell>
          <cell r="F5341">
            <v>5.3462539333282448</v>
          </cell>
          <cell r="G5341">
            <v>3.5447637193765309</v>
          </cell>
          <cell r="H5341">
            <v>61.944926485402995</v>
          </cell>
        </row>
        <row r="5342">
          <cell r="E5342">
            <v>39201</v>
          </cell>
          <cell r="F5342">
            <v>3.8956565094358093</v>
          </cell>
          <cell r="G5342">
            <v>5.3462539333282448</v>
          </cell>
          <cell r="H5342">
            <v>49.531067683094129</v>
          </cell>
        </row>
        <row r="5343">
          <cell r="E5343">
            <v>39202</v>
          </cell>
          <cell r="F5343">
            <v>5.7918564533893671</v>
          </cell>
          <cell r="G5343">
            <v>3.8956565094358093</v>
          </cell>
          <cell r="H5343">
            <v>118.92078799575324</v>
          </cell>
        </row>
        <row r="5344">
          <cell r="E5344">
            <v>39203</v>
          </cell>
          <cell r="F5344">
            <v>4.445876323837588</v>
          </cell>
          <cell r="G5344">
            <v>5.7918564533893671</v>
          </cell>
          <cell r="H5344">
            <v>61.153488207966056</v>
          </cell>
        </row>
        <row r="5345">
          <cell r="E5345">
            <v>39204</v>
          </cell>
          <cell r="F5345">
            <v>4.1233599500833709</v>
          </cell>
          <cell r="G5345">
            <v>4.445876323837588</v>
          </cell>
          <cell r="H5345">
            <v>59.975939581973783</v>
          </cell>
        </row>
        <row r="5346">
          <cell r="E5346">
            <v>39205</v>
          </cell>
          <cell r="F5346">
            <v>3.3788873824463175</v>
          </cell>
          <cell r="G5346">
            <v>4.1233599500833709</v>
          </cell>
          <cell r="H5346">
            <v>58.507355939115669</v>
          </cell>
        </row>
        <row r="5347">
          <cell r="E5347">
            <v>39206</v>
          </cell>
          <cell r="F5347">
            <v>1.3493414189821844</v>
          </cell>
          <cell r="G5347">
            <v>3.3788873824463175</v>
          </cell>
          <cell r="H5347">
            <v>22.004479181311979</v>
          </cell>
        </row>
        <row r="5348">
          <cell r="E5348">
            <v>39207</v>
          </cell>
          <cell r="F5348">
            <v>4.7426254268664909</v>
          </cell>
          <cell r="G5348">
            <v>1.3493414189821844</v>
          </cell>
          <cell r="H5348">
            <v>79.538446348733601</v>
          </cell>
        </row>
        <row r="5349">
          <cell r="E5349">
            <v>39208</v>
          </cell>
          <cell r="F5349">
            <v>2.0477927781719765</v>
          </cell>
          <cell r="G5349">
            <v>4.7426254268664909</v>
          </cell>
          <cell r="H5349">
            <v>23.703784322205337</v>
          </cell>
        </row>
        <row r="5350">
          <cell r="E5350">
            <v>39209</v>
          </cell>
          <cell r="F5350">
            <v>0</v>
          </cell>
          <cell r="G5350">
            <v>2.0477927781719765</v>
          </cell>
          <cell r="H5350">
            <v>0</v>
          </cell>
        </row>
        <row r="5351">
          <cell r="E5351">
            <v>39210</v>
          </cell>
          <cell r="F5351">
            <v>0</v>
          </cell>
          <cell r="G5351">
            <v>0</v>
          </cell>
          <cell r="H5351">
            <v>0</v>
          </cell>
        </row>
        <row r="5352">
          <cell r="E5352">
            <v>39211</v>
          </cell>
          <cell r="F5352">
            <v>0</v>
          </cell>
          <cell r="G5352">
            <v>0</v>
          </cell>
          <cell r="H5352">
            <v>0</v>
          </cell>
        </row>
        <row r="5353">
          <cell r="E5353">
            <v>39212</v>
          </cell>
          <cell r="F5353">
            <v>0</v>
          </cell>
          <cell r="G5353">
            <v>0</v>
          </cell>
          <cell r="H5353">
            <v>0</v>
          </cell>
        </row>
        <row r="5354">
          <cell r="E5354">
            <v>39213</v>
          </cell>
          <cell r="F5354">
            <v>0.55112221985561338</v>
          </cell>
          <cell r="G5354">
            <v>0</v>
          </cell>
          <cell r="H5354">
            <v>10.01392083999348</v>
          </cell>
        </row>
        <row r="5355">
          <cell r="E5355">
            <v>39214</v>
          </cell>
          <cell r="F5355">
            <v>4.288762038887012</v>
          </cell>
          <cell r="G5355">
            <v>0.55112221985561338</v>
          </cell>
          <cell r="H5355">
            <v>55.508769167844996</v>
          </cell>
        </row>
        <row r="5356">
          <cell r="E5356">
            <v>39215</v>
          </cell>
          <cell r="F5356">
            <v>1.9187913746075667</v>
          </cell>
          <cell r="G5356">
            <v>4.288762038887012</v>
          </cell>
          <cell r="H5356">
            <v>26.342484203999259</v>
          </cell>
        </row>
        <row r="5357">
          <cell r="E5357">
            <v>39216</v>
          </cell>
          <cell r="F5357">
            <v>3.1728514582462973E-2</v>
          </cell>
          <cell r="G5357">
            <v>1.9187913746075667</v>
          </cell>
          <cell r="H5357">
            <v>0.51409991301360292</v>
          </cell>
        </row>
        <row r="5358">
          <cell r="E5358">
            <v>39217</v>
          </cell>
          <cell r="F5358">
            <v>1.699231532091138</v>
          </cell>
          <cell r="G5358">
            <v>3.1728514582462973E-2</v>
          </cell>
          <cell r="H5358">
            <v>29.3112956579231</v>
          </cell>
        </row>
        <row r="5359">
          <cell r="E5359">
            <v>39218</v>
          </cell>
          <cell r="F5359">
            <v>8.3371186531003456</v>
          </cell>
          <cell r="G5359">
            <v>1.699231532091138</v>
          </cell>
          <cell r="H5359">
            <v>244.71172718336521</v>
          </cell>
        </row>
        <row r="5360">
          <cell r="E5360">
            <v>39219</v>
          </cell>
          <cell r="F5360">
            <v>6.5951536360627268</v>
          </cell>
          <cell r="G5360">
            <v>8.3371186531003456</v>
          </cell>
          <cell r="H5360">
            <v>82.738208338226016</v>
          </cell>
        </row>
        <row r="5361">
          <cell r="E5361">
            <v>39220</v>
          </cell>
          <cell r="F5361">
            <v>3.7335730863250678</v>
          </cell>
          <cell r="G5361">
            <v>6.5951536360627268</v>
          </cell>
          <cell r="H5361">
            <v>21.689170771895835</v>
          </cell>
        </row>
        <row r="5362">
          <cell r="E5362">
            <v>39221</v>
          </cell>
          <cell r="F5362">
            <v>0.21587991533379536</v>
          </cell>
          <cell r="G5362">
            <v>3.7335730863250678</v>
          </cell>
          <cell r="H5362">
            <v>4.6129137735648706</v>
          </cell>
        </row>
        <row r="5363">
          <cell r="E5363">
            <v>39222</v>
          </cell>
          <cell r="F5363">
            <v>3.8076383580327566</v>
          </cell>
          <cell r="G5363">
            <v>0.21587991533379536</v>
          </cell>
          <cell r="H5363">
            <v>53.750891014773799</v>
          </cell>
        </row>
        <row r="5364">
          <cell r="E5364">
            <v>39223</v>
          </cell>
          <cell r="F5364">
            <v>1.1118717734150121</v>
          </cell>
          <cell r="G5364">
            <v>3.8076383580327566</v>
          </cell>
          <cell r="H5364">
            <v>10.60043847249611</v>
          </cell>
        </row>
        <row r="5365">
          <cell r="E5365">
            <v>39224</v>
          </cell>
          <cell r="F5365">
            <v>0.42889794506113982</v>
          </cell>
          <cell r="G5365">
            <v>1.1118717734150121</v>
          </cell>
          <cell r="H5365">
            <v>4.0195261435885197</v>
          </cell>
        </row>
        <row r="5366">
          <cell r="E5366">
            <v>39225</v>
          </cell>
          <cell r="F5366">
            <v>0</v>
          </cell>
          <cell r="G5366">
            <v>0.42889794506113982</v>
          </cell>
          <cell r="H5366">
            <v>0</v>
          </cell>
        </row>
        <row r="5367">
          <cell r="E5367">
            <v>39226</v>
          </cell>
          <cell r="F5367">
            <v>0</v>
          </cell>
          <cell r="G5367">
            <v>0</v>
          </cell>
          <cell r="H5367">
            <v>0</v>
          </cell>
        </row>
        <row r="5368">
          <cell r="E5368">
            <v>39227</v>
          </cell>
          <cell r="F5368">
            <v>0.33023946665298659</v>
          </cell>
          <cell r="G5368">
            <v>0</v>
          </cell>
          <cell r="H5368">
            <v>5.7103907775412264</v>
          </cell>
        </row>
        <row r="5369">
          <cell r="E5369">
            <v>39228</v>
          </cell>
          <cell r="F5369">
            <v>0.46603118096197998</v>
          </cell>
          <cell r="G5369">
            <v>0.33023946665298659</v>
          </cell>
          <cell r="H5369">
            <v>5.5175526776375303</v>
          </cell>
        </row>
        <row r="5370">
          <cell r="E5370">
            <v>39229</v>
          </cell>
          <cell r="F5370">
            <v>0.37959645295402034</v>
          </cell>
          <cell r="G5370">
            <v>0.46603118096197998</v>
          </cell>
          <cell r="H5370">
            <v>4.8382440076636808</v>
          </cell>
        </row>
        <row r="5371">
          <cell r="E5371">
            <v>39230</v>
          </cell>
          <cell r="F5371">
            <v>0.39706650609732419</v>
          </cell>
          <cell r="G5371">
            <v>0.37959645295402034</v>
          </cell>
          <cell r="H5371">
            <v>5.9999505530946351</v>
          </cell>
        </row>
        <row r="5372">
          <cell r="E5372">
            <v>39231</v>
          </cell>
          <cell r="F5372">
            <v>0.37400684604682644</v>
          </cell>
          <cell r="G5372">
            <v>0.39706650609732419</v>
          </cell>
          <cell r="H5372">
            <v>4.4880821525619181</v>
          </cell>
        </row>
        <row r="5373">
          <cell r="E5373">
            <v>39232</v>
          </cell>
          <cell r="F5373">
            <v>0</v>
          </cell>
          <cell r="G5373">
            <v>0.37400684604682644</v>
          </cell>
          <cell r="H5373">
            <v>0</v>
          </cell>
        </row>
        <row r="5374">
          <cell r="E5374">
            <v>39233</v>
          </cell>
          <cell r="F5374">
            <v>0</v>
          </cell>
          <cell r="G5374">
            <v>0</v>
          </cell>
          <cell r="H5374">
            <v>0</v>
          </cell>
        </row>
        <row r="5375">
          <cell r="E5375">
            <v>39234</v>
          </cell>
          <cell r="F5375">
            <v>0</v>
          </cell>
          <cell r="G5375">
            <v>0</v>
          </cell>
          <cell r="H5375">
            <v>0</v>
          </cell>
        </row>
        <row r="5376">
          <cell r="E5376">
            <v>39235</v>
          </cell>
          <cell r="F5376">
            <v>0</v>
          </cell>
          <cell r="G5376">
            <v>0</v>
          </cell>
          <cell r="H5376">
            <v>0</v>
          </cell>
        </row>
        <row r="5377">
          <cell r="E5377">
            <v>39236</v>
          </cell>
          <cell r="F5377">
            <v>0</v>
          </cell>
          <cell r="G5377">
            <v>0</v>
          </cell>
          <cell r="H5377">
            <v>0</v>
          </cell>
        </row>
        <row r="5378">
          <cell r="E5378">
            <v>39237</v>
          </cell>
          <cell r="F5378">
            <v>6.4482278294861792E-2</v>
          </cell>
          <cell r="G5378">
            <v>0</v>
          </cell>
          <cell r="H5378">
            <v>1.2846324992239568</v>
          </cell>
        </row>
        <row r="5379">
          <cell r="E5379">
            <v>39238</v>
          </cell>
          <cell r="F5379">
            <v>0.62256643418966773</v>
          </cell>
          <cell r="G5379">
            <v>6.4482278294861792E-2</v>
          </cell>
          <cell r="H5379">
            <v>13.699136337880086</v>
          </cell>
        </row>
        <row r="5380">
          <cell r="E5380">
            <v>39239</v>
          </cell>
          <cell r="F5380">
            <v>1.9457393071619973</v>
          </cell>
          <cell r="G5380">
            <v>0.62256643418966773</v>
          </cell>
          <cell r="H5380">
            <v>25.204140328384501</v>
          </cell>
        </row>
        <row r="5381">
          <cell r="E5381">
            <v>39240</v>
          </cell>
          <cell r="F5381">
            <v>0</v>
          </cell>
          <cell r="G5381">
            <v>1.9457393071619973</v>
          </cell>
          <cell r="H5381">
            <v>0</v>
          </cell>
        </row>
        <row r="5382">
          <cell r="E5382">
            <v>39241</v>
          </cell>
          <cell r="F5382">
            <v>0</v>
          </cell>
          <cell r="G5382">
            <v>0</v>
          </cell>
          <cell r="H5382">
            <v>0</v>
          </cell>
        </row>
        <row r="5383">
          <cell r="E5383">
            <v>39242</v>
          </cell>
          <cell r="F5383">
            <v>0</v>
          </cell>
          <cell r="G5383">
            <v>0</v>
          </cell>
          <cell r="H5383">
            <v>0</v>
          </cell>
        </row>
        <row r="5384">
          <cell r="E5384">
            <v>39243</v>
          </cell>
          <cell r="F5384">
            <v>0</v>
          </cell>
          <cell r="G5384">
            <v>0</v>
          </cell>
          <cell r="H5384">
            <v>0</v>
          </cell>
        </row>
        <row r="5385">
          <cell r="E5385">
            <v>39244</v>
          </cell>
          <cell r="F5385">
            <v>0</v>
          </cell>
          <cell r="G5385">
            <v>0</v>
          </cell>
          <cell r="H5385">
            <v>0</v>
          </cell>
        </row>
        <row r="5386">
          <cell r="E5386">
            <v>39245</v>
          </cell>
          <cell r="F5386">
            <v>0</v>
          </cell>
          <cell r="G5386">
            <v>0</v>
          </cell>
          <cell r="H5386">
            <v>0</v>
          </cell>
        </row>
        <row r="5387">
          <cell r="E5387">
            <v>39246</v>
          </cell>
          <cell r="F5387">
            <v>0</v>
          </cell>
          <cell r="G5387">
            <v>0</v>
          </cell>
          <cell r="H5387">
            <v>0</v>
          </cell>
        </row>
        <row r="5388">
          <cell r="E5388">
            <v>39247</v>
          </cell>
          <cell r="F5388">
            <v>0</v>
          </cell>
          <cell r="G5388">
            <v>0</v>
          </cell>
          <cell r="H5388">
            <v>0</v>
          </cell>
        </row>
        <row r="5389">
          <cell r="E5389">
            <v>39248</v>
          </cell>
          <cell r="F5389">
            <v>0</v>
          </cell>
          <cell r="G5389">
            <v>0</v>
          </cell>
          <cell r="H5389">
            <v>0</v>
          </cell>
        </row>
        <row r="5390">
          <cell r="E5390">
            <v>39249</v>
          </cell>
          <cell r="F5390">
            <v>0</v>
          </cell>
          <cell r="G5390">
            <v>0</v>
          </cell>
          <cell r="H5390">
            <v>0</v>
          </cell>
        </row>
        <row r="5391">
          <cell r="E5391">
            <v>39250</v>
          </cell>
          <cell r="F5391">
            <v>0</v>
          </cell>
          <cell r="G5391">
            <v>0</v>
          </cell>
          <cell r="H5391">
            <v>0</v>
          </cell>
        </row>
        <row r="5392">
          <cell r="E5392">
            <v>39251</v>
          </cell>
          <cell r="F5392">
            <v>0</v>
          </cell>
          <cell r="G5392">
            <v>0</v>
          </cell>
          <cell r="H5392">
            <v>0</v>
          </cell>
        </row>
        <row r="5393">
          <cell r="E5393">
            <v>39252</v>
          </cell>
          <cell r="F5393">
            <v>0</v>
          </cell>
          <cell r="G5393">
            <v>0</v>
          </cell>
          <cell r="H5393">
            <v>0</v>
          </cell>
        </row>
        <row r="5394">
          <cell r="E5394">
            <v>39253</v>
          </cell>
          <cell r="F5394">
            <v>3.3918610671556125E-2</v>
          </cell>
          <cell r="G5394">
            <v>0</v>
          </cell>
          <cell r="H5394">
            <v>0.30102766971006062</v>
          </cell>
        </row>
        <row r="5395">
          <cell r="E5395">
            <v>39254</v>
          </cell>
          <cell r="F5395">
            <v>4.0915745415559458E-2</v>
          </cell>
          <cell r="G5395">
            <v>3.3918610671556125E-2</v>
          </cell>
          <cell r="H5395">
            <v>0.78592327652387128</v>
          </cell>
        </row>
        <row r="5396">
          <cell r="E5396">
            <v>39255</v>
          </cell>
          <cell r="F5396">
            <v>7.6434330269293804E-2</v>
          </cell>
          <cell r="G5396">
            <v>4.0915745415559458E-2</v>
          </cell>
          <cell r="H5396">
            <v>1.5471385506255384</v>
          </cell>
        </row>
        <row r="5397">
          <cell r="E5397">
            <v>39256</v>
          </cell>
          <cell r="F5397">
            <v>0</v>
          </cell>
          <cell r="G5397">
            <v>7.6434330269293804E-2</v>
          </cell>
          <cell r="H5397">
            <v>0</v>
          </cell>
        </row>
        <row r="5398">
          <cell r="E5398">
            <v>39257</v>
          </cell>
          <cell r="F5398">
            <v>0</v>
          </cell>
          <cell r="G5398">
            <v>0</v>
          </cell>
          <cell r="H5398">
            <v>0</v>
          </cell>
        </row>
        <row r="5399">
          <cell r="E5399">
            <v>39258</v>
          </cell>
          <cell r="F5399">
            <v>0</v>
          </cell>
          <cell r="G5399">
            <v>0</v>
          </cell>
          <cell r="H5399">
            <v>0</v>
          </cell>
        </row>
        <row r="5400">
          <cell r="E5400">
            <v>39259</v>
          </cell>
          <cell r="F5400">
            <v>0</v>
          </cell>
          <cell r="G5400">
            <v>0</v>
          </cell>
          <cell r="H5400">
            <v>0</v>
          </cell>
        </row>
        <row r="5401">
          <cell r="E5401">
            <v>39260</v>
          </cell>
          <cell r="F5401">
            <v>1.8324322192119442E-2</v>
          </cell>
          <cell r="G5401">
            <v>0</v>
          </cell>
          <cell r="H5401">
            <v>0.13285133589286596</v>
          </cell>
        </row>
        <row r="5402">
          <cell r="E5402">
            <v>39261</v>
          </cell>
          <cell r="F5402">
            <v>5.2222632062899149E-2</v>
          </cell>
          <cell r="G5402">
            <v>1.8324322192119442E-2</v>
          </cell>
          <cell r="H5402">
            <v>0.77315833269475698</v>
          </cell>
        </row>
        <row r="5403">
          <cell r="E5403">
            <v>39262</v>
          </cell>
          <cell r="F5403">
            <v>4.0432730383072907E-2</v>
          </cell>
          <cell r="G5403">
            <v>5.2222632062899149E-2</v>
          </cell>
          <cell r="H5403">
            <v>0.58896537492786183</v>
          </cell>
        </row>
        <row r="5404">
          <cell r="E5404">
            <v>39263</v>
          </cell>
          <cell r="F5404">
            <v>0.19028757139567032</v>
          </cell>
          <cell r="G5404">
            <v>4.0432730383072907E-2</v>
          </cell>
          <cell r="H5404">
            <v>2.4201085300129388</v>
          </cell>
        </row>
        <row r="5405">
          <cell r="E5405">
            <v>39264</v>
          </cell>
          <cell r="F5405">
            <v>8.8015905926063204E-2</v>
          </cell>
          <cell r="G5405">
            <v>0.19028757139567032</v>
          </cell>
          <cell r="H5405">
            <v>1.1273059487510586</v>
          </cell>
        </row>
        <row r="5406">
          <cell r="E5406">
            <v>39265</v>
          </cell>
          <cell r="F5406">
            <v>0.12476309949699975</v>
          </cell>
          <cell r="G5406">
            <v>8.8015905926063204E-2</v>
          </cell>
          <cell r="H5406">
            <v>1.0674176290298867</v>
          </cell>
        </row>
        <row r="5407">
          <cell r="E5407">
            <v>39266</v>
          </cell>
          <cell r="F5407">
            <v>0</v>
          </cell>
          <cell r="G5407">
            <v>0.12476309949699975</v>
          </cell>
          <cell r="H5407">
            <v>0</v>
          </cell>
        </row>
        <row r="5408">
          <cell r="E5408">
            <v>39267</v>
          </cell>
          <cell r="F5408">
            <v>0</v>
          </cell>
          <cell r="G5408">
            <v>0</v>
          </cell>
          <cell r="H5408">
            <v>0</v>
          </cell>
        </row>
        <row r="5409">
          <cell r="E5409">
            <v>39268</v>
          </cell>
          <cell r="F5409">
            <v>0</v>
          </cell>
          <cell r="G5409">
            <v>0</v>
          </cell>
          <cell r="H5409">
            <v>0</v>
          </cell>
        </row>
        <row r="5410">
          <cell r="E5410">
            <v>39269</v>
          </cell>
          <cell r="F5410">
            <v>0</v>
          </cell>
          <cell r="G5410">
            <v>0</v>
          </cell>
          <cell r="H5410">
            <v>0</v>
          </cell>
        </row>
        <row r="5411">
          <cell r="E5411">
            <v>39270</v>
          </cell>
          <cell r="F5411">
            <v>0</v>
          </cell>
          <cell r="G5411">
            <v>0</v>
          </cell>
          <cell r="H5411">
            <v>0</v>
          </cell>
        </row>
        <row r="5412">
          <cell r="E5412">
            <v>39271</v>
          </cell>
          <cell r="F5412">
            <v>0</v>
          </cell>
          <cell r="G5412">
            <v>0</v>
          </cell>
          <cell r="H5412">
            <v>0</v>
          </cell>
        </row>
        <row r="5413">
          <cell r="E5413">
            <v>39272</v>
          </cell>
          <cell r="F5413">
            <v>0</v>
          </cell>
          <cell r="G5413">
            <v>0</v>
          </cell>
          <cell r="H5413">
            <v>0</v>
          </cell>
        </row>
        <row r="5414">
          <cell r="E5414">
            <v>39273</v>
          </cell>
          <cell r="F5414">
            <v>0</v>
          </cell>
          <cell r="G5414">
            <v>0</v>
          </cell>
          <cell r="H5414">
            <v>0</v>
          </cell>
        </row>
        <row r="5415">
          <cell r="E5415">
            <v>39274</v>
          </cell>
          <cell r="F5415">
            <v>0</v>
          </cell>
          <cell r="G5415">
            <v>0</v>
          </cell>
          <cell r="H5415">
            <v>0</v>
          </cell>
        </row>
        <row r="5416">
          <cell r="E5416">
            <v>39275</v>
          </cell>
          <cell r="F5416">
            <v>0</v>
          </cell>
          <cell r="G5416">
            <v>0</v>
          </cell>
          <cell r="H5416">
            <v>0</v>
          </cell>
        </row>
        <row r="5417">
          <cell r="E5417">
            <v>39276</v>
          </cell>
          <cell r="F5417">
            <v>0</v>
          </cell>
          <cell r="G5417">
            <v>0</v>
          </cell>
          <cell r="H5417">
            <v>0</v>
          </cell>
        </row>
        <row r="5418">
          <cell r="E5418">
            <v>39277</v>
          </cell>
          <cell r="F5418">
            <v>0</v>
          </cell>
          <cell r="G5418">
            <v>0</v>
          </cell>
          <cell r="H5418">
            <v>0</v>
          </cell>
        </row>
        <row r="5419">
          <cell r="E5419">
            <v>39278</v>
          </cell>
          <cell r="F5419">
            <v>0</v>
          </cell>
          <cell r="G5419">
            <v>0</v>
          </cell>
          <cell r="H5419">
            <v>0</v>
          </cell>
        </row>
        <row r="5420">
          <cell r="E5420">
            <v>39279</v>
          </cell>
          <cell r="F5420">
            <v>0</v>
          </cell>
          <cell r="G5420">
            <v>0</v>
          </cell>
          <cell r="H5420">
            <v>0</v>
          </cell>
        </row>
        <row r="5421">
          <cell r="E5421">
            <v>39280</v>
          </cell>
          <cell r="F5421">
            <v>0</v>
          </cell>
          <cell r="G5421">
            <v>0</v>
          </cell>
          <cell r="H5421">
            <v>0</v>
          </cell>
        </row>
        <row r="5422">
          <cell r="E5422">
            <v>39281</v>
          </cell>
          <cell r="F5422">
            <v>0</v>
          </cell>
          <cell r="G5422">
            <v>0</v>
          </cell>
          <cell r="H5422">
            <v>0</v>
          </cell>
        </row>
        <row r="5423">
          <cell r="E5423">
            <v>39282</v>
          </cell>
          <cell r="F5423">
            <v>0</v>
          </cell>
          <cell r="G5423">
            <v>0</v>
          </cell>
          <cell r="H5423">
            <v>0</v>
          </cell>
        </row>
        <row r="5424">
          <cell r="E5424">
            <v>39283</v>
          </cell>
          <cell r="F5424">
            <v>0</v>
          </cell>
          <cell r="G5424">
            <v>0</v>
          </cell>
          <cell r="H5424">
            <v>0</v>
          </cell>
        </row>
        <row r="5425">
          <cell r="E5425">
            <v>39284</v>
          </cell>
          <cell r="F5425">
            <v>0</v>
          </cell>
          <cell r="G5425">
            <v>0</v>
          </cell>
          <cell r="H5425">
            <v>0</v>
          </cell>
        </row>
        <row r="5426">
          <cell r="E5426">
            <v>39285</v>
          </cell>
          <cell r="F5426">
            <v>0</v>
          </cell>
          <cell r="G5426">
            <v>0</v>
          </cell>
          <cell r="H5426">
            <v>0</v>
          </cell>
        </row>
        <row r="5427">
          <cell r="E5427">
            <v>39286</v>
          </cell>
          <cell r="F5427">
            <v>0</v>
          </cell>
          <cell r="G5427">
            <v>0</v>
          </cell>
          <cell r="H5427">
            <v>0</v>
          </cell>
        </row>
        <row r="5428">
          <cell r="E5428">
            <v>39287</v>
          </cell>
          <cell r="F5428">
            <v>0</v>
          </cell>
          <cell r="G5428">
            <v>0</v>
          </cell>
          <cell r="H5428">
            <v>0</v>
          </cell>
        </row>
        <row r="5429">
          <cell r="E5429">
            <v>39288</v>
          </cell>
          <cell r="F5429">
            <v>0</v>
          </cell>
          <cell r="G5429">
            <v>0</v>
          </cell>
          <cell r="H5429">
            <v>0</v>
          </cell>
        </row>
        <row r="5430">
          <cell r="E5430">
            <v>39289</v>
          </cell>
          <cell r="F5430">
            <v>0</v>
          </cell>
          <cell r="G5430">
            <v>0</v>
          </cell>
          <cell r="H5430">
            <v>0</v>
          </cell>
        </row>
        <row r="5431">
          <cell r="E5431">
            <v>39290</v>
          </cell>
          <cell r="F5431">
            <v>0</v>
          </cell>
          <cell r="G5431">
            <v>0</v>
          </cell>
          <cell r="H5431">
            <v>0</v>
          </cell>
        </row>
        <row r="5432">
          <cell r="E5432">
            <v>39291</v>
          </cell>
          <cell r="F5432">
            <v>0</v>
          </cell>
          <cell r="G5432">
            <v>0</v>
          </cell>
          <cell r="H5432">
            <v>0</v>
          </cell>
        </row>
        <row r="5433">
          <cell r="E5433">
            <v>39292</v>
          </cell>
          <cell r="F5433">
            <v>0</v>
          </cell>
          <cell r="G5433">
            <v>0</v>
          </cell>
          <cell r="H5433">
            <v>0</v>
          </cell>
        </row>
        <row r="5434">
          <cell r="E5434">
            <v>39293</v>
          </cell>
          <cell r="F5434">
            <v>0</v>
          </cell>
          <cell r="G5434">
            <v>0</v>
          </cell>
          <cell r="H5434">
            <v>0</v>
          </cell>
        </row>
        <row r="5435">
          <cell r="E5435">
            <v>39294</v>
          </cell>
          <cell r="F5435">
            <v>0</v>
          </cell>
          <cell r="G5435">
            <v>0</v>
          </cell>
          <cell r="H5435">
            <v>0</v>
          </cell>
        </row>
        <row r="5436">
          <cell r="E5436">
            <v>39295</v>
          </cell>
          <cell r="F5436">
            <v>0</v>
          </cell>
          <cell r="G5436">
            <v>0</v>
          </cell>
          <cell r="H5436">
            <v>0</v>
          </cell>
        </row>
        <row r="5437">
          <cell r="E5437">
            <v>39296</v>
          </cell>
          <cell r="F5437">
            <v>0</v>
          </cell>
          <cell r="G5437">
            <v>0</v>
          </cell>
          <cell r="H5437">
            <v>0</v>
          </cell>
        </row>
        <row r="5438">
          <cell r="E5438">
            <v>39297</v>
          </cell>
          <cell r="F5438">
            <v>0</v>
          </cell>
          <cell r="G5438">
            <v>0</v>
          </cell>
          <cell r="H5438">
            <v>0</v>
          </cell>
        </row>
        <row r="5439">
          <cell r="E5439">
            <v>39298</v>
          </cell>
          <cell r="F5439">
            <v>0</v>
          </cell>
          <cell r="G5439">
            <v>0</v>
          </cell>
          <cell r="H5439">
            <v>0</v>
          </cell>
        </row>
        <row r="5440">
          <cell r="E5440">
            <v>39299</v>
          </cell>
          <cell r="F5440">
            <v>0</v>
          </cell>
          <cell r="G5440">
            <v>0</v>
          </cell>
          <cell r="H5440">
            <v>0</v>
          </cell>
        </row>
        <row r="5441">
          <cell r="E5441">
            <v>39300</v>
          </cell>
          <cell r="F5441">
            <v>0</v>
          </cell>
          <cell r="G5441">
            <v>0</v>
          </cell>
          <cell r="H5441">
            <v>0</v>
          </cell>
        </row>
        <row r="5442">
          <cell r="E5442">
            <v>39301</v>
          </cell>
          <cell r="F5442">
            <v>0</v>
          </cell>
          <cell r="G5442">
            <v>0</v>
          </cell>
          <cell r="H5442">
            <v>0</v>
          </cell>
        </row>
        <row r="5443">
          <cell r="E5443">
            <v>39302</v>
          </cell>
          <cell r="F5443">
            <v>1.1160582407834347E-2</v>
          </cell>
          <cell r="G5443">
            <v>0</v>
          </cell>
          <cell r="H5443">
            <v>0.11393094541330896</v>
          </cell>
        </row>
        <row r="5444">
          <cell r="E5444">
            <v>39303</v>
          </cell>
          <cell r="F5444">
            <v>0</v>
          </cell>
          <cell r="G5444">
            <v>1.1160582407834347E-2</v>
          </cell>
          <cell r="H5444">
            <v>0</v>
          </cell>
        </row>
        <row r="5445">
          <cell r="E5445">
            <v>39304</v>
          </cell>
          <cell r="F5445">
            <v>0</v>
          </cell>
          <cell r="G5445">
            <v>0</v>
          </cell>
          <cell r="H5445">
            <v>0</v>
          </cell>
        </row>
        <row r="5446">
          <cell r="E5446">
            <v>39305</v>
          </cell>
          <cell r="F5446">
            <v>0</v>
          </cell>
          <cell r="G5446">
            <v>0</v>
          </cell>
          <cell r="H5446">
            <v>0</v>
          </cell>
        </row>
        <row r="5447">
          <cell r="E5447">
            <v>39306</v>
          </cell>
          <cell r="F5447">
            <v>0</v>
          </cell>
          <cell r="G5447">
            <v>0</v>
          </cell>
          <cell r="H5447">
            <v>0</v>
          </cell>
        </row>
        <row r="5448">
          <cell r="E5448">
            <v>39307</v>
          </cell>
          <cell r="F5448">
            <v>1.5935974379467567E-2</v>
          </cell>
          <cell r="G5448">
            <v>0</v>
          </cell>
          <cell r="H5448">
            <v>0.23970361462449133</v>
          </cell>
        </row>
        <row r="5449">
          <cell r="E5449">
            <v>39308</v>
          </cell>
          <cell r="F5449">
            <v>3.6909885774617599E-3</v>
          </cell>
          <cell r="G5449">
            <v>1.5935974379467567E-2</v>
          </cell>
          <cell r="H5449">
            <v>5.6595158187746984E-2</v>
          </cell>
        </row>
        <row r="5450">
          <cell r="E5450">
            <v>39309</v>
          </cell>
          <cell r="F5450">
            <v>0</v>
          </cell>
          <cell r="G5450">
            <v>3.6909885774617599E-3</v>
          </cell>
          <cell r="H5450">
            <v>0</v>
          </cell>
        </row>
        <row r="5451">
          <cell r="E5451">
            <v>39310</v>
          </cell>
          <cell r="F5451">
            <v>5.4402722634625854E-3</v>
          </cell>
          <cell r="G5451">
            <v>0</v>
          </cell>
          <cell r="H5451">
            <v>7.4123709589677719E-2</v>
          </cell>
        </row>
        <row r="5452">
          <cell r="E5452">
            <v>39311</v>
          </cell>
          <cell r="F5452">
            <v>4.9767247256637261E-2</v>
          </cell>
          <cell r="G5452">
            <v>5.4402722634625854E-3</v>
          </cell>
          <cell r="H5452">
            <v>0.81199750104547574</v>
          </cell>
        </row>
        <row r="5453">
          <cell r="E5453">
            <v>39312</v>
          </cell>
          <cell r="F5453">
            <v>0.32449497482176692</v>
          </cell>
          <cell r="G5453">
            <v>4.9767247256637261E-2</v>
          </cell>
          <cell r="H5453">
            <v>4.3335522287296788</v>
          </cell>
        </row>
        <row r="5454">
          <cell r="E5454">
            <v>39313</v>
          </cell>
          <cell r="F5454">
            <v>0.38391493987985859</v>
          </cell>
          <cell r="G5454">
            <v>0.32449497482176692</v>
          </cell>
          <cell r="H5454">
            <v>3.7472496778689299</v>
          </cell>
        </row>
        <row r="5455">
          <cell r="E5455">
            <v>39314</v>
          </cell>
          <cell r="F5455">
            <v>0.24183891510951611</v>
          </cell>
          <cell r="G5455">
            <v>0.38391493987985859</v>
          </cell>
          <cell r="H5455">
            <v>1.3346259701093302</v>
          </cell>
        </row>
        <row r="5456">
          <cell r="E5456">
            <v>39315</v>
          </cell>
          <cell r="F5456">
            <v>8.9765154004303686E-3</v>
          </cell>
          <cell r="G5456">
            <v>0.24183891510951611</v>
          </cell>
          <cell r="H5456">
            <v>4.1890405202008395E-2</v>
          </cell>
        </row>
        <row r="5457">
          <cell r="E5457">
            <v>39316</v>
          </cell>
          <cell r="F5457">
            <v>0</v>
          </cell>
          <cell r="G5457">
            <v>8.9765154004303686E-3</v>
          </cell>
          <cell r="H5457">
            <v>0</v>
          </cell>
        </row>
        <row r="5458">
          <cell r="E5458">
            <v>39317</v>
          </cell>
          <cell r="F5458">
            <v>0</v>
          </cell>
          <cell r="G5458">
            <v>0</v>
          </cell>
          <cell r="H5458">
            <v>0</v>
          </cell>
        </row>
        <row r="5459">
          <cell r="E5459">
            <v>39318</v>
          </cell>
          <cell r="F5459">
            <v>0</v>
          </cell>
          <cell r="G5459">
            <v>0</v>
          </cell>
          <cell r="H5459">
            <v>0</v>
          </cell>
        </row>
        <row r="5460">
          <cell r="E5460">
            <v>39319</v>
          </cell>
          <cell r="F5460">
            <v>0</v>
          </cell>
          <cell r="G5460">
            <v>0</v>
          </cell>
          <cell r="H5460">
            <v>0</v>
          </cell>
        </row>
        <row r="5461">
          <cell r="E5461">
            <v>39320</v>
          </cell>
          <cell r="F5461">
            <v>0</v>
          </cell>
          <cell r="G5461">
            <v>0</v>
          </cell>
          <cell r="H5461">
            <v>0</v>
          </cell>
        </row>
        <row r="5462">
          <cell r="E5462">
            <v>39321</v>
          </cell>
          <cell r="F5462">
            <v>0</v>
          </cell>
          <cell r="G5462">
            <v>0</v>
          </cell>
          <cell r="H5462">
            <v>0</v>
          </cell>
        </row>
        <row r="5463">
          <cell r="E5463">
            <v>39322</v>
          </cell>
          <cell r="F5463">
            <v>0</v>
          </cell>
          <cell r="G5463">
            <v>0</v>
          </cell>
          <cell r="H5463">
            <v>0</v>
          </cell>
        </row>
        <row r="5464">
          <cell r="E5464">
            <v>39323</v>
          </cell>
          <cell r="F5464">
            <v>2.6431676495472553E-2</v>
          </cell>
          <cell r="G5464">
            <v>0</v>
          </cell>
          <cell r="H5464">
            <v>0.26321544510074751</v>
          </cell>
        </row>
        <row r="5465">
          <cell r="E5465">
            <v>39324</v>
          </cell>
          <cell r="F5465">
            <v>0</v>
          </cell>
          <cell r="G5465">
            <v>2.6431676495472553E-2</v>
          </cell>
          <cell r="H5465">
            <v>0</v>
          </cell>
        </row>
        <row r="5466">
          <cell r="E5466">
            <v>39325</v>
          </cell>
          <cell r="F5466">
            <v>6.7754714486335993E-2</v>
          </cell>
          <cell r="G5466">
            <v>0</v>
          </cell>
          <cell r="H5466">
            <v>0.76846687217240151</v>
          </cell>
        </row>
        <row r="5467">
          <cell r="E5467">
            <v>39326</v>
          </cell>
          <cell r="F5467">
            <v>0.2060097379914187</v>
          </cell>
          <cell r="G5467">
            <v>6.7754714486335993E-2</v>
          </cell>
          <cell r="H5467">
            <v>1.5122463174162761</v>
          </cell>
        </row>
        <row r="5468">
          <cell r="E5468">
            <v>39327</v>
          </cell>
          <cell r="F5468">
            <v>0</v>
          </cell>
          <cell r="G5468">
            <v>0.2060097379914187</v>
          </cell>
          <cell r="H5468">
            <v>0</v>
          </cell>
        </row>
        <row r="5469">
          <cell r="E5469">
            <v>39328</v>
          </cell>
          <cell r="F5469">
            <v>2.6309226637452499E-2</v>
          </cell>
          <cell r="G5469">
            <v>0</v>
          </cell>
          <cell r="H5469">
            <v>0.31022963076662741</v>
          </cell>
        </row>
        <row r="5470">
          <cell r="E5470">
            <v>39329</v>
          </cell>
          <cell r="F5470">
            <v>0.23536220790007537</v>
          </cell>
          <cell r="G5470">
            <v>2.6309226637452499E-2</v>
          </cell>
          <cell r="H5470">
            <v>2.6078404541563232</v>
          </cell>
        </row>
        <row r="5471">
          <cell r="E5471">
            <v>39330</v>
          </cell>
          <cell r="F5471">
            <v>0.18649060911108223</v>
          </cell>
          <cell r="G5471">
            <v>0.23536220790007537</v>
          </cell>
          <cell r="H5471">
            <v>1.1426315245832401</v>
          </cell>
        </row>
        <row r="5472">
          <cell r="E5472">
            <v>39331</v>
          </cell>
          <cell r="F5472">
            <v>0</v>
          </cell>
          <cell r="G5472">
            <v>0.18649060911108223</v>
          </cell>
          <cell r="H5472">
            <v>0</v>
          </cell>
        </row>
        <row r="5473">
          <cell r="E5473">
            <v>39332</v>
          </cell>
          <cell r="F5473">
            <v>0</v>
          </cell>
          <cell r="G5473">
            <v>0</v>
          </cell>
          <cell r="H5473">
            <v>0</v>
          </cell>
        </row>
        <row r="5474">
          <cell r="E5474">
            <v>39333</v>
          </cell>
          <cell r="F5474">
            <v>8.3647566032820059E-2</v>
          </cell>
          <cell r="G5474">
            <v>0</v>
          </cell>
          <cell r="H5474">
            <v>0.90392273954082669</v>
          </cell>
        </row>
        <row r="5475">
          <cell r="E5475">
            <v>39334</v>
          </cell>
          <cell r="F5475">
            <v>9.0486320414622096E-2</v>
          </cell>
          <cell r="G5475">
            <v>8.3647566032820059E-2</v>
          </cell>
          <cell r="H5475">
            <v>0.89510589789104889</v>
          </cell>
        </row>
        <row r="5476">
          <cell r="E5476">
            <v>39335</v>
          </cell>
          <cell r="F5476">
            <v>0.11227933604517305</v>
          </cell>
          <cell r="G5476">
            <v>9.0486320414622096E-2</v>
          </cell>
          <cell r="H5476">
            <v>0.81571541804733916</v>
          </cell>
        </row>
        <row r="5477">
          <cell r="E5477">
            <v>39336</v>
          </cell>
          <cell r="F5477">
            <v>0.11935607799440805</v>
          </cell>
          <cell r="G5477">
            <v>0.11227933604517305</v>
          </cell>
          <cell r="H5477">
            <v>1.6477314932486662</v>
          </cell>
        </row>
        <row r="5478">
          <cell r="E5478">
            <v>39337</v>
          </cell>
          <cell r="F5478">
            <v>0.6416847466398381</v>
          </cell>
          <cell r="G5478">
            <v>0.11935607799440805</v>
          </cell>
          <cell r="H5478">
            <v>10.840695943310113</v>
          </cell>
        </row>
        <row r="5479">
          <cell r="E5479">
            <v>39338</v>
          </cell>
          <cell r="F5479">
            <v>0.56419793204041491</v>
          </cell>
          <cell r="G5479">
            <v>0.6416847466398381</v>
          </cell>
          <cell r="H5479">
            <v>5.2801625524868143</v>
          </cell>
        </row>
        <row r="5480">
          <cell r="E5480">
            <v>39339</v>
          </cell>
          <cell r="F5480">
            <v>7.0839660220798142E-2</v>
          </cell>
          <cell r="G5480">
            <v>0.56419793204041491</v>
          </cell>
          <cell r="H5480">
            <v>1.0303351747084841</v>
          </cell>
        </row>
        <row r="5481">
          <cell r="E5481">
            <v>39340</v>
          </cell>
          <cell r="F5481">
            <v>3.6062469039414276</v>
          </cell>
          <cell r="G5481">
            <v>7.0839660220798142E-2</v>
          </cell>
          <cell r="H5481">
            <v>48.261814998741976</v>
          </cell>
        </row>
        <row r="5482">
          <cell r="E5482">
            <v>39341</v>
          </cell>
          <cell r="F5482">
            <v>1.4644721588243772</v>
          </cell>
          <cell r="G5482">
            <v>3.6062469039414276</v>
          </cell>
          <cell r="H5482">
            <v>13.309739986328005</v>
          </cell>
        </row>
        <row r="5483">
          <cell r="E5483">
            <v>39342</v>
          </cell>
          <cell r="F5483">
            <v>0.38558657699094129</v>
          </cell>
          <cell r="G5483">
            <v>1.4644721588243772</v>
          </cell>
          <cell r="H5483">
            <v>2.3308772761999808</v>
          </cell>
        </row>
        <row r="5484">
          <cell r="E5484">
            <v>39343</v>
          </cell>
          <cell r="F5484">
            <v>0.10922217790657018</v>
          </cell>
          <cell r="G5484">
            <v>0.38558657699094129</v>
          </cell>
          <cell r="H5484">
            <v>0.35042115411691266</v>
          </cell>
        </row>
        <row r="5485">
          <cell r="E5485">
            <v>39344</v>
          </cell>
          <cell r="F5485">
            <v>0</v>
          </cell>
          <cell r="G5485">
            <v>0.10922217790657018</v>
          </cell>
          <cell r="H5485">
            <v>0</v>
          </cell>
        </row>
        <row r="5486">
          <cell r="E5486">
            <v>39345</v>
          </cell>
          <cell r="F5486">
            <v>1.9389304173357137E-2</v>
          </cell>
          <cell r="G5486">
            <v>0</v>
          </cell>
          <cell r="H5486">
            <v>0.18854707129897225</v>
          </cell>
        </row>
        <row r="5487">
          <cell r="E5487">
            <v>39346</v>
          </cell>
          <cell r="F5487">
            <v>0</v>
          </cell>
          <cell r="G5487">
            <v>1.9389304173357137E-2</v>
          </cell>
          <cell r="H5487">
            <v>0</v>
          </cell>
        </row>
        <row r="5488">
          <cell r="E5488">
            <v>39347</v>
          </cell>
          <cell r="F5488">
            <v>6.997134744002556E-5</v>
          </cell>
          <cell r="G5488">
            <v>0</v>
          </cell>
          <cell r="H5488">
            <v>9.9709170102036423E-4</v>
          </cell>
        </row>
        <row r="5489">
          <cell r="E5489">
            <v>39348</v>
          </cell>
          <cell r="F5489">
            <v>0.22321366948420074</v>
          </cell>
          <cell r="G5489">
            <v>6.997134744002556E-5</v>
          </cell>
          <cell r="H5489">
            <v>2.6312098959614665</v>
          </cell>
        </row>
        <row r="5490">
          <cell r="E5490">
            <v>39349</v>
          </cell>
          <cell r="F5490">
            <v>5.4689037865395772E-2</v>
          </cell>
          <cell r="G5490">
            <v>0.22321366948420074</v>
          </cell>
          <cell r="H5490">
            <v>0.24610067039428096</v>
          </cell>
        </row>
        <row r="5491">
          <cell r="E5491">
            <v>39350</v>
          </cell>
          <cell r="F5491">
            <v>0</v>
          </cell>
          <cell r="G5491">
            <v>5.4689037865395772E-2</v>
          </cell>
          <cell r="H5491">
            <v>0</v>
          </cell>
        </row>
        <row r="5492">
          <cell r="E5492">
            <v>39351</v>
          </cell>
          <cell r="F5492">
            <v>8.6286717162403659E-2</v>
          </cell>
          <cell r="G5492">
            <v>0</v>
          </cell>
          <cell r="H5492">
            <v>0.7338348477847999</v>
          </cell>
        </row>
        <row r="5493">
          <cell r="E5493">
            <v>39352</v>
          </cell>
          <cell r="F5493">
            <v>0.28084591813964049</v>
          </cell>
          <cell r="G5493">
            <v>8.6286717162403659E-2</v>
          </cell>
          <cell r="H5493">
            <v>3.2845574662107317</v>
          </cell>
        </row>
        <row r="5494">
          <cell r="E5494">
            <v>39353</v>
          </cell>
          <cell r="F5494">
            <v>0.39635208046947079</v>
          </cell>
          <cell r="G5494">
            <v>0.28084591813964049</v>
          </cell>
          <cell r="H5494">
            <v>3.1917794352055173</v>
          </cell>
        </row>
        <row r="5495">
          <cell r="E5495">
            <v>39354</v>
          </cell>
          <cell r="F5495">
            <v>2.5552472975474196</v>
          </cell>
          <cell r="G5495">
            <v>0.39635208046947079</v>
          </cell>
          <cell r="H5495">
            <v>24.694318835278978</v>
          </cell>
        </row>
        <row r="5496">
          <cell r="E5496">
            <v>39355</v>
          </cell>
          <cell r="F5496">
            <v>0.38197495907569212</v>
          </cell>
          <cell r="G5496">
            <v>2.5552472975474196</v>
          </cell>
          <cell r="H5496">
            <v>2.3628990168726727</v>
          </cell>
        </row>
        <row r="5497">
          <cell r="E5497">
            <v>39356</v>
          </cell>
          <cell r="F5497">
            <v>0</v>
          </cell>
          <cell r="G5497">
            <v>0.38197495907569212</v>
          </cell>
          <cell r="H5497">
            <v>0</v>
          </cell>
        </row>
        <row r="5498">
          <cell r="E5498">
            <v>39357</v>
          </cell>
          <cell r="F5498">
            <v>0</v>
          </cell>
          <cell r="G5498">
            <v>0</v>
          </cell>
          <cell r="H5498">
            <v>0</v>
          </cell>
        </row>
        <row r="5499">
          <cell r="E5499">
            <v>39358</v>
          </cell>
          <cell r="F5499">
            <v>0</v>
          </cell>
          <cell r="G5499">
            <v>0</v>
          </cell>
          <cell r="H5499">
            <v>0</v>
          </cell>
        </row>
        <row r="5500">
          <cell r="E5500">
            <v>39359</v>
          </cell>
          <cell r="F5500">
            <v>7.6252185373602802E-2</v>
          </cell>
          <cell r="G5500">
            <v>0</v>
          </cell>
          <cell r="H5500">
            <v>0.54647399517748674</v>
          </cell>
        </row>
        <row r="5501">
          <cell r="E5501">
            <v>39360</v>
          </cell>
          <cell r="F5501">
            <v>4.3732092150020789E-3</v>
          </cell>
          <cell r="G5501">
            <v>7.6252185373602802E-2</v>
          </cell>
          <cell r="H5501">
            <v>5.6669502744401939E-2</v>
          </cell>
        </row>
        <row r="5502">
          <cell r="E5502">
            <v>39361</v>
          </cell>
          <cell r="F5502">
            <v>2.5405647100282156</v>
          </cell>
          <cell r="G5502">
            <v>4.3732092150020789E-3</v>
          </cell>
          <cell r="H5502">
            <v>42.359424072626631</v>
          </cell>
        </row>
        <row r="5503">
          <cell r="E5503">
            <v>39362</v>
          </cell>
          <cell r="F5503">
            <v>2.798249586123418</v>
          </cell>
          <cell r="G5503">
            <v>2.5405647100282156</v>
          </cell>
          <cell r="H5503">
            <v>24.588303660223939</v>
          </cell>
        </row>
        <row r="5504">
          <cell r="E5504">
            <v>39363</v>
          </cell>
          <cell r="F5504">
            <v>3.4763659613210995</v>
          </cell>
          <cell r="G5504">
            <v>2.798249586123418</v>
          </cell>
          <cell r="H5504">
            <v>32.102868663660431</v>
          </cell>
        </row>
        <row r="5505">
          <cell r="E5505">
            <v>39364</v>
          </cell>
          <cell r="F5505">
            <v>1.3653631880481256</v>
          </cell>
          <cell r="G5505">
            <v>3.4763659613210995</v>
          </cell>
          <cell r="H5505">
            <v>12.235177295370619</v>
          </cell>
        </row>
        <row r="5506">
          <cell r="E5506">
            <v>39365</v>
          </cell>
          <cell r="F5506">
            <v>0.94088418422528042</v>
          </cell>
          <cell r="G5506">
            <v>1.3653631880481256</v>
          </cell>
          <cell r="H5506">
            <v>11.751257673665252</v>
          </cell>
        </row>
        <row r="5507">
          <cell r="E5507">
            <v>39366</v>
          </cell>
          <cell r="F5507">
            <v>1.9639637781510415</v>
          </cell>
          <cell r="G5507">
            <v>0.94088418422528042</v>
          </cell>
          <cell r="H5507">
            <v>27.794363250912419</v>
          </cell>
        </row>
        <row r="5508">
          <cell r="E5508">
            <v>39367</v>
          </cell>
          <cell r="F5508">
            <v>7.057920205712799</v>
          </cell>
          <cell r="G5508">
            <v>1.9639637781510415</v>
          </cell>
          <cell r="H5508">
            <v>114.4125000266928</v>
          </cell>
        </row>
        <row r="5509">
          <cell r="E5509">
            <v>39368</v>
          </cell>
          <cell r="F5509">
            <v>6.7078203857946717</v>
          </cell>
          <cell r="G5509">
            <v>7.057920205712799</v>
          </cell>
          <cell r="H5509">
            <v>92.192450287559055</v>
          </cell>
        </row>
        <row r="5510">
          <cell r="E5510">
            <v>39369</v>
          </cell>
          <cell r="F5510">
            <v>6.0408609636814168</v>
          </cell>
          <cell r="G5510">
            <v>6.7078203857946717</v>
          </cell>
          <cell r="H5510">
            <v>84.188494382424381</v>
          </cell>
        </row>
        <row r="5511">
          <cell r="E5511">
            <v>39370</v>
          </cell>
          <cell r="F5511">
            <v>6.2277429189001712</v>
          </cell>
          <cell r="G5511">
            <v>6.0408609636814168</v>
          </cell>
          <cell r="H5511">
            <v>70.50048011557071</v>
          </cell>
        </row>
        <row r="5512">
          <cell r="E5512">
            <v>39371</v>
          </cell>
          <cell r="F5512">
            <v>6.700508677539581</v>
          </cell>
          <cell r="G5512">
            <v>6.2277429189001712</v>
          </cell>
          <cell r="H5512">
            <v>46.847149865166529</v>
          </cell>
        </row>
        <row r="5513">
          <cell r="E5513">
            <v>39372</v>
          </cell>
          <cell r="F5513">
            <v>2.9641638967697963</v>
          </cell>
          <cell r="G5513">
            <v>6.700508677539581</v>
          </cell>
          <cell r="H5513">
            <v>16.166166637275609</v>
          </cell>
        </row>
        <row r="5514">
          <cell r="E5514">
            <v>39373</v>
          </cell>
          <cell r="F5514">
            <v>0.34164435091508044</v>
          </cell>
          <cell r="G5514">
            <v>2.9641638967697963</v>
          </cell>
          <cell r="H5514">
            <v>2.3885202886020487</v>
          </cell>
        </row>
        <row r="5515">
          <cell r="E5515">
            <v>39374</v>
          </cell>
          <cell r="F5515">
            <v>9.828301533317917E-3</v>
          </cell>
          <cell r="G5515">
            <v>0.34164435091508044</v>
          </cell>
          <cell r="H5515">
            <v>8.6407150980420011E-2</v>
          </cell>
        </row>
        <row r="5516">
          <cell r="E5516">
            <v>39375</v>
          </cell>
          <cell r="F5516">
            <v>5.0207732659943077E-2</v>
          </cell>
          <cell r="G5516">
            <v>9.828301533317917E-3</v>
          </cell>
          <cell r="H5516">
            <v>0.83596900107018157</v>
          </cell>
        </row>
        <row r="5517">
          <cell r="E5517">
            <v>39376</v>
          </cell>
          <cell r="F5517">
            <v>0</v>
          </cell>
          <cell r="G5517">
            <v>5.0207732659943077E-2</v>
          </cell>
          <cell r="H5517">
            <v>0</v>
          </cell>
        </row>
        <row r="5518">
          <cell r="E5518">
            <v>39377</v>
          </cell>
          <cell r="F5518">
            <v>1.8367478703008713E-2</v>
          </cell>
          <cell r="G5518">
            <v>0</v>
          </cell>
          <cell r="H5518">
            <v>0.24796096249061764</v>
          </cell>
        </row>
        <row r="5519">
          <cell r="E5519">
            <v>39378</v>
          </cell>
          <cell r="F5519">
            <v>4.2624656502107854</v>
          </cell>
          <cell r="G5519">
            <v>1.8367478703008713E-2</v>
          </cell>
          <cell r="H5519">
            <v>40.313068755058225</v>
          </cell>
        </row>
        <row r="5520">
          <cell r="E5520">
            <v>39379</v>
          </cell>
          <cell r="F5520">
            <v>5.2972793460698542</v>
          </cell>
          <cell r="G5520">
            <v>4.2624656502107854</v>
          </cell>
          <cell r="H5520">
            <v>30.300907816614163</v>
          </cell>
        </row>
        <row r="5521">
          <cell r="E5521">
            <v>39380</v>
          </cell>
          <cell r="F5521">
            <v>5.919649861676163</v>
          </cell>
          <cell r="G5521">
            <v>5.2972793460698542</v>
          </cell>
          <cell r="H5521">
            <v>44.470105911861424</v>
          </cell>
        </row>
        <row r="5522">
          <cell r="E5522">
            <v>39381</v>
          </cell>
          <cell r="F5522">
            <v>0.91775013849098586</v>
          </cell>
          <cell r="G5522">
            <v>5.919649861676163</v>
          </cell>
          <cell r="H5522">
            <v>8.9292683250511349</v>
          </cell>
        </row>
        <row r="5523">
          <cell r="E5523">
            <v>39382</v>
          </cell>
          <cell r="F5523">
            <v>2.293741970365367</v>
          </cell>
          <cell r="G5523">
            <v>0.91775013849098586</v>
          </cell>
          <cell r="H5523">
            <v>61.029850917966868</v>
          </cell>
        </row>
        <row r="5524">
          <cell r="E5524">
            <v>39383</v>
          </cell>
          <cell r="F5524">
            <v>10.90488585900207</v>
          </cell>
          <cell r="G5524">
            <v>2.293741970365367</v>
          </cell>
          <cell r="H5524">
            <v>198.35246195132169</v>
          </cell>
        </row>
        <row r="5525">
          <cell r="E5525">
            <v>39384</v>
          </cell>
          <cell r="F5525">
            <v>6.8864823737359764</v>
          </cell>
          <cell r="G5525">
            <v>10.90488585900207</v>
          </cell>
          <cell r="H5525">
            <v>102.55410173415562</v>
          </cell>
        </row>
        <row r="5526">
          <cell r="E5526">
            <v>39385</v>
          </cell>
          <cell r="F5526">
            <v>6.6434008988376005</v>
          </cell>
          <cell r="G5526">
            <v>6.8864823737359764</v>
          </cell>
          <cell r="H5526">
            <v>46.745899643024423</v>
          </cell>
        </row>
        <row r="5527">
          <cell r="E5527">
            <v>39386</v>
          </cell>
          <cell r="F5527">
            <v>0.76556827367614555</v>
          </cell>
          <cell r="G5527">
            <v>6.6434008988376005</v>
          </cell>
          <cell r="H5527">
            <v>15.361422094901741</v>
          </cell>
        </row>
        <row r="5528">
          <cell r="E5528">
            <v>39387</v>
          </cell>
          <cell r="F5528">
            <v>8.5922156049340792</v>
          </cell>
          <cell r="G5528">
            <v>0.76556827367614555</v>
          </cell>
          <cell r="H5528">
            <v>139.98580425536187</v>
          </cell>
        </row>
        <row r="5529">
          <cell r="E5529">
            <v>39388</v>
          </cell>
          <cell r="F5529">
            <v>10.199839967478059</v>
          </cell>
          <cell r="G5529">
            <v>8.5922156049340792</v>
          </cell>
          <cell r="H5529">
            <v>91.510616870965649</v>
          </cell>
        </row>
        <row r="5530">
          <cell r="E5530">
            <v>39389</v>
          </cell>
          <cell r="F5530">
            <v>9.4091269696392033</v>
          </cell>
          <cell r="G5530">
            <v>10.199839967478059</v>
          </cell>
          <cell r="H5530">
            <v>134.0778757848762</v>
          </cell>
        </row>
        <row r="5531">
          <cell r="E5531">
            <v>39390</v>
          </cell>
          <cell r="F5531">
            <v>7.4573317922487794</v>
          </cell>
          <cell r="G5531">
            <v>9.4091269696392033</v>
          </cell>
          <cell r="H5531">
            <v>60.3068132667415</v>
          </cell>
        </row>
        <row r="5532">
          <cell r="E5532">
            <v>39391</v>
          </cell>
          <cell r="F5532">
            <v>5.5332856466872187</v>
          </cell>
          <cell r="G5532">
            <v>7.4573317922487794</v>
          </cell>
          <cell r="H5532">
            <v>102.59782423482498</v>
          </cell>
        </row>
        <row r="5533">
          <cell r="E5533">
            <v>39392</v>
          </cell>
          <cell r="F5533">
            <v>8.0029251480975336</v>
          </cell>
          <cell r="G5533">
            <v>5.5332856466872187</v>
          </cell>
          <cell r="H5533">
            <v>151.94245166214361</v>
          </cell>
        </row>
        <row r="5534">
          <cell r="E5534">
            <v>39393</v>
          </cell>
          <cell r="F5534">
            <v>11.951683521921852</v>
          </cell>
          <cell r="G5534">
            <v>8.0029251480975336</v>
          </cell>
          <cell r="H5534">
            <v>187.06536481535272</v>
          </cell>
        </row>
        <row r="5535">
          <cell r="E5535">
            <v>39394</v>
          </cell>
          <cell r="F5535">
            <v>13.205874241029436</v>
          </cell>
          <cell r="G5535">
            <v>11.951683521921852</v>
          </cell>
          <cell r="H5535">
            <v>98.627340947753012</v>
          </cell>
        </row>
        <row r="5536">
          <cell r="E5536">
            <v>39395</v>
          </cell>
          <cell r="F5536">
            <v>12.697805965023315</v>
          </cell>
          <cell r="G5536">
            <v>13.205874241029436</v>
          </cell>
          <cell r="H5536">
            <v>164.8171087717391</v>
          </cell>
        </row>
        <row r="5537">
          <cell r="E5537">
            <v>39396</v>
          </cell>
          <cell r="F5537">
            <v>14.841550215923286</v>
          </cell>
          <cell r="G5537">
            <v>12.697805965023315</v>
          </cell>
          <cell r="H5537">
            <v>117.09025181887678</v>
          </cell>
        </row>
        <row r="5538">
          <cell r="E5538">
            <v>39397</v>
          </cell>
          <cell r="F5538">
            <v>12.436428786970744</v>
          </cell>
          <cell r="G5538">
            <v>14.841550215923286</v>
          </cell>
          <cell r="H5538">
            <v>108.23337690858187</v>
          </cell>
        </row>
        <row r="5539">
          <cell r="E5539">
            <v>39398</v>
          </cell>
          <cell r="F5539">
            <v>8.5576198757451163</v>
          </cell>
          <cell r="G5539">
            <v>12.436428786970744</v>
          </cell>
          <cell r="H5539">
            <v>103.92540026559132</v>
          </cell>
        </row>
        <row r="5540">
          <cell r="E5540">
            <v>39399</v>
          </cell>
          <cell r="F5540">
            <v>7.6490716988374112</v>
          </cell>
          <cell r="G5540">
            <v>8.5576198757451163</v>
          </cell>
          <cell r="H5540">
            <v>121.5942529080117</v>
          </cell>
        </row>
        <row r="5541">
          <cell r="E5541">
            <v>39400</v>
          </cell>
          <cell r="F5541">
            <v>2.877089243887017</v>
          </cell>
          <cell r="G5541">
            <v>7.6490716988374112</v>
          </cell>
          <cell r="H5541">
            <v>45.72252861480775</v>
          </cell>
        </row>
        <row r="5542">
          <cell r="E5542">
            <v>39401</v>
          </cell>
          <cell r="F5542">
            <v>8.8765669160348466</v>
          </cell>
          <cell r="G5542">
            <v>2.877089243887017</v>
          </cell>
          <cell r="H5542">
            <v>108.55388506989622</v>
          </cell>
        </row>
        <row r="5543">
          <cell r="E5543">
            <v>39402</v>
          </cell>
          <cell r="F5543">
            <v>13.790121815494356</v>
          </cell>
          <cell r="G5543">
            <v>8.8765669160348466</v>
          </cell>
          <cell r="H5543">
            <v>415.29124615096714</v>
          </cell>
        </row>
        <row r="5544">
          <cell r="E5544">
            <v>39403</v>
          </cell>
          <cell r="F5544">
            <v>14.223359046157002</v>
          </cell>
          <cell r="G5544">
            <v>13.790121815494356</v>
          </cell>
          <cell r="H5544">
            <v>239.04898380246598</v>
          </cell>
        </row>
        <row r="5545">
          <cell r="E5545">
            <v>39404</v>
          </cell>
          <cell r="F5545">
            <v>15.412221787611053</v>
          </cell>
          <cell r="G5545">
            <v>14.223359046157002</v>
          </cell>
          <cell r="H5545">
            <v>121.61120171042005</v>
          </cell>
        </row>
        <row r="5546">
          <cell r="E5546">
            <v>39405</v>
          </cell>
          <cell r="F5546">
            <v>12.276905236428449</v>
          </cell>
          <cell r="G5546">
            <v>15.412221787611053</v>
          </cell>
          <cell r="H5546">
            <v>225.94146493668001</v>
          </cell>
        </row>
        <row r="5547">
          <cell r="E5547">
            <v>39406</v>
          </cell>
          <cell r="F5547">
            <v>11.993339371931469</v>
          </cell>
          <cell r="G5547">
            <v>12.276905236428449</v>
          </cell>
          <cell r="H5547">
            <v>73.146061153139613</v>
          </cell>
        </row>
        <row r="5548">
          <cell r="E5548">
            <v>39407</v>
          </cell>
          <cell r="F5548">
            <v>12.656508548667183</v>
          </cell>
          <cell r="G5548">
            <v>11.993339371931469</v>
          </cell>
          <cell r="H5548">
            <v>230.01676902896185</v>
          </cell>
        </row>
        <row r="5549">
          <cell r="E5549">
            <v>39408</v>
          </cell>
          <cell r="F5549">
            <v>16.870051474861054</v>
          </cell>
          <cell r="G5549">
            <v>12.656508548667183</v>
          </cell>
          <cell r="H5549">
            <v>298.19213523220304</v>
          </cell>
        </row>
        <row r="5550">
          <cell r="E5550">
            <v>39409</v>
          </cell>
          <cell r="F5550">
            <v>20.010410902733778</v>
          </cell>
          <cell r="G5550">
            <v>16.870051474861054</v>
          </cell>
          <cell r="H5550">
            <v>275.35460872867543</v>
          </cell>
        </row>
        <row r="5551">
          <cell r="E5551">
            <v>39410</v>
          </cell>
          <cell r="F5551">
            <v>15.588233618955663</v>
          </cell>
          <cell r="G5551">
            <v>20.010410902733778</v>
          </cell>
          <cell r="H5551">
            <v>292.82379755753544</v>
          </cell>
        </row>
        <row r="5552">
          <cell r="E5552">
            <v>39411</v>
          </cell>
          <cell r="F5552">
            <v>10.526319155607419</v>
          </cell>
          <cell r="G5552">
            <v>15.588233618955663</v>
          </cell>
          <cell r="H5552">
            <v>190.81828361695193</v>
          </cell>
        </row>
        <row r="5553">
          <cell r="E5553">
            <v>39412</v>
          </cell>
          <cell r="F5553">
            <v>11.311751667315974</v>
          </cell>
          <cell r="G5553">
            <v>10.526319155607419</v>
          </cell>
          <cell r="H5553">
            <v>136.71160212109319</v>
          </cell>
        </row>
        <row r="5554">
          <cell r="E5554">
            <v>39413</v>
          </cell>
          <cell r="F5554">
            <v>15.93478003755324</v>
          </cell>
          <cell r="G5554">
            <v>11.311751667315974</v>
          </cell>
          <cell r="H5554">
            <v>289.97931404035762</v>
          </cell>
        </row>
        <row r="5555">
          <cell r="E5555">
            <v>39414</v>
          </cell>
          <cell r="F5555">
            <v>17.800835687610192</v>
          </cell>
          <cell r="G5555">
            <v>15.93478003755324</v>
          </cell>
          <cell r="H5555">
            <v>227.61721309811287</v>
          </cell>
        </row>
        <row r="5556">
          <cell r="E5556">
            <v>39415</v>
          </cell>
          <cell r="F5556">
            <v>14.168178707369114</v>
          </cell>
          <cell r="G5556">
            <v>17.800835687610192</v>
          </cell>
          <cell r="H5556">
            <v>376.28564752947659</v>
          </cell>
        </row>
        <row r="5557">
          <cell r="E5557">
            <v>39416</v>
          </cell>
          <cell r="F5557">
            <v>19.130841469732008</v>
          </cell>
          <cell r="G5557">
            <v>14.168178707369114</v>
          </cell>
          <cell r="H5557">
            <v>472.62191265712318</v>
          </cell>
        </row>
        <row r="5558">
          <cell r="E5558">
            <v>39417</v>
          </cell>
          <cell r="F5558">
            <v>26.178559172252488</v>
          </cell>
          <cell r="G5558">
            <v>19.130841469732008</v>
          </cell>
          <cell r="H5558">
            <v>356.31350399269985</v>
          </cell>
        </row>
        <row r="5559">
          <cell r="E5559">
            <v>39418</v>
          </cell>
          <cell r="F5559">
            <v>21.378548514289996</v>
          </cell>
          <cell r="G5559">
            <v>26.178559172252488</v>
          </cell>
          <cell r="H5559">
            <v>451.30468698071724</v>
          </cell>
        </row>
        <row r="5560">
          <cell r="E5560">
            <v>39419</v>
          </cell>
          <cell r="F5560">
            <v>19.43537354134159</v>
          </cell>
          <cell r="G5560">
            <v>21.378548514289996</v>
          </cell>
          <cell r="H5560">
            <v>464.41986086643442</v>
          </cell>
        </row>
        <row r="5561">
          <cell r="E5561">
            <v>39420</v>
          </cell>
          <cell r="F5561">
            <v>18.56764857952383</v>
          </cell>
          <cell r="G5561">
            <v>19.43537354134159</v>
          </cell>
          <cell r="H5561">
            <v>322.83276175808828</v>
          </cell>
        </row>
        <row r="5562">
          <cell r="E5562">
            <v>39421</v>
          </cell>
          <cell r="F5562">
            <v>23.121723468814896</v>
          </cell>
          <cell r="G5562">
            <v>18.56764857952383</v>
          </cell>
          <cell r="H5562">
            <v>373.17045136737215</v>
          </cell>
        </row>
        <row r="5563">
          <cell r="E5563">
            <v>39422</v>
          </cell>
          <cell r="F5563">
            <v>19.387266032123602</v>
          </cell>
          <cell r="G5563">
            <v>23.121723468814896</v>
          </cell>
          <cell r="H5563">
            <v>238.43837635025869</v>
          </cell>
        </row>
        <row r="5564">
          <cell r="E5564">
            <v>39423</v>
          </cell>
          <cell r="F5564">
            <v>15.546216392592328</v>
          </cell>
          <cell r="G5564">
            <v>19.387266032123602</v>
          </cell>
          <cell r="H5564">
            <v>232.80083238679862</v>
          </cell>
        </row>
        <row r="5565">
          <cell r="E5565">
            <v>39424</v>
          </cell>
          <cell r="F5565">
            <v>22.763929797954592</v>
          </cell>
          <cell r="G5565">
            <v>15.546216392592328</v>
          </cell>
          <cell r="H5565">
            <v>297.55151343560141</v>
          </cell>
        </row>
        <row r="5566">
          <cell r="E5566">
            <v>39425</v>
          </cell>
          <cell r="F5566">
            <v>24.145054163115507</v>
          </cell>
          <cell r="G5566">
            <v>22.763929797954592</v>
          </cell>
          <cell r="H5566">
            <v>156.7898411586242</v>
          </cell>
        </row>
        <row r="5567">
          <cell r="E5567">
            <v>39426</v>
          </cell>
          <cell r="F5567">
            <v>20.3330983608293</v>
          </cell>
          <cell r="G5567">
            <v>24.145054163115507</v>
          </cell>
          <cell r="H5567">
            <v>163.63213479625716</v>
          </cell>
        </row>
        <row r="5568">
          <cell r="E5568">
            <v>39427</v>
          </cell>
          <cell r="F5568">
            <v>14.116702339557429</v>
          </cell>
          <cell r="G5568">
            <v>20.3330983608293</v>
          </cell>
          <cell r="H5568">
            <v>192.87320121246432</v>
          </cell>
        </row>
        <row r="5569">
          <cell r="E5569">
            <v>39428</v>
          </cell>
          <cell r="F5569">
            <v>23.039229540905996</v>
          </cell>
          <cell r="G5569">
            <v>14.116702339557429</v>
          </cell>
          <cell r="H5569">
            <v>389.86677206382791</v>
          </cell>
        </row>
        <row r="5570">
          <cell r="E5570">
            <v>39429</v>
          </cell>
          <cell r="F5570">
            <v>24.755456201117077</v>
          </cell>
          <cell r="G5570">
            <v>23.039229540905996</v>
          </cell>
          <cell r="H5570">
            <v>333.05279980056309</v>
          </cell>
        </row>
        <row r="5571">
          <cell r="E5571">
            <v>39430</v>
          </cell>
          <cell r="F5571">
            <v>24.825410912695592</v>
          </cell>
          <cell r="G5571">
            <v>24.755456201117077</v>
          </cell>
          <cell r="H5571">
            <v>429.33547398624466</v>
          </cell>
        </row>
        <row r="5572">
          <cell r="E5572">
            <v>39431</v>
          </cell>
          <cell r="F5572">
            <v>27.845686627370764</v>
          </cell>
          <cell r="G5572">
            <v>24.825410912695592</v>
          </cell>
          <cell r="H5572">
            <v>512.54483312520131</v>
          </cell>
        </row>
        <row r="5573">
          <cell r="E5573">
            <v>39432</v>
          </cell>
          <cell r="F5573">
            <v>24.439589832108119</v>
          </cell>
          <cell r="G5573">
            <v>27.845686627370764</v>
          </cell>
          <cell r="H5573">
            <v>702.53552123854365</v>
          </cell>
        </row>
        <row r="5574">
          <cell r="E5574">
            <v>39433</v>
          </cell>
          <cell r="F5574">
            <v>26.157781704986363</v>
          </cell>
          <cell r="G5574">
            <v>24.439589832108119</v>
          </cell>
          <cell r="H5574">
            <v>426.79686941155654</v>
          </cell>
        </row>
        <row r="5575">
          <cell r="E5575">
            <v>39434</v>
          </cell>
          <cell r="F5575">
            <v>24.778568255669459</v>
          </cell>
          <cell r="G5575">
            <v>26.157781704986363</v>
          </cell>
          <cell r="H5575">
            <v>338.55398930419921</v>
          </cell>
        </row>
        <row r="5576">
          <cell r="E5576">
            <v>39435</v>
          </cell>
          <cell r="F5576">
            <v>21.836502820268109</v>
          </cell>
          <cell r="G5576">
            <v>24.778568255669459</v>
          </cell>
          <cell r="H5576">
            <v>506.47400104357712</v>
          </cell>
        </row>
        <row r="5577">
          <cell r="E5577">
            <v>39436</v>
          </cell>
          <cell r="F5577">
            <v>19.612779034417702</v>
          </cell>
          <cell r="G5577">
            <v>21.836502820268109</v>
          </cell>
          <cell r="H5577">
            <v>282.77232212073432</v>
          </cell>
        </row>
        <row r="5578">
          <cell r="E5578">
            <v>39437</v>
          </cell>
          <cell r="F5578">
            <v>16.53259478006164</v>
          </cell>
          <cell r="G5578">
            <v>19.612779034417702</v>
          </cell>
          <cell r="H5578">
            <v>169.71922279144221</v>
          </cell>
        </row>
        <row r="5579">
          <cell r="E5579">
            <v>39438</v>
          </cell>
          <cell r="F5579">
            <v>11.970188352672738</v>
          </cell>
          <cell r="G5579">
            <v>16.53259478006164</v>
          </cell>
          <cell r="H5579">
            <v>132.21044027593837</v>
          </cell>
        </row>
        <row r="5580">
          <cell r="E5580">
            <v>39439</v>
          </cell>
          <cell r="F5580">
            <v>10.882788586318998</v>
          </cell>
          <cell r="G5580">
            <v>11.970188352672738</v>
          </cell>
          <cell r="H5580">
            <v>328.10754715820894</v>
          </cell>
        </row>
        <row r="5581">
          <cell r="E5581">
            <v>39440</v>
          </cell>
          <cell r="F5581">
            <v>13.679829908527344</v>
          </cell>
          <cell r="G5581">
            <v>10.882788586318998</v>
          </cell>
          <cell r="H5581">
            <v>466.23664311985203</v>
          </cell>
        </row>
        <row r="5582">
          <cell r="E5582">
            <v>39441</v>
          </cell>
          <cell r="F5582">
            <v>13.058721364007779</v>
          </cell>
          <cell r="G5582">
            <v>13.679829908527344</v>
          </cell>
          <cell r="H5582">
            <v>195.67715168958054</v>
          </cell>
        </row>
        <row r="5583">
          <cell r="E5583">
            <v>39442</v>
          </cell>
          <cell r="F5583">
            <v>13.336883261035286</v>
          </cell>
          <cell r="G5583">
            <v>13.058721364007779</v>
          </cell>
          <cell r="H5583">
            <v>144.71635743133027</v>
          </cell>
        </row>
        <row r="5584">
          <cell r="E5584">
            <v>39443</v>
          </cell>
          <cell r="F5584">
            <v>13.625802649016018</v>
          </cell>
          <cell r="G5584">
            <v>13.336883261035286</v>
          </cell>
          <cell r="H5584">
            <v>209.01684012817097</v>
          </cell>
        </row>
        <row r="5585">
          <cell r="E5585">
            <v>39444</v>
          </cell>
          <cell r="F5585">
            <v>12.889742920222377</v>
          </cell>
          <cell r="G5585">
            <v>13.625802649016018</v>
          </cell>
          <cell r="H5585">
            <v>222.11305832142233</v>
          </cell>
        </row>
        <row r="5586">
          <cell r="E5586">
            <v>39445</v>
          </cell>
          <cell r="F5586">
            <v>12.696448058268354</v>
          </cell>
          <cell r="G5586">
            <v>12.889742920222377</v>
          </cell>
          <cell r="H5586">
            <v>320.25582963404781</v>
          </cell>
        </row>
        <row r="5587">
          <cell r="E5587">
            <v>39446</v>
          </cell>
          <cell r="F5587">
            <v>16.546057290139093</v>
          </cell>
          <cell r="G5587">
            <v>12.696448058268354</v>
          </cell>
          <cell r="H5587">
            <v>237.58189248699392</v>
          </cell>
        </row>
        <row r="5588">
          <cell r="E5588">
            <v>39447</v>
          </cell>
          <cell r="F5588">
            <v>17.685736181726167</v>
          </cell>
          <cell r="G5588">
            <v>16.546057290139093</v>
          </cell>
          <cell r="H5588">
            <v>172.5716831511389</v>
          </cell>
        </row>
        <row r="5589">
          <cell r="E5589">
            <v>39448</v>
          </cell>
          <cell r="F5589">
            <v>20.597252193977663</v>
          </cell>
          <cell r="G5589">
            <v>17.685736181726167</v>
          </cell>
          <cell r="H5589">
            <v>523.22745765554305</v>
          </cell>
        </row>
        <row r="5590">
          <cell r="E5590">
            <v>39449</v>
          </cell>
          <cell r="F5590">
            <v>31.489240981742768</v>
          </cell>
          <cell r="G5590">
            <v>20.597252193977663</v>
          </cell>
          <cell r="H5590">
            <v>397.58669766127582</v>
          </cell>
        </row>
        <row r="5591">
          <cell r="E5591">
            <v>39450</v>
          </cell>
          <cell r="F5591">
            <v>28.27985729479779</v>
          </cell>
          <cell r="G5591">
            <v>31.489240981742768</v>
          </cell>
          <cell r="H5591">
            <v>390.21814897929062</v>
          </cell>
        </row>
        <row r="5592">
          <cell r="E5592">
            <v>39451</v>
          </cell>
          <cell r="F5592">
            <v>15.968990362729283</v>
          </cell>
          <cell r="G5592">
            <v>28.27985729479779</v>
          </cell>
          <cell r="H5592">
            <v>264.45457666995662</v>
          </cell>
        </row>
        <row r="5593">
          <cell r="E5593">
            <v>39452</v>
          </cell>
          <cell r="F5593">
            <v>13.136111461192367</v>
          </cell>
          <cell r="G5593">
            <v>15.968990362729283</v>
          </cell>
          <cell r="H5593">
            <v>161.09282983189573</v>
          </cell>
        </row>
        <row r="5594">
          <cell r="E5594">
            <v>39453</v>
          </cell>
          <cell r="F5594">
            <v>10.290351702209239</v>
          </cell>
          <cell r="G5594">
            <v>13.136111461192367</v>
          </cell>
          <cell r="H5594">
            <v>85.923833926083219</v>
          </cell>
        </row>
        <row r="5595">
          <cell r="E5595">
            <v>39454</v>
          </cell>
          <cell r="F5595">
            <v>7.9318566648683921</v>
          </cell>
          <cell r="G5595">
            <v>10.290351702209239</v>
          </cell>
          <cell r="H5595">
            <v>59.36775319226485</v>
          </cell>
        </row>
        <row r="5596">
          <cell r="E5596">
            <v>39455</v>
          </cell>
          <cell r="F5596">
            <v>6.1125599208227337</v>
          </cell>
          <cell r="G5596">
            <v>7.9318566648683921</v>
          </cell>
          <cell r="H5596">
            <v>77.941278747984171</v>
          </cell>
        </row>
        <row r="5597">
          <cell r="E5597">
            <v>39456</v>
          </cell>
          <cell r="F5597">
            <v>9.2022747770891566</v>
          </cell>
          <cell r="G5597">
            <v>6.1125599208227337</v>
          </cell>
          <cell r="H5597">
            <v>393.89337275579396</v>
          </cell>
        </row>
        <row r="5598">
          <cell r="E5598">
            <v>39457</v>
          </cell>
          <cell r="F5598">
            <v>12.9947141336699</v>
          </cell>
          <cell r="G5598">
            <v>9.2022747770891566</v>
          </cell>
          <cell r="H5598">
            <v>219.39315629260307</v>
          </cell>
        </row>
        <row r="5599">
          <cell r="E5599">
            <v>39458</v>
          </cell>
          <cell r="F5599">
            <v>10.502622571303959</v>
          </cell>
          <cell r="G5599">
            <v>12.9947141336699</v>
          </cell>
          <cell r="H5599">
            <v>242.39640229772883</v>
          </cell>
        </row>
        <row r="5600">
          <cell r="E5600">
            <v>39459</v>
          </cell>
          <cell r="F5600">
            <v>16.465466297802234</v>
          </cell>
          <cell r="G5600">
            <v>10.502622571303959</v>
          </cell>
          <cell r="H5600">
            <v>220.05594924486255</v>
          </cell>
        </row>
        <row r="5601">
          <cell r="E5601">
            <v>39460</v>
          </cell>
          <cell r="F5601">
            <v>18.160191664680251</v>
          </cell>
          <cell r="G5601">
            <v>16.465466297802234</v>
          </cell>
          <cell r="H5601">
            <v>358.03562486382492</v>
          </cell>
        </row>
        <row r="5602">
          <cell r="E5602">
            <v>39461</v>
          </cell>
          <cell r="F5602">
            <v>19.995910303141564</v>
          </cell>
          <cell r="G5602">
            <v>18.160191664680251</v>
          </cell>
          <cell r="H5602">
            <v>370.85944396027247</v>
          </cell>
        </row>
        <row r="5603">
          <cell r="E5603">
            <v>39462</v>
          </cell>
          <cell r="F5603">
            <v>21.422627745430546</v>
          </cell>
          <cell r="G5603">
            <v>19.995910303141564</v>
          </cell>
          <cell r="H5603">
            <v>90.538772713270006</v>
          </cell>
        </row>
        <row r="5604">
          <cell r="E5604">
            <v>39463</v>
          </cell>
          <cell r="F5604">
            <v>22.250966401417323</v>
          </cell>
          <cell r="G5604">
            <v>21.422627745430546</v>
          </cell>
          <cell r="H5604">
            <v>145.04130706411024</v>
          </cell>
        </row>
        <row r="5605">
          <cell r="E5605">
            <v>39464</v>
          </cell>
          <cell r="F5605">
            <v>16.000190835910541</v>
          </cell>
          <cell r="G5605">
            <v>22.250966401417323</v>
          </cell>
          <cell r="H5605">
            <v>258.21591203956433</v>
          </cell>
        </row>
        <row r="5606">
          <cell r="E5606">
            <v>39465</v>
          </cell>
          <cell r="F5606">
            <v>16.205982739105817</v>
          </cell>
          <cell r="G5606">
            <v>16.000190835910541</v>
          </cell>
          <cell r="H5606">
            <v>536.91559385628022</v>
          </cell>
        </row>
        <row r="5607">
          <cell r="E5607">
            <v>39466</v>
          </cell>
          <cell r="F5607">
            <v>23.359029274025946</v>
          </cell>
          <cell r="G5607">
            <v>16.205982739105817</v>
          </cell>
          <cell r="H5607">
            <v>323.41037925312867</v>
          </cell>
        </row>
        <row r="5608">
          <cell r="E5608">
            <v>39467</v>
          </cell>
          <cell r="F5608">
            <v>30.723339501202545</v>
          </cell>
          <cell r="G5608">
            <v>23.359029274025946</v>
          </cell>
          <cell r="H5608">
            <v>450.86943599689454</v>
          </cell>
        </row>
        <row r="5609">
          <cell r="E5609">
            <v>39468</v>
          </cell>
          <cell r="F5609">
            <v>24.954240814913472</v>
          </cell>
          <cell r="G5609">
            <v>30.723339501202545</v>
          </cell>
          <cell r="H5609">
            <v>290.95188788818348</v>
          </cell>
        </row>
        <row r="5610">
          <cell r="E5610">
            <v>39469</v>
          </cell>
          <cell r="F5610">
            <v>21.433086496726357</v>
          </cell>
          <cell r="G5610">
            <v>24.954240814913472</v>
          </cell>
          <cell r="H5610">
            <v>252.00876859578099</v>
          </cell>
        </row>
        <row r="5611">
          <cell r="E5611">
            <v>39470</v>
          </cell>
          <cell r="F5611">
            <v>26.322059389922771</v>
          </cell>
          <cell r="G5611">
            <v>21.433086496726357</v>
          </cell>
          <cell r="H5611">
            <v>395.28253161467615</v>
          </cell>
        </row>
        <row r="5612">
          <cell r="E5612">
            <v>39471</v>
          </cell>
          <cell r="F5612">
            <v>29.101116544403165</v>
          </cell>
          <cell r="G5612">
            <v>26.322059389922771</v>
          </cell>
          <cell r="H5612">
            <v>268.08333014183665</v>
          </cell>
        </row>
        <row r="5613">
          <cell r="E5613">
            <v>39472</v>
          </cell>
          <cell r="F5613">
            <v>22.019117947905215</v>
          </cell>
          <cell r="G5613">
            <v>29.101116544403165</v>
          </cell>
          <cell r="H5613">
            <v>302.25908412731349</v>
          </cell>
        </row>
        <row r="5614">
          <cell r="E5614">
            <v>39473</v>
          </cell>
          <cell r="F5614">
            <v>23.441564692432195</v>
          </cell>
          <cell r="G5614">
            <v>22.019117947905215</v>
          </cell>
          <cell r="H5614">
            <v>227.78167688120249</v>
          </cell>
        </row>
        <row r="5615">
          <cell r="E5615">
            <v>39474</v>
          </cell>
          <cell r="F5615">
            <v>23.324852420807087</v>
          </cell>
          <cell r="G5615">
            <v>23.441564692432195</v>
          </cell>
          <cell r="H5615">
            <v>187.78165796742491</v>
          </cell>
        </row>
        <row r="5616">
          <cell r="E5616">
            <v>39475</v>
          </cell>
          <cell r="F5616">
            <v>20.845153703926073</v>
          </cell>
          <cell r="G5616">
            <v>23.324852420807087</v>
          </cell>
          <cell r="H5616">
            <v>165.67017750473647</v>
          </cell>
        </row>
        <row r="5617">
          <cell r="E5617">
            <v>39476</v>
          </cell>
          <cell r="F5617">
            <v>14.732611552907898</v>
          </cell>
          <cell r="G5617">
            <v>20.845153703926073</v>
          </cell>
          <cell r="H5617">
            <v>304.20524588168536</v>
          </cell>
        </row>
        <row r="5618">
          <cell r="E5618">
            <v>39477</v>
          </cell>
          <cell r="F5618">
            <v>19.707962927859835</v>
          </cell>
          <cell r="G5618">
            <v>14.732611552907898</v>
          </cell>
          <cell r="H5618">
            <v>801.25075827109924</v>
          </cell>
        </row>
        <row r="5619">
          <cell r="E5619">
            <v>39478</v>
          </cell>
          <cell r="F5619">
            <v>21.401330129499829</v>
          </cell>
          <cell r="G5619">
            <v>19.707962927859835</v>
          </cell>
          <cell r="H5619">
            <v>395.93766346108941</v>
          </cell>
        </row>
        <row r="5620">
          <cell r="E5620">
            <v>39479</v>
          </cell>
          <cell r="F5620">
            <v>18.906613936607734</v>
          </cell>
          <cell r="G5620">
            <v>21.401330129499829</v>
          </cell>
          <cell r="H5620">
            <v>534.7145115070731</v>
          </cell>
        </row>
        <row r="5621">
          <cell r="E5621">
            <v>39480</v>
          </cell>
          <cell r="F5621">
            <v>17.928799492029146</v>
          </cell>
          <cell r="G5621">
            <v>18.906613936607734</v>
          </cell>
          <cell r="H5621">
            <v>210.99501815248573</v>
          </cell>
        </row>
        <row r="5622">
          <cell r="E5622">
            <v>39481</v>
          </cell>
          <cell r="F5622">
            <v>16.396347400833417</v>
          </cell>
          <cell r="G5622">
            <v>17.928799492029146</v>
          </cell>
          <cell r="H5622">
            <v>102.09406126543377</v>
          </cell>
        </row>
        <row r="5623">
          <cell r="E5623">
            <v>39482</v>
          </cell>
          <cell r="F5623">
            <v>17.436735562366717</v>
          </cell>
          <cell r="G5623">
            <v>16.396347400833417</v>
          </cell>
          <cell r="H5623">
            <v>260.13127892264214</v>
          </cell>
        </row>
        <row r="5624">
          <cell r="E5624">
            <v>39483</v>
          </cell>
          <cell r="F5624">
            <v>14.154119798763722</v>
          </cell>
          <cell r="G5624">
            <v>17.436735562366717</v>
          </cell>
          <cell r="H5624">
            <v>191.22025813850732</v>
          </cell>
        </row>
        <row r="5625">
          <cell r="E5625">
            <v>39484</v>
          </cell>
          <cell r="F5625">
            <v>19.77614271873863</v>
          </cell>
          <cell r="G5625">
            <v>14.154119798763722</v>
          </cell>
          <cell r="H5625">
            <v>484.01520910605768</v>
          </cell>
        </row>
        <row r="5626">
          <cell r="E5626">
            <v>39485</v>
          </cell>
          <cell r="F5626">
            <v>22.159071628496317</v>
          </cell>
          <cell r="G5626">
            <v>19.77614271873863</v>
          </cell>
          <cell r="H5626">
            <v>273.00315164591632</v>
          </cell>
        </row>
        <row r="5627">
          <cell r="E5627">
            <v>39486</v>
          </cell>
          <cell r="F5627">
            <v>18.450313698423148</v>
          </cell>
          <cell r="G5627">
            <v>22.159071628496317</v>
          </cell>
          <cell r="H5627">
            <v>65.97219150429315</v>
          </cell>
        </row>
        <row r="5628">
          <cell r="E5628">
            <v>39487</v>
          </cell>
          <cell r="F5628">
            <v>14.850413565953829</v>
          </cell>
          <cell r="G5628">
            <v>18.450313698423148</v>
          </cell>
          <cell r="H5628">
            <v>234.27811610655976</v>
          </cell>
        </row>
        <row r="5629">
          <cell r="E5629">
            <v>39488</v>
          </cell>
          <cell r="F5629">
            <v>21.795823393026215</v>
          </cell>
          <cell r="G5629">
            <v>14.850413565953829</v>
          </cell>
          <cell r="H5629">
            <v>734.29066370407418</v>
          </cell>
        </row>
        <row r="5630">
          <cell r="E5630">
            <v>39489</v>
          </cell>
          <cell r="F5630">
            <v>28.768885845243322</v>
          </cell>
          <cell r="G5630">
            <v>21.795823393026215</v>
          </cell>
          <cell r="H5630">
            <v>628.91104198912979</v>
          </cell>
        </row>
        <row r="5631">
          <cell r="E5631">
            <v>39490</v>
          </cell>
          <cell r="F5631">
            <v>25.084860365693068</v>
          </cell>
          <cell r="G5631">
            <v>28.768885845243322</v>
          </cell>
          <cell r="H5631">
            <v>393.03381817131896</v>
          </cell>
        </row>
        <row r="5632">
          <cell r="E5632">
            <v>39491</v>
          </cell>
          <cell r="F5632">
            <v>21.743773473528009</v>
          </cell>
          <cell r="G5632">
            <v>25.084860365693068</v>
          </cell>
          <cell r="H5632">
            <v>231.79037349000058</v>
          </cell>
        </row>
        <row r="5633">
          <cell r="E5633">
            <v>39492</v>
          </cell>
          <cell r="F5633">
            <v>18.04644489739416</v>
          </cell>
          <cell r="G5633">
            <v>21.743773473528009</v>
          </cell>
          <cell r="H5633">
            <v>245.91085563762951</v>
          </cell>
        </row>
        <row r="5634">
          <cell r="E5634">
            <v>39493</v>
          </cell>
          <cell r="F5634">
            <v>25.5781961431273</v>
          </cell>
          <cell r="G5634">
            <v>18.04644489739416</v>
          </cell>
          <cell r="H5634">
            <v>431.75072298390268</v>
          </cell>
        </row>
        <row r="5635">
          <cell r="E5635">
            <v>39494</v>
          </cell>
          <cell r="F5635">
            <v>24.42257533258767</v>
          </cell>
          <cell r="G5635">
            <v>25.5781961431273</v>
          </cell>
          <cell r="H5635">
            <v>257.08512442020213</v>
          </cell>
        </row>
        <row r="5636">
          <cell r="E5636">
            <v>39495</v>
          </cell>
          <cell r="F5636">
            <v>11.237526878261248</v>
          </cell>
          <cell r="G5636">
            <v>24.42257533258767</v>
          </cell>
          <cell r="H5636">
            <v>206.05030794670125</v>
          </cell>
        </row>
        <row r="5637">
          <cell r="E5637">
            <v>39496</v>
          </cell>
          <cell r="F5637">
            <v>11.546234384870559</v>
          </cell>
          <cell r="G5637">
            <v>11.237526878261248</v>
          </cell>
          <cell r="H5637">
            <v>315.79687574177268</v>
          </cell>
        </row>
        <row r="5638">
          <cell r="E5638">
            <v>39497</v>
          </cell>
          <cell r="F5638">
            <v>20.522824643465476</v>
          </cell>
          <cell r="G5638">
            <v>11.546234384870559</v>
          </cell>
          <cell r="H5638">
            <v>515.78756017998717</v>
          </cell>
        </row>
        <row r="5639">
          <cell r="E5639">
            <v>39498</v>
          </cell>
          <cell r="F5639">
            <v>26.809398367508852</v>
          </cell>
          <cell r="G5639">
            <v>20.522824643465476</v>
          </cell>
          <cell r="H5639">
            <v>403.86449948873337</v>
          </cell>
        </row>
        <row r="5640">
          <cell r="E5640">
            <v>39499</v>
          </cell>
          <cell r="F5640">
            <v>24.181501901897732</v>
          </cell>
          <cell r="G5640">
            <v>26.809398367508852</v>
          </cell>
          <cell r="H5640">
            <v>315.61228424758889</v>
          </cell>
        </row>
        <row r="5641">
          <cell r="E5641">
            <v>39500</v>
          </cell>
          <cell r="F5641">
            <v>22.145362996615525</v>
          </cell>
          <cell r="G5641">
            <v>24.181501901897732</v>
          </cell>
          <cell r="H5641">
            <v>250.48635853338814</v>
          </cell>
        </row>
        <row r="5642">
          <cell r="E5642">
            <v>39501</v>
          </cell>
          <cell r="F5642">
            <v>20.716599747929429</v>
          </cell>
          <cell r="G5642">
            <v>22.145362996615525</v>
          </cell>
          <cell r="H5642">
            <v>280.40189980640417</v>
          </cell>
        </row>
        <row r="5643">
          <cell r="E5643">
            <v>39502</v>
          </cell>
          <cell r="F5643">
            <v>15.644835698264593</v>
          </cell>
          <cell r="G5643">
            <v>20.716599747929429</v>
          </cell>
          <cell r="H5643">
            <v>314.0135880459855</v>
          </cell>
        </row>
        <row r="5644">
          <cell r="E5644">
            <v>39503</v>
          </cell>
          <cell r="F5644">
            <v>13.773329975284403</v>
          </cell>
          <cell r="G5644">
            <v>15.644835698264593</v>
          </cell>
          <cell r="H5644">
            <v>150.88002343865054</v>
          </cell>
        </row>
        <row r="5645">
          <cell r="E5645">
            <v>39504</v>
          </cell>
          <cell r="F5645">
            <v>17.540795384226026</v>
          </cell>
          <cell r="G5645">
            <v>13.773329975284403</v>
          </cell>
          <cell r="H5645">
            <v>382.58809166579789</v>
          </cell>
        </row>
        <row r="5646">
          <cell r="E5646">
            <v>39505</v>
          </cell>
          <cell r="F5646">
            <v>24.506318348693107</v>
          </cell>
          <cell r="G5646">
            <v>17.540795384226026</v>
          </cell>
          <cell r="H5646">
            <v>364.77255517487708</v>
          </cell>
        </row>
        <row r="5647">
          <cell r="E5647">
            <v>39506</v>
          </cell>
          <cell r="F5647">
            <v>30.046262389629032</v>
          </cell>
          <cell r="G5647">
            <v>24.506318348693107</v>
          </cell>
          <cell r="H5647">
            <v>326.61768517489799</v>
          </cell>
        </row>
        <row r="5648">
          <cell r="E5648">
            <v>39507</v>
          </cell>
          <cell r="F5648">
            <v>21.611257187218801</v>
          </cell>
          <cell r="G5648">
            <v>30.046262389629032</v>
          </cell>
          <cell r="H5648">
            <v>326.03058342013071</v>
          </cell>
        </row>
        <row r="5649">
          <cell r="E5649">
            <v>39508</v>
          </cell>
          <cell r="F5649">
            <v>19.186512851312475</v>
          </cell>
          <cell r="G5649">
            <v>21.611257187218801</v>
          </cell>
          <cell r="H5649">
            <v>277.37119811672034</v>
          </cell>
        </row>
        <row r="5650">
          <cell r="E5650">
            <v>39509</v>
          </cell>
          <cell r="F5650">
            <v>18.835119179522728</v>
          </cell>
          <cell r="G5650">
            <v>19.186512851312475</v>
          </cell>
          <cell r="H5650">
            <v>263.17365819621727</v>
          </cell>
        </row>
        <row r="5651">
          <cell r="E5651">
            <v>39510</v>
          </cell>
          <cell r="F5651">
            <v>10.257488125385784</v>
          </cell>
          <cell r="G5651">
            <v>18.835119179522728</v>
          </cell>
          <cell r="H5651">
            <v>169.97927591902305</v>
          </cell>
        </row>
        <row r="5652">
          <cell r="E5652">
            <v>39511</v>
          </cell>
          <cell r="F5652">
            <v>18.283377109227786</v>
          </cell>
          <cell r="G5652">
            <v>10.257488125385784</v>
          </cell>
          <cell r="H5652">
            <v>532.56721078342923</v>
          </cell>
        </row>
        <row r="5653">
          <cell r="E5653">
            <v>39512</v>
          </cell>
          <cell r="F5653">
            <v>20.754864832880504</v>
          </cell>
          <cell r="G5653">
            <v>18.283377109227786</v>
          </cell>
          <cell r="H5653">
            <v>417.38833519748073</v>
          </cell>
        </row>
        <row r="5654">
          <cell r="E5654">
            <v>39513</v>
          </cell>
          <cell r="F5654">
            <v>15.008558769050392</v>
          </cell>
          <cell r="G5654">
            <v>20.754864832880504</v>
          </cell>
          <cell r="H5654">
            <v>99.599972441306235</v>
          </cell>
        </row>
        <row r="5655">
          <cell r="E5655">
            <v>39514</v>
          </cell>
          <cell r="F5655">
            <v>12.403380411510753</v>
          </cell>
          <cell r="G5655">
            <v>15.008558769050392</v>
          </cell>
          <cell r="H5655">
            <v>191.46069749068303</v>
          </cell>
        </row>
        <row r="5656">
          <cell r="E5656">
            <v>39515</v>
          </cell>
          <cell r="F5656">
            <v>18.801816922396803</v>
          </cell>
          <cell r="G5656">
            <v>12.403380411510753</v>
          </cell>
          <cell r="H5656">
            <v>692.02392372832912</v>
          </cell>
        </row>
        <row r="5657">
          <cell r="E5657">
            <v>39516</v>
          </cell>
          <cell r="F5657">
            <v>23.757166554387929</v>
          </cell>
          <cell r="G5657">
            <v>18.801816922396803</v>
          </cell>
          <cell r="H5657">
            <v>423.93456983003512</v>
          </cell>
        </row>
        <row r="5658">
          <cell r="E5658">
            <v>39517</v>
          </cell>
          <cell r="F5658">
            <v>22.416671602678647</v>
          </cell>
          <cell r="G5658">
            <v>23.757166554387929</v>
          </cell>
          <cell r="H5658">
            <v>290.55323052283512</v>
          </cell>
        </row>
        <row r="5659">
          <cell r="E5659">
            <v>39518</v>
          </cell>
          <cell r="F5659">
            <v>15.479402154111934</v>
          </cell>
          <cell r="G5659">
            <v>22.416671602678647</v>
          </cell>
          <cell r="H5659">
            <v>195.7764342161457</v>
          </cell>
        </row>
        <row r="5660">
          <cell r="E5660">
            <v>39519</v>
          </cell>
          <cell r="F5660">
            <v>19.307890032204568</v>
          </cell>
          <cell r="G5660">
            <v>15.479402154111934</v>
          </cell>
          <cell r="H5660">
            <v>258.53561891235199</v>
          </cell>
        </row>
        <row r="5661">
          <cell r="E5661">
            <v>39520</v>
          </cell>
          <cell r="F5661">
            <v>20.755112896892342</v>
          </cell>
          <cell r="G5661">
            <v>19.307890032204568</v>
          </cell>
          <cell r="H5661">
            <v>307.70911452180394</v>
          </cell>
        </row>
        <row r="5662">
          <cell r="E5662">
            <v>39521</v>
          </cell>
          <cell r="F5662">
            <v>17.395025048723149</v>
          </cell>
          <cell r="G5662">
            <v>20.755112896892342</v>
          </cell>
          <cell r="H5662">
            <v>224.90299761490817</v>
          </cell>
        </row>
        <row r="5663">
          <cell r="E5663">
            <v>39522</v>
          </cell>
          <cell r="F5663">
            <v>15.036012350506157</v>
          </cell>
          <cell r="G5663">
            <v>17.395025048723149</v>
          </cell>
          <cell r="H5663">
            <v>102.96013389280236</v>
          </cell>
        </row>
        <row r="5664">
          <cell r="E5664">
            <v>39523</v>
          </cell>
          <cell r="F5664">
            <v>17.455953613254735</v>
          </cell>
          <cell r="G5664">
            <v>15.036012350506157</v>
          </cell>
          <cell r="H5664">
            <v>278.95484783917516</v>
          </cell>
        </row>
        <row r="5665">
          <cell r="E5665">
            <v>39524</v>
          </cell>
          <cell r="F5665">
            <v>19.056111377812051</v>
          </cell>
          <cell r="G5665">
            <v>17.455953613254735</v>
          </cell>
          <cell r="H5665">
            <v>140.92038872543367</v>
          </cell>
        </row>
        <row r="5666">
          <cell r="E5666">
            <v>39525</v>
          </cell>
          <cell r="F5666">
            <v>12.698142391742435</v>
          </cell>
          <cell r="G5666">
            <v>19.056111377812051</v>
          </cell>
          <cell r="H5666">
            <v>227.81511030987411</v>
          </cell>
        </row>
        <row r="5667">
          <cell r="E5667">
            <v>39526</v>
          </cell>
          <cell r="F5667">
            <v>11.918664612369545</v>
          </cell>
          <cell r="G5667">
            <v>12.698142391742435</v>
          </cell>
          <cell r="H5667">
            <v>172.87655894334395</v>
          </cell>
        </row>
        <row r="5668">
          <cell r="E5668">
            <v>39527</v>
          </cell>
          <cell r="F5668">
            <v>16.264541323803606</v>
          </cell>
          <cell r="G5668">
            <v>11.918664612369545</v>
          </cell>
          <cell r="H5668">
            <v>443.67923205450825</v>
          </cell>
        </row>
        <row r="5669">
          <cell r="E5669">
            <v>39528</v>
          </cell>
          <cell r="F5669">
            <v>20.000015597371956</v>
          </cell>
          <cell r="G5669">
            <v>16.264541323803606</v>
          </cell>
          <cell r="H5669">
            <v>650.35571494437227</v>
          </cell>
        </row>
        <row r="5670">
          <cell r="E5670">
            <v>39529</v>
          </cell>
          <cell r="F5670">
            <v>19.653875772828592</v>
          </cell>
          <cell r="G5670">
            <v>20.000015597371956</v>
          </cell>
          <cell r="H5670">
            <v>501.09254601239695</v>
          </cell>
        </row>
        <row r="5671">
          <cell r="E5671">
            <v>39530</v>
          </cell>
          <cell r="F5671">
            <v>22.72313828197078</v>
          </cell>
          <cell r="G5671">
            <v>19.653875772828592</v>
          </cell>
          <cell r="H5671">
            <v>323.6960028392686</v>
          </cell>
        </row>
        <row r="5672">
          <cell r="E5672">
            <v>39531</v>
          </cell>
          <cell r="F5672">
            <v>20.812904135931646</v>
          </cell>
          <cell r="G5672">
            <v>22.72313828197078</v>
          </cell>
          <cell r="H5672">
            <v>228.84342079058817</v>
          </cell>
        </row>
        <row r="5673">
          <cell r="E5673">
            <v>39532</v>
          </cell>
          <cell r="F5673">
            <v>11.910816360058037</v>
          </cell>
          <cell r="G5673">
            <v>20.812904135931646</v>
          </cell>
          <cell r="H5673">
            <v>225.29318417031047</v>
          </cell>
        </row>
        <row r="5674">
          <cell r="E5674">
            <v>39533</v>
          </cell>
          <cell r="F5674">
            <v>12.407883842043493</v>
          </cell>
          <cell r="G5674">
            <v>11.910816360058037</v>
          </cell>
          <cell r="H5674">
            <v>254.37932334765165</v>
          </cell>
        </row>
        <row r="5675">
          <cell r="E5675">
            <v>39534</v>
          </cell>
          <cell r="F5675">
            <v>13.118456284784086</v>
          </cell>
          <cell r="G5675">
            <v>12.407883842043493</v>
          </cell>
          <cell r="H5675">
            <v>208.98016192641245</v>
          </cell>
        </row>
        <row r="5676">
          <cell r="E5676">
            <v>39535</v>
          </cell>
          <cell r="F5676">
            <v>17.042719335782742</v>
          </cell>
          <cell r="G5676">
            <v>13.118456284784086</v>
          </cell>
          <cell r="H5676">
            <v>278.23603057746453</v>
          </cell>
        </row>
        <row r="5677">
          <cell r="E5677">
            <v>39536</v>
          </cell>
          <cell r="F5677">
            <v>18.178080575651808</v>
          </cell>
          <cell r="G5677">
            <v>17.042719335782742</v>
          </cell>
          <cell r="H5677">
            <v>263.97754510099867</v>
          </cell>
        </row>
        <row r="5678">
          <cell r="E5678">
            <v>39537</v>
          </cell>
          <cell r="F5678">
            <v>13.280514706876216</v>
          </cell>
          <cell r="G5678">
            <v>18.178080575651808</v>
          </cell>
          <cell r="H5678">
            <v>126.85238152445734</v>
          </cell>
        </row>
        <row r="5679">
          <cell r="E5679">
            <v>39538</v>
          </cell>
          <cell r="F5679">
            <v>11.241609525412406</v>
          </cell>
          <cell r="G5679">
            <v>13.280514706876216</v>
          </cell>
          <cell r="H5679">
            <v>131.34310877209344</v>
          </cell>
        </row>
        <row r="5680">
          <cell r="E5680">
            <v>39539</v>
          </cell>
          <cell r="F5680">
            <v>10.048459138377712</v>
          </cell>
          <cell r="G5680">
            <v>11.241609525412406</v>
          </cell>
          <cell r="H5680">
            <v>334.55044111492049</v>
          </cell>
        </row>
        <row r="5681">
          <cell r="E5681">
            <v>39540</v>
          </cell>
          <cell r="F5681">
            <v>14.29870072896928</v>
          </cell>
          <cell r="G5681">
            <v>10.048459138377712</v>
          </cell>
          <cell r="H5681">
            <v>373.62755753792624</v>
          </cell>
        </row>
        <row r="5682">
          <cell r="E5682">
            <v>39541</v>
          </cell>
          <cell r="F5682">
            <v>10.320891762259924</v>
          </cell>
          <cell r="G5682">
            <v>14.29870072896928</v>
          </cell>
          <cell r="H5682">
            <v>166.99382925477411</v>
          </cell>
        </row>
        <row r="5683">
          <cell r="E5683">
            <v>39542</v>
          </cell>
          <cell r="F5683">
            <v>11.410031519448394</v>
          </cell>
          <cell r="G5683">
            <v>10.320891762259924</v>
          </cell>
          <cell r="H5683">
            <v>162.84948575986508</v>
          </cell>
        </row>
        <row r="5684">
          <cell r="E5684">
            <v>39543</v>
          </cell>
          <cell r="F5684">
            <v>9.1782060930506777</v>
          </cell>
          <cell r="G5684">
            <v>11.410031519448394</v>
          </cell>
          <cell r="H5684">
            <v>92.782757304183761</v>
          </cell>
        </row>
        <row r="5685">
          <cell r="E5685">
            <v>39544</v>
          </cell>
          <cell r="F5685">
            <v>7.5095371006396272</v>
          </cell>
          <cell r="G5685">
            <v>9.1782060930506777</v>
          </cell>
          <cell r="H5685">
            <v>121.50519819300288</v>
          </cell>
        </row>
        <row r="5686">
          <cell r="E5686">
            <v>39545</v>
          </cell>
          <cell r="F5686">
            <v>5.7634473236889461</v>
          </cell>
          <cell r="G5686">
            <v>7.5095371006396272</v>
          </cell>
          <cell r="H5686">
            <v>110.29371314343136</v>
          </cell>
        </row>
        <row r="5687">
          <cell r="E5687">
            <v>39546</v>
          </cell>
          <cell r="F5687">
            <v>5.7938437769126727</v>
          </cell>
          <cell r="G5687">
            <v>5.7634473236889461</v>
          </cell>
          <cell r="H5687">
            <v>50.830685225347786</v>
          </cell>
        </row>
        <row r="5688">
          <cell r="E5688">
            <v>39547</v>
          </cell>
          <cell r="F5688">
            <v>3.3990853122248796</v>
          </cell>
          <cell r="G5688">
            <v>5.7938437769126727</v>
          </cell>
          <cell r="H5688">
            <v>71.103095477873779</v>
          </cell>
        </row>
        <row r="5689">
          <cell r="E5689">
            <v>39548</v>
          </cell>
          <cell r="F5689">
            <v>9.5797621713513905</v>
          </cell>
          <cell r="G5689">
            <v>3.3990853122248796</v>
          </cell>
          <cell r="H5689">
            <v>158.2959812040298</v>
          </cell>
        </row>
        <row r="5690">
          <cell r="E5690">
            <v>39549</v>
          </cell>
          <cell r="F5690">
            <v>10.840250612628443</v>
          </cell>
          <cell r="G5690">
            <v>9.5797621713513905</v>
          </cell>
          <cell r="H5690">
            <v>228.50456079156254</v>
          </cell>
        </row>
        <row r="5691">
          <cell r="E5691">
            <v>39550</v>
          </cell>
          <cell r="F5691">
            <v>11.512596173073007</v>
          </cell>
          <cell r="G5691">
            <v>10.840250612628443</v>
          </cell>
          <cell r="H5691">
            <v>131.49726513658007</v>
          </cell>
        </row>
        <row r="5692">
          <cell r="E5692">
            <v>39551</v>
          </cell>
          <cell r="F5692">
            <v>10.521972762025728</v>
          </cell>
          <cell r="G5692">
            <v>11.512596173073007</v>
          </cell>
          <cell r="H5692">
            <v>157.67696657718542</v>
          </cell>
        </row>
        <row r="5693">
          <cell r="E5693">
            <v>39552</v>
          </cell>
          <cell r="F5693">
            <v>9.1173055486871988</v>
          </cell>
          <cell r="G5693">
            <v>10.521972762025728</v>
          </cell>
          <cell r="H5693">
            <v>109.94219235690068</v>
          </cell>
        </row>
        <row r="5694">
          <cell r="E5694">
            <v>39553</v>
          </cell>
          <cell r="F5694">
            <v>6.6197514306934115</v>
          </cell>
          <cell r="G5694">
            <v>9.1173055486871988</v>
          </cell>
          <cell r="H5694">
            <v>86.560172369699416</v>
          </cell>
        </row>
        <row r="5695">
          <cell r="E5695">
            <v>39554</v>
          </cell>
          <cell r="F5695">
            <v>2.5948118630674699</v>
          </cell>
          <cell r="G5695">
            <v>6.6197514306934115</v>
          </cell>
          <cell r="H5695">
            <v>29.00607404164764</v>
          </cell>
        </row>
        <row r="5696">
          <cell r="E5696">
            <v>39555</v>
          </cell>
          <cell r="F5696">
            <v>0.49738607736134943</v>
          </cell>
          <cell r="G5696">
            <v>2.5948118630674699</v>
          </cell>
          <cell r="H5696">
            <v>4.9713643255626758</v>
          </cell>
        </row>
        <row r="5697">
          <cell r="E5697">
            <v>39556</v>
          </cell>
          <cell r="F5697">
            <v>0.85759756234772133</v>
          </cell>
          <cell r="G5697">
            <v>0.49738607736134943</v>
          </cell>
          <cell r="H5697">
            <v>12.628819471290294</v>
          </cell>
        </row>
        <row r="5698">
          <cell r="E5698">
            <v>39557</v>
          </cell>
          <cell r="F5698">
            <v>2.8290977379640845</v>
          </cell>
          <cell r="G5698">
            <v>0.85759756234772133</v>
          </cell>
          <cell r="H5698">
            <v>54.237227796230492</v>
          </cell>
        </row>
        <row r="5699">
          <cell r="E5699">
            <v>39558</v>
          </cell>
          <cell r="F5699">
            <v>0.85879670151856002</v>
          </cell>
          <cell r="G5699">
            <v>2.8290977379640845</v>
          </cell>
          <cell r="H5699">
            <v>14.24103867416558</v>
          </cell>
        </row>
        <row r="5700">
          <cell r="E5700">
            <v>39559</v>
          </cell>
          <cell r="F5700">
            <v>0.71499509265013828</v>
          </cell>
          <cell r="G5700">
            <v>0.85879670151856002</v>
          </cell>
          <cell r="H5700">
            <v>7.0478309182200789</v>
          </cell>
        </row>
        <row r="5701">
          <cell r="E5701">
            <v>39560</v>
          </cell>
          <cell r="F5701">
            <v>0.63772329145677242</v>
          </cell>
          <cell r="G5701">
            <v>0.71499509265013828</v>
          </cell>
          <cell r="H5701">
            <v>5.7358228750684033</v>
          </cell>
        </row>
        <row r="5702">
          <cell r="E5702">
            <v>39561</v>
          </cell>
          <cell r="F5702">
            <v>0.92130018503841771</v>
          </cell>
          <cell r="G5702">
            <v>0.63772329145677242</v>
          </cell>
          <cell r="H5702">
            <v>11.903231270156791</v>
          </cell>
        </row>
        <row r="5703">
          <cell r="E5703">
            <v>39562</v>
          </cell>
          <cell r="F5703">
            <v>0.93698269495605269</v>
          </cell>
          <cell r="G5703">
            <v>0.92130018503841771</v>
          </cell>
          <cell r="H5703">
            <v>10.092233392692865</v>
          </cell>
        </row>
        <row r="5704">
          <cell r="E5704">
            <v>39563</v>
          </cell>
          <cell r="F5704">
            <v>0.82064627173591431</v>
          </cell>
          <cell r="G5704">
            <v>0.93698269495605269</v>
          </cell>
          <cell r="H5704">
            <v>11.512405833030206</v>
          </cell>
        </row>
        <row r="5705">
          <cell r="E5705">
            <v>39564</v>
          </cell>
          <cell r="F5705">
            <v>0.45434780091743265</v>
          </cell>
          <cell r="G5705">
            <v>0.82064627173591431</v>
          </cell>
          <cell r="H5705">
            <v>7.8594346611393986</v>
          </cell>
        </row>
        <row r="5706">
          <cell r="E5706">
            <v>39565</v>
          </cell>
          <cell r="F5706">
            <v>0.78278045351901815</v>
          </cell>
          <cell r="G5706">
            <v>0.45434780091743265</v>
          </cell>
          <cell r="H5706">
            <v>11.915314167824011</v>
          </cell>
        </row>
        <row r="5707">
          <cell r="E5707">
            <v>39566</v>
          </cell>
          <cell r="F5707">
            <v>4.9474407819275799</v>
          </cell>
          <cell r="G5707">
            <v>0.78278045351901815</v>
          </cell>
          <cell r="H5707">
            <v>101.72454267076083</v>
          </cell>
        </row>
        <row r="5708">
          <cell r="E5708">
            <v>39567</v>
          </cell>
          <cell r="F5708">
            <v>9.4767019664811638</v>
          </cell>
          <cell r="G5708">
            <v>4.9474407819275799</v>
          </cell>
          <cell r="H5708">
            <v>200.5323655255788</v>
          </cell>
        </row>
        <row r="5709">
          <cell r="E5709">
            <v>39568</v>
          </cell>
          <cell r="F5709">
            <v>8.4526481649686431</v>
          </cell>
          <cell r="G5709">
            <v>9.4767019664811638</v>
          </cell>
          <cell r="H5709">
            <v>102.77484428694922</v>
          </cell>
        </row>
        <row r="5710">
          <cell r="E5710">
            <v>39569</v>
          </cell>
          <cell r="F5710">
            <v>6.3692019773239306</v>
          </cell>
          <cell r="G5710">
            <v>8.4526481649686431</v>
          </cell>
          <cell r="H5710">
            <v>64.745541979526237</v>
          </cell>
        </row>
        <row r="5711">
          <cell r="E5711">
            <v>39570</v>
          </cell>
          <cell r="F5711">
            <v>2.4351878734297139</v>
          </cell>
          <cell r="G5711">
            <v>6.3692019773239306</v>
          </cell>
          <cell r="H5711">
            <v>38.413678363308868</v>
          </cell>
        </row>
        <row r="5712">
          <cell r="E5712">
            <v>39571</v>
          </cell>
          <cell r="F5712">
            <v>3.2616345563722229</v>
          </cell>
          <cell r="G5712">
            <v>2.4351878734297139</v>
          </cell>
          <cell r="H5712">
            <v>69.306708874253687</v>
          </cell>
        </row>
        <row r="5713">
          <cell r="E5713">
            <v>39572</v>
          </cell>
          <cell r="F5713">
            <v>3.6537012348590214</v>
          </cell>
          <cell r="G5713">
            <v>3.2616345563722229</v>
          </cell>
          <cell r="H5713">
            <v>46.775308797149144</v>
          </cell>
        </row>
        <row r="5714">
          <cell r="E5714">
            <v>39573</v>
          </cell>
          <cell r="F5714">
            <v>0.76304499171914331</v>
          </cell>
          <cell r="G5714">
            <v>3.6537012348590214</v>
          </cell>
          <cell r="H5714">
            <v>7.0440241782054027</v>
          </cell>
        </row>
        <row r="5715">
          <cell r="E5715">
            <v>39574</v>
          </cell>
          <cell r="F5715">
            <v>0.65810953799509186</v>
          </cell>
          <cell r="G5715">
            <v>0.76304499171914331</v>
          </cell>
          <cell r="H5715">
            <v>8.891698097411707</v>
          </cell>
        </row>
        <row r="5716">
          <cell r="E5716">
            <v>39575</v>
          </cell>
          <cell r="F5716">
            <v>0.44601824755863073</v>
          </cell>
          <cell r="G5716">
            <v>0.65810953799509186</v>
          </cell>
          <cell r="H5716">
            <v>5.7181277644329356</v>
          </cell>
        </row>
        <row r="5717">
          <cell r="E5717">
            <v>39576</v>
          </cell>
          <cell r="F5717">
            <v>2.3238579492446489</v>
          </cell>
          <cell r="G5717">
            <v>0.44601824755863073</v>
          </cell>
          <cell r="H5717">
            <v>39.787636195230469</v>
          </cell>
        </row>
        <row r="5718">
          <cell r="E5718">
            <v>39577</v>
          </cell>
          <cell r="F5718">
            <v>1.5817089278795573</v>
          </cell>
          <cell r="G5718">
            <v>2.3238579492446489</v>
          </cell>
          <cell r="H5718">
            <v>19.944705436705693</v>
          </cell>
        </row>
        <row r="5719">
          <cell r="E5719">
            <v>39578</v>
          </cell>
          <cell r="F5719">
            <v>0.7877878492459055</v>
          </cell>
          <cell r="G5719">
            <v>1.5817089278795573</v>
          </cell>
          <cell r="H5719">
            <v>10.739745317485166</v>
          </cell>
        </row>
        <row r="5720">
          <cell r="E5720">
            <v>39579</v>
          </cell>
          <cell r="F5720">
            <v>0.32818533196765304</v>
          </cell>
          <cell r="G5720">
            <v>0.7877878492459055</v>
          </cell>
          <cell r="H5720">
            <v>6.2028596459825653</v>
          </cell>
        </row>
        <row r="5721">
          <cell r="E5721">
            <v>39580</v>
          </cell>
          <cell r="F5721">
            <v>0.19760176886814251</v>
          </cell>
          <cell r="G5721">
            <v>0.32818533196765304</v>
          </cell>
          <cell r="H5721">
            <v>2.1807075477353215</v>
          </cell>
        </row>
        <row r="5722">
          <cell r="E5722">
            <v>39581</v>
          </cell>
          <cell r="F5722">
            <v>5.403011992186716E-2</v>
          </cell>
          <cell r="G5722">
            <v>0.19760176886814251</v>
          </cell>
          <cell r="H5722">
            <v>0.36740481546869669</v>
          </cell>
        </row>
        <row r="5723">
          <cell r="E5723">
            <v>39582</v>
          </cell>
          <cell r="F5723">
            <v>4.5286448175163307E-2</v>
          </cell>
          <cell r="G5723">
            <v>5.403011992186716E-2</v>
          </cell>
          <cell r="H5723">
            <v>0.80625571175856736</v>
          </cell>
        </row>
        <row r="5724">
          <cell r="E5724">
            <v>39583</v>
          </cell>
          <cell r="F5724">
            <v>0.66212625840052741</v>
          </cell>
          <cell r="G5724">
            <v>4.5286448175163307E-2</v>
          </cell>
          <cell r="H5724">
            <v>6.7269937190744598</v>
          </cell>
        </row>
        <row r="5725">
          <cell r="E5725">
            <v>39584</v>
          </cell>
          <cell r="F5725">
            <v>1.2040299965079777</v>
          </cell>
          <cell r="G5725">
            <v>0.66212625840052741</v>
          </cell>
          <cell r="H5725">
            <v>8.1441821105883712</v>
          </cell>
        </row>
        <row r="5726">
          <cell r="E5726">
            <v>39585</v>
          </cell>
          <cell r="F5726">
            <v>0.12604968604835978</v>
          </cell>
          <cell r="G5726">
            <v>1.2040299965079777</v>
          </cell>
          <cell r="H5726">
            <v>1.3754547812557663</v>
          </cell>
        </row>
        <row r="5727">
          <cell r="E5727">
            <v>39586</v>
          </cell>
          <cell r="F5727">
            <v>1.1143215875105075</v>
          </cell>
          <cell r="G5727">
            <v>0.12604968604835978</v>
          </cell>
          <cell r="H5727">
            <v>18.079028018792741</v>
          </cell>
        </row>
        <row r="5728">
          <cell r="E5728">
            <v>39587</v>
          </cell>
          <cell r="F5728">
            <v>4.4569774488217142</v>
          </cell>
          <cell r="G5728">
            <v>1.1143215875105075</v>
          </cell>
          <cell r="H5728">
            <v>107.42575890149661</v>
          </cell>
        </row>
        <row r="5729">
          <cell r="E5729">
            <v>39588</v>
          </cell>
          <cell r="F5729">
            <v>1.5698530967752047</v>
          </cell>
          <cell r="G5729">
            <v>4.4569774488217142</v>
          </cell>
          <cell r="H5729">
            <v>17.820999817054723</v>
          </cell>
        </row>
        <row r="5730">
          <cell r="E5730">
            <v>39589</v>
          </cell>
          <cell r="F5730">
            <v>3.5564617196222179</v>
          </cell>
          <cell r="G5730">
            <v>1.5698530967752047</v>
          </cell>
          <cell r="H5730">
            <v>65.89874946798858</v>
          </cell>
        </row>
        <row r="5731">
          <cell r="E5731">
            <v>39590</v>
          </cell>
          <cell r="F5731">
            <v>1.9614508107009936</v>
          </cell>
          <cell r="G5731">
            <v>3.5564617196222179</v>
          </cell>
          <cell r="H5731">
            <v>21.795664064007966</v>
          </cell>
        </row>
        <row r="5732">
          <cell r="E5732">
            <v>39591</v>
          </cell>
          <cell r="F5732">
            <v>0.30766171817067739</v>
          </cell>
          <cell r="G5732">
            <v>1.9614508107009936</v>
          </cell>
          <cell r="H5732">
            <v>4.595886445343905</v>
          </cell>
        </row>
        <row r="5733">
          <cell r="E5733">
            <v>39592</v>
          </cell>
          <cell r="F5733">
            <v>0.23354343078092571</v>
          </cell>
          <cell r="G5733">
            <v>0.30766171817067739</v>
          </cell>
          <cell r="H5733">
            <v>2.2602899206656879</v>
          </cell>
        </row>
        <row r="5734">
          <cell r="E5734">
            <v>39593</v>
          </cell>
          <cell r="F5734">
            <v>0</v>
          </cell>
          <cell r="G5734">
            <v>0.23354343078092571</v>
          </cell>
          <cell r="H5734">
            <v>0</v>
          </cell>
        </row>
        <row r="5735">
          <cell r="E5735">
            <v>39594</v>
          </cell>
          <cell r="F5735">
            <v>0.25872001811690865</v>
          </cell>
          <cell r="G5735">
            <v>0</v>
          </cell>
          <cell r="H5735">
            <v>5.8665026558202289</v>
          </cell>
        </row>
        <row r="5736">
          <cell r="E5736">
            <v>39595</v>
          </cell>
          <cell r="F5736">
            <v>3.988194591875863</v>
          </cell>
          <cell r="G5736">
            <v>0.25872001811690865</v>
          </cell>
          <cell r="H5736">
            <v>63.49663589765688</v>
          </cell>
        </row>
        <row r="5737">
          <cell r="E5737">
            <v>39596</v>
          </cell>
          <cell r="F5737">
            <v>0.24968373579344252</v>
          </cell>
          <cell r="G5737">
            <v>3.988194591875863</v>
          </cell>
          <cell r="H5737">
            <v>5.0413209293608112</v>
          </cell>
        </row>
        <row r="5738">
          <cell r="E5738">
            <v>39597</v>
          </cell>
          <cell r="F5738">
            <v>0.50856968072318343</v>
          </cell>
          <cell r="G5738">
            <v>0.24968373579344252</v>
          </cell>
          <cell r="H5738">
            <v>7.9182285277775453</v>
          </cell>
        </row>
        <row r="5739">
          <cell r="E5739">
            <v>39598</v>
          </cell>
          <cell r="F5739">
            <v>5.3456973646416772E-2</v>
          </cell>
          <cell r="G5739">
            <v>0.50856968072318343</v>
          </cell>
          <cell r="H5739">
            <v>0.29475008931864821</v>
          </cell>
        </row>
        <row r="5740">
          <cell r="E5740">
            <v>39599</v>
          </cell>
          <cell r="F5740">
            <v>0.31121717644375441</v>
          </cell>
          <cell r="G5740">
            <v>5.3456973646416772E-2</v>
          </cell>
          <cell r="H5740">
            <v>3.5319005831502652</v>
          </cell>
        </row>
        <row r="5741">
          <cell r="E5741">
            <v>39600</v>
          </cell>
          <cell r="F5741">
            <v>0.29765892806431071</v>
          </cell>
          <cell r="G5741">
            <v>0.31121717644375441</v>
          </cell>
          <cell r="H5741">
            <v>2.4927094151359421</v>
          </cell>
        </row>
        <row r="5742">
          <cell r="E5742">
            <v>39601</v>
          </cell>
          <cell r="F5742">
            <v>6.0569371188176943E-2</v>
          </cell>
          <cell r="G5742">
            <v>0.29765892806431071</v>
          </cell>
          <cell r="H5742">
            <v>0.78528743490740993</v>
          </cell>
        </row>
        <row r="5743">
          <cell r="E5743">
            <v>39602</v>
          </cell>
          <cell r="F5743">
            <v>0.14412049141346106</v>
          </cell>
          <cell r="G5743">
            <v>6.0569371188176943E-2</v>
          </cell>
          <cell r="H5743">
            <v>1.4370193213934268</v>
          </cell>
        </row>
        <row r="5744">
          <cell r="E5744">
            <v>39603</v>
          </cell>
          <cell r="F5744">
            <v>0.13673765779471567</v>
          </cell>
          <cell r="G5744">
            <v>0.14412049141346106</v>
          </cell>
          <cell r="H5744">
            <v>1.0276222094432745</v>
          </cell>
        </row>
        <row r="5745">
          <cell r="E5745">
            <v>39604</v>
          </cell>
          <cell r="F5745">
            <v>0</v>
          </cell>
          <cell r="G5745">
            <v>0.13673765779471567</v>
          </cell>
          <cell r="H5745">
            <v>0</v>
          </cell>
        </row>
        <row r="5746">
          <cell r="E5746">
            <v>39605</v>
          </cell>
          <cell r="F5746">
            <v>0</v>
          </cell>
          <cell r="G5746">
            <v>0</v>
          </cell>
          <cell r="H5746">
            <v>0</v>
          </cell>
        </row>
        <row r="5747">
          <cell r="E5747">
            <v>39606</v>
          </cell>
          <cell r="F5747">
            <v>0</v>
          </cell>
          <cell r="G5747">
            <v>0</v>
          </cell>
          <cell r="H5747">
            <v>0</v>
          </cell>
        </row>
        <row r="5748">
          <cell r="E5748">
            <v>39607</v>
          </cell>
          <cell r="F5748">
            <v>0</v>
          </cell>
          <cell r="G5748">
            <v>0</v>
          </cell>
          <cell r="H5748">
            <v>0</v>
          </cell>
        </row>
        <row r="5749">
          <cell r="E5749">
            <v>39608</v>
          </cell>
          <cell r="F5749">
            <v>0</v>
          </cell>
          <cell r="G5749">
            <v>0</v>
          </cell>
          <cell r="H5749">
            <v>0</v>
          </cell>
        </row>
        <row r="5750">
          <cell r="E5750">
            <v>39609</v>
          </cell>
          <cell r="F5750">
            <v>0</v>
          </cell>
          <cell r="G5750">
            <v>0</v>
          </cell>
          <cell r="H5750">
            <v>0</v>
          </cell>
        </row>
        <row r="5751">
          <cell r="E5751">
            <v>39610</v>
          </cell>
          <cell r="F5751">
            <v>8.0953472649558586E-2</v>
          </cell>
          <cell r="G5751">
            <v>0</v>
          </cell>
          <cell r="H5751">
            <v>0.85269563522893133</v>
          </cell>
        </row>
        <row r="5752">
          <cell r="E5752">
            <v>39611</v>
          </cell>
          <cell r="F5752">
            <v>4.5025099934888875E-3</v>
          </cell>
          <cell r="G5752">
            <v>8.0953472649558586E-2</v>
          </cell>
          <cell r="H5752">
            <v>4.0072338942051103E-2</v>
          </cell>
        </row>
        <row r="5753">
          <cell r="E5753">
            <v>39612</v>
          </cell>
          <cell r="F5753">
            <v>0</v>
          </cell>
          <cell r="G5753">
            <v>4.5025099934888875E-3</v>
          </cell>
          <cell r="H5753">
            <v>0</v>
          </cell>
        </row>
        <row r="5754">
          <cell r="E5754">
            <v>39613</v>
          </cell>
          <cell r="F5754">
            <v>0</v>
          </cell>
          <cell r="G5754">
            <v>0</v>
          </cell>
          <cell r="H5754">
            <v>0</v>
          </cell>
        </row>
        <row r="5755">
          <cell r="E5755">
            <v>39614</v>
          </cell>
          <cell r="F5755">
            <v>0</v>
          </cell>
          <cell r="G5755">
            <v>0</v>
          </cell>
          <cell r="H5755">
            <v>0</v>
          </cell>
        </row>
        <row r="5756">
          <cell r="E5756">
            <v>39615</v>
          </cell>
          <cell r="F5756">
            <v>0</v>
          </cell>
          <cell r="G5756">
            <v>0</v>
          </cell>
          <cell r="H5756">
            <v>0</v>
          </cell>
        </row>
        <row r="5757">
          <cell r="E5757">
            <v>39616</v>
          </cell>
          <cell r="F5757">
            <v>1.1890572222840491E-2</v>
          </cell>
          <cell r="G5757">
            <v>0</v>
          </cell>
          <cell r="H5757">
            <v>0.15846478796582067</v>
          </cell>
        </row>
        <row r="5758">
          <cell r="E5758">
            <v>39617</v>
          </cell>
          <cell r="F5758">
            <v>2.7451855663212135E-2</v>
          </cell>
          <cell r="G5758">
            <v>1.1890572222840491E-2</v>
          </cell>
          <cell r="H5758">
            <v>0.3183775034493212</v>
          </cell>
        </row>
        <row r="5759">
          <cell r="E5759">
            <v>39618</v>
          </cell>
          <cell r="F5759">
            <v>1.4125904356775353E-5</v>
          </cell>
          <cell r="G5759">
            <v>2.7451855663212135E-2</v>
          </cell>
          <cell r="H5759">
            <v>1.2430795833962311E-4</v>
          </cell>
        </row>
        <row r="5760">
          <cell r="E5760">
            <v>39619</v>
          </cell>
          <cell r="F5760">
            <v>0</v>
          </cell>
          <cell r="G5760">
            <v>1.4125904356775353E-5</v>
          </cell>
          <cell r="H5760">
            <v>0</v>
          </cell>
        </row>
        <row r="5761">
          <cell r="E5761">
            <v>39620</v>
          </cell>
          <cell r="F5761">
            <v>0</v>
          </cell>
          <cell r="G5761">
            <v>0</v>
          </cell>
          <cell r="H5761">
            <v>0</v>
          </cell>
        </row>
        <row r="5762">
          <cell r="E5762">
            <v>39621</v>
          </cell>
          <cell r="F5762">
            <v>0</v>
          </cell>
          <cell r="G5762">
            <v>0</v>
          </cell>
          <cell r="H5762">
            <v>0</v>
          </cell>
        </row>
        <row r="5763">
          <cell r="E5763">
            <v>39622</v>
          </cell>
          <cell r="F5763">
            <v>0</v>
          </cell>
          <cell r="G5763">
            <v>0</v>
          </cell>
          <cell r="H5763">
            <v>0</v>
          </cell>
        </row>
        <row r="5764">
          <cell r="E5764">
            <v>39623</v>
          </cell>
          <cell r="F5764">
            <v>0</v>
          </cell>
          <cell r="G5764">
            <v>0</v>
          </cell>
          <cell r="H5764">
            <v>0</v>
          </cell>
        </row>
        <row r="5765">
          <cell r="E5765">
            <v>39624</v>
          </cell>
          <cell r="F5765">
            <v>0</v>
          </cell>
          <cell r="G5765">
            <v>0</v>
          </cell>
          <cell r="H5765">
            <v>0</v>
          </cell>
        </row>
        <row r="5766">
          <cell r="E5766">
            <v>39625</v>
          </cell>
          <cell r="F5766">
            <v>0</v>
          </cell>
          <cell r="G5766">
            <v>0</v>
          </cell>
          <cell r="H5766">
            <v>0</v>
          </cell>
        </row>
        <row r="5767">
          <cell r="E5767">
            <v>39626</v>
          </cell>
          <cell r="F5767">
            <v>0</v>
          </cell>
          <cell r="G5767">
            <v>0</v>
          </cell>
          <cell r="H5767">
            <v>0</v>
          </cell>
        </row>
        <row r="5768">
          <cell r="E5768">
            <v>39627</v>
          </cell>
          <cell r="F5768">
            <v>0</v>
          </cell>
          <cell r="G5768">
            <v>0</v>
          </cell>
          <cell r="H5768">
            <v>0</v>
          </cell>
        </row>
        <row r="5769">
          <cell r="E5769">
            <v>39628</v>
          </cell>
          <cell r="F5769">
            <v>0</v>
          </cell>
          <cell r="G5769">
            <v>0</v>
          </cell>
          <cell r="H5769">
            <v>0</v>
          </cell>
        </row>
        <row r="5770">
          <cell r="E5770">
            <v>39629</v>
          </cell>
          <cell r="F5770">
            <v>0</v>
          </cell>
          <cell r="G5770">
            <v>0</v>
          </cell>
          <cell r="H5770">
            <v>0</v>
          </cell>
        </row>
        <row r="5771">
          <cell r="E5771">
            <v>39630</v>
          </cell>
          <cell r="F5771">
            <v>0</v>
          </cell>
          <cell r="G5771">
            <v>0</v>
          </cell>
          <cell r="H5771">
            <v>0</v>
          </cell>
        </row>
        <row r="5772">
          <cell r="E5772">
            <v>39631</v>
          </cell>
          <cell r="F5772">
            <v>0</v>
          </cell>
          <cell r="G5772">
            <v>0</v>
          </cell>
          <cell r="H5772">
            <v>0</v>
          </cell>
        </row>
        <row r="5773">
          <cell r="E5773">
            <v>39632</v>
          </cell>
          <cell r="F5773">
            <v>0</v>
          </cell>
          <cell r="G5773">
            <v>0</v>
          </cell>
          <cell r="H5773">
            <v>0</v>
          </cell>
        </row>
        <row r="5774">
          <cell r="E5774">
            <v>39633</v>
          </cell>
          <cell r="F5774">
            <v>0</v>
          </cell>
          <cell r="G5774">
            <v>0</v>
          </cell>
          <cell r="H5774">
            <v>0</v>
          </cell>
        </row>
        <row r="5775">
          <cell r="E5775">
            <v>39634</v>
          </cell>
          <cell r="F5775">
            <v>0</v>
          </cell>
          <cell r="G5775">
            <v>0</v>
          </cell>
          <cell r="H5775">
            <v>0</v>
          </cell>
        </row>
        <row r="5776">
          <cell r="E5776">
            <v>39635</v>
          </cell>
          <cell r="F5776">
            <v>0</v>
          </cell>
          <cell r="G5776">
            <v>0</v>
          </cell>
          <cell r="H5776">
            <v>0</v>
          </cell>
        </row>
        <row r="5777">
          <cell r="E5777">
            <v>39636</v>
          </cell>
          <cell r="F5777">
            <v>0</v>
          </cell>
          <cell r="G5777">
            <v>0</v>
          </cell>
          <cell r="H5777">
            <v>0</v>
          </cell>
        </row>
        <row r="5778">
          <cell r="E5778">
            <v>39637</v>
          </cell>
          <cell r="F5778">
            <v>0</v>
          </cell>
          <cell r="G5778">
            <v>0</v>
          </cell>
          <cell r="H5778">
            <v>0</v>
          </cell>
        </row>
        <row r="5779">
          <cell r="E5779">
            <v>39638</v>
          </cell>
          <cell r="F5779">
            <v>0</v>
          </cell>
          <cell r="G5779">
            <v>0</v>
          </cell>
          <cell r="H5779">
            <v>0</v>
          </cell>
        </row>
        <row r="5780">
          <cell r="E5780">
            <v>39639</v>
          </cell>
          <cell r="F5780">
            <v>1.3014670623846184E-2</v>
          </cell>
          <cell r="G5780">
            <v>0</v>
          </cell>
          <cell r="H5780">
            <v>0.11322763442746178</v>
          </cell>
        </row>
        <row r="5781">
          <cell r="E5781">
            <v>39640</v>
          </cell>
          <cell r="F5781">
            <v>0</v>
          </cell>
          <cell r="G5781">
            <v>1.3014670623846184E-2</v>
          </cell>
          <cell r="H5781">
            <v>0</v>
          </cell>
        </row>
        <row r="5782">
          <cell r="E5782">
            <v>39641</v>
          </cell>
          <cell r="F5782">
            <v>0</v>
          </cell>
          <cell r="G5782">
            <v>0</v>
          </cell>
          <cell r="H5782">
            <v>0</v>
          </cell>
        </row>
        <row r="5783">
          <cell r="E5783">
            <v>39642</v>
          </cell>
          <cell r="F5783">
            <v>0</v>
          </cell>
          <cell r="G5783">
            <v>0</v>
          </cell>
          <cell r="H5783">
            <v>0</v>
          </cell>
        </row>
        <row r="5784">
          <cell r="E5784">
            <v>39643</v>
          </cell>
          <cell r="F5784">
            <v>0</v>
          </cell>
          <cell r="G5784">
            <v>0</v>
          </cell>
          <cell r="H5784">
            <v>0</v>
          </cell>
        </row>
        <row r="5785">
          <cell r="E5785">
            <v>39644</v>
          </cell>
          <cell r="F5785">
            <v>0</v>
          </cell>
          <cell r="G5785">
            <v>0</v>
          </cell>
          <cell r="H5785">
            <v>0</v>
          </cell>
        </row>
        <row r="5786">
          <cell r="E5786">
            <v>39645</v>
          </cell>
          <cell r="F5786">
            <v>0</v>
          </cell>
          <cell r="G5786">
            <v>0</v>
          </cell>
          <cell r="H5786">
            <v>0</v>
          </cell>
        </row>
        <row r="5787">
          <cell r="E5787">
            <v>39646</v>
          </cell>
          <cell r="F5787">
            <v>0</v>
          </cell>
          <cell r="G5787">
            <v>0</v>
          </cell>
          <cell r="H5787">
            <v>0</v>
          </cell>
        </row>
        <row r="5788">
          <cell r="E5788">
            <v>39647</v>
          </cell>
          <cell r="F5788">
            <v>0</v>
          </cell>
          <cell r="G5788">
            <v>0</v>
          </cell>
          <cell r="H5788">
            <v>0</v>
          </cell>
        </row>
        <row r="5789">
          <cell r="E5789">
            <v>39648</v>
          </cell>
          <cell r="F5789">
            <v>0</v>
          </cell>
          <cell r="G5789">
            <v>0</v>
          </cell>
          <cell r="H5789">
            <v>0</v>
          </cell>
        </row>
        <row r="5790">
          <cell r="E5790">
            <v>39649</v>
          </cell>
          <cell r="F5790">
            <v>0</v>
          </cell>
          <cell r="G5790">
            <v>0</v>
          </cell>
          <cell r="H5790">
            <v>0</v>
          </cell>
        </row>
        <row r="5791">
          <cell r="E5791">
            <v>39650</v>
          </cell>
          <cell r="F5791">
            <v>0</v>
          </cell>
          <cell r="G5791">
            <v>0</v>
          </cell>
          <cell r="H5791">
            <v>0</v>
          </cell>
        </row>
        <row r="5792">
          <cell r="E5792">
            <v>39651</v>
          </cell>
          <cell r="F5792">
            <v>0</v>
          </cell>
          <cell r="G5792">
            <v>0</v>
          </cell>
          <cell r="H5792">
            <v>0</v>
          </cell>
        </row>
        <row r="5793">
          <cell r="E5793">
            <v>39652</v>
          </cell>
          <cell r="F5793">
            <v>0</v>
          </cell>
          <cell r="G5793">
            <v>0</v>
          </cell>
          <cell r="H5793">
            <v>0</v>
          </cell>
        </row>
        <row r="5794">
          <cell r="E5794">
            <v>39653</v>
          </cell>
          <cell r="F5794">
            <v>0</v>
          </cell>
          <cell r="G5794">
            <v>0</v>
          </cell>
          <cell r="H5794">
            <v>0</v>
          </cell>
        </row>
        <row r="5795">
          <cell r="E5795">
            <v>39654</v>
          </cell>
          <cell r="F5795">
            <v>0</v>
          </cell>
          <cell r="G5795">
            <v>0</v>
          </cell>
          <cell r="H5795">
            <v>0</v>
          </cell>
        </row>
        <row r="5796">
          <cell r="E5796">
            <v>39655</v>
          </cell>
          <cell r="F5796">
            <v>0</v>
          </cell>
          <cell r="G5796">
            <v>0</v>
          </cell>
          <cell r="H5796">
            <v>0</v>
          </cell>
        </row>
        <row r="5797">
          <cell r="E5797">
            <v>39656</v>
          </cell>
          <cell r="F5797">
            <v>0</v>
          </cell>
          <cell r="G5797">
            <v>0</v>
          </cell>
          <cell r="H5797">
            <v>0</v>
          </cell>
        </row>
        <row r="5798">
          <cell r="E5798">
            <v>39657</v>
          </cell>
          <cell r="F5798">
            <v>3.3379921351035229E-2</v>
          </cell>
          <cell r="G5798">
            <v>0</v>
          </cell>
          <cell r="H5798">
            <v>0.2203074809168325</v>
          </cell>
        </row>
        <row r="5799">
          <cell r="E5799">
            <v>39658</v>
          </cell>
          <cell r="F5799">
            <v>5.9640348987339116E-2</v>
          </cell>
          <cell r="G5799">
            <v>3.3379921351035229E-2</v>
          </cell>
          <cell r="H5799">
            <v>0.21470525635442081</v>
          </cell>
        </row>
        <row r="5800">
          <cell r="E5800">
            <v>39659</v>
          </cell>
          <cell r="F5800">
            <v>0</v>
          </cell>
          <cell r="G5800">
            <v>5.9640348987339116E-2</v>
          </cell>
          <cell r="H5800">
            <v>0</v>
          </cell>
        </row>
        <row r="5801">
          <cell r="E5801">
            <v>39660</v>
          </cell>
          <cell r="F5801">
            <v>0</v>
          </cell>
          <cell r="G5801">
            <v>0</v>
          </cell>
          <cell r="H5801">
            <v>0</v>
          </cell>
        </row>
        <row r="5802">
          <cell r="E5802">
            <v>39661</v>
          </cell>
          <cell r="F5802">
            <v>0</v>
          </cell>
          <cell r="G5802">
            <v>0</v>
          </cell>
          <cell r="H5802">
            <v>0</v>
          </cell>
        </row>
        <row r="5803">
          <cell r="E5803">
            <v>39662</v>
          </cell>
          <cell r="F5803">
            <v>0</v>
          </cell>
          <cell r="G5803">
            <v>0</v>
          </cell>
          <cell r="H5803">
            <v>0</v>
          </cell>
        </row>
        <row r="5804">
          <cell r="E5804">
            <v>39663</v>
          </cell>
          <cell r="F5804">
            <v>0</v>
          </cell>
          <cell r="G5804">
            <v>0</v>
          </cell>
          <cell r="H5804">
            <v>0</v>
          </cell>
        </row>
        <row r="5805">
          <cell r="E5805">
            <v>39664</v>
          </cell>
          <cell r="F5805">
            <v>0</v>
          </cell>
          <cell r="G5805">
            <v>0</v>
          </cell>
          <cell r="H5805">
            <v>0</v>
          </cell>
        </row>
        <row r="5806">
          <cell r="E5806">
            <v>39665</v>
          </cell>
          <cell r="F5806">
            <v>0</v>
          </cell>
          <cell r="G5806">
            <v>0</v>
          </cell>
          <cell r="H5806">
            <v>0</v>
          </cell>
        </row>
        <row r="5807">
          <cell r="E5807">
            <v>39666</v>
          </cell>
          <cell r="F5807">
            <v>0</v>
          </cell>
          <cell r="G5807">
            <v>0</v>
          </cell>
          <cell r="H5807">
            <v>0</v>
          </cell>
        </row>
        <row r="5808">
          <cell r="E5808">
            <v>39667</v>
          </cell>
          <cell r="F5808">
            <v>0</v>
          </cell>
          <cell r="G5808">
            <v>0</v>
          </cell>
          <cell r="H5808">
            <v>0</v>
          </cell>
        </row>
        <row r="5809">
          <cell r="E5809">
            <v>39668</v>
          </cell>
          <cell r="F5809">
            <v>0</v>
          </cell>
          <cell r="G5809">
            <v>0</v>
          </cell>
          <cell r="H5809">
            <v>0</v>
          </cell>
        </row>
        <row r="5810">
          <cell r="E5810">
            <v>39669</v>
          </cell>
          <cell r="F5810">
            <v>0</v>
          </cell>
          <cell r="G5810">
            <v>0</v>
          </cell>
          <cell r="H5810">
            <v>0</v>
          </cell>
        </row>
        <row r="5811">
          <cell r="E5811">
            <v>39670</v>
          </cell>
          <cell r="F5811">
            <v>0</v>
          </cell>
          <cell r="G5811">
            <v>0</v>
          </cell>
          <cell r="H5811">
            <v>0</v>
          </cell>
        </row>
        <row r="5812">
          <cell r="E5812">
            <v>39671</v>
          </cell>
          <cell r="F5812">
            <v>0</v>
          </cell>
          <cell r="G5812">
            <v>0</v>
          </cell>
          <cell r="H5812">
            <v>0</v>
          </cell>
        </row>
        <row r="5813">
          <cell r="E5813">
            <v>39672</v>
          </cell>
          <cell r="F5813">
            <v>0</v>
          </cell>
          <cell r="G5813">
            <v>0</v>
          </cell>
          <cell r="H5813">
            <v>0</v>
          </cell>
        </row>
        <row r="5814">
          <cell r="E5814">
            <v>39673</v>
          </cell>
          <cell r="F5814">
            <v>0</v>
          </cell>
          <cell r="G5814">
            <v>0</v>
          </cell>
          <cell r="H5814">
            <v>0</v>
          </cell>
        </row>
        <row r="5815">
          <cell r="E5815">
            <v>39674</v>
          </cell>
          <cell r="F5815">
            <v>0</v>
          </cell>
          <cell r="G5815">
            <v>0</v>
          </cell>
          <cell r="H5815">
            <v>0</v>
          </cell>
        </row>
        <row r="5816">
          <cell r="E5816">
            <v>39675</v>
          </cell>
          <cell r="F5816">
            <v>0</v>
          </cell>
          <cell r="G5816">
            <v>0</v>
          </cell>
          <cell r="H5816">
            <v>0</v>
          </cell>
        </row>
        <row r="5817">
          <cell r="E5817">
            <v>39676</v>
          </cell>
          <cell r="F5817">
            <v>0</v>
          </cell>
          <cell r="G5817">
            <v>0</v>
          </cell>
          <cell r="H5817">
            <v>0</v>
          </cell>
        </row>
        <row r="5818">
          <cell r="E5818">
            <v>39677</v>
          </cell>
          <cell r="F5818">
            <v>0</v>
          </cell>
          <cell r="G5818">
            <v>0</v>
          </cell>
          <cell r="H5818">
            <v>0</v>
          </cell>
        </row>
        <row r="5819">
          <cell r="E5819">
            <v>39678</v>
          </cell>
          <cell r="F5819">
            <v>2.8653266776693619E-2</v>
          </cell>
          <cell r="G5819">
            <v>0</v>
          </cell>
          <cell r="H5819">
            <v>0.62464121573192088</v>
          </cell>
        </row>
        <row r="5820">
          <cell r="E5820">
            <v>39679</v>
          </cell>
          <cell r="F5820">
            <v>0.12597476165281385</v>
          </cell>
          <cell r="G5820">
            <v>2.8653266776693619E-2</v>
          </cell>
          <cell r="H5820">
            <v>1.4154220799166897</v>
          </cell>
        </row>
        <row r="5821">
          <cell r="E5821">
            <v>39680</v>
          </cell>
          <cell r="F5821">
            <v>0</v>
          </cell>
          <cell r="G5821">
            <v>0.12597476165281385</v>
          </cell>
          <cell r="H5821">
            <v>0</v>
          </cell>
        </row>
        <row r="5822">
          <cell r="E5822">
            <v>39681</v>
          </cell>
          <cell r="F5822">
            <v>0</v>
          </cell>
          <cell r="G5822">
            <v>0</v>
          </cell>
          <cell r="H5822">
            <v>0</v>
          </cell>
        </row>
        <row r="5823">
          <cell r="E5823">
            <v>39682</v>
          </cell>
          <cell r="F5823">
            <v>0</v>
          </cell>
          <cell r="G5823">
            <v>0</v>
          </cell>
          <cell r="H5823">
            <v>0</v>
          </cell>
        </row>
        <row r="5824">
          <cell r="E5824">
            <v>39683</v>
          </cell>
          <cell r="F5824">
            <v>0</v>
          </cell>
          <cell r="G5824">
            <v>0</v>
          </cell>
          <cell r="H5824">
            <v>0</v>
          </cell>
        </row>
        <row r="5825">
          <cell r="E5825">
            <v>39684</v>
          </cell>
          <cell r="F5825">
            <v>0</v>
          </cell>
          <cell r="G5825">
            <v>0</v>
          </cell>
          <cell r="H5825">
            <v>0</v>
          </cell>
        </row>
        <row r="5826">
          <cell r="E5826">
            <v>39685</v>
          </cell>
          <cell r="F5826">
            <v>5.2638382678144621E-2</v>
          </cell>
          <cell r="G5826">
            <v>0</v>
          </cell>
          <cell r="H5826">
            <v>0.73622874807284999</v>
          </cell>
        </row>
        <row r="5827">
          <cell r="E5827">
            <v>39686</v>
          </cell>
          <cell r="F5827">
            <v>7.538073182647588E-2</v>
          </cell>
          <cell r="G5827">
            <v>5.2638382678144621E-2</v>
          </cell>
          <cell r="H5827">
            <v>0.5804316350638643</v>
          </cell>
        </row>
        <row r="5828">
          <cell r="E5828">
            <v>39687</v>
          </cell>
          <cell r="F5828">
            <v>0</v>
          </cell>
          <cell r="G5828">
            <v>7.538073182647588E-2</v>
          </cell>
          <cell r="H5828">
            <v>0</v>
          </cell>
        </row>
        <row r="5829">
          <cell r="E5829">
            <v>39688</v>
          </cell>
          <cell r="F5829">
            <v>0</v>
          </cell>
          <cell r="G5829">
            <v>0</v>
          </cell>
          <cell r="H5829">
            <v>0</v>
          </cell>
        </row>
        <row r="5830">
          <cell r="E5830">
            <v>39689</v>
          </cell>
          <cell r="F5830">
            <v>0</v>
          </cell>
          <cell r="G5830">
            <v>0</v>
          </cell>
          <cell r="H5830">
            <v>0</v>
          </cell>
        </row>
        <row r="5831">
          <cell r="E5831">
            <v>39690</v>
          </cell>
          <cell r="F5831">
            <v>0</v>
          </cell>
          <cell r="G5831">
            <v>0</v>
          </cell>
          <cell r="H5831">
            <v>0</v>
          </cell>
        </row>
        <row r="5832">
          <cell r="E5832">
            <v>39691</v>
          </cell>
          <cell r="F5832">
            <v>0</v>
          </cell>
          <cell r="G5832">
            <v>0</v>
          </cell>
          <cell r="H5832">
            <v>0</v>
          </cell>
        </row>
        <row r="5833">
          <cell r="E5833">
            <v>39692</v>
          </cell>
          <cell r="F5833">
            <v>0</v>
          </cell>
          <cell r="G5833">
            <v>0</v>
          </cell>
          <cell r="H5833">
            <v>0</v>
          </cell>
        </row>
        <row r="5834">
          <cell r="E5834">
            <v>39693</v>
          </cell>
          <cell r="F5834">
            <v>0</v>
          </cell>
          <cell r="G5834">
            <v>0</v>
          </cell>
          <cell r="H5834">
            <v>0</v>
          </cell>
        </row>
        <row r="5835">
          <cell r="E5835">
            <v>39694</v>
          </cell>
          <cell r="F5835">
            <v>0</v>
          </cell>
          <cell r="G5835">
            <v>0</v>
          </cell>
          <cell r="H5835">
            <v>0</v>
          </cell>
        </row>
        <row r="5836">
          <cell r="E5836">
            <v>39695</v>
          </cell>
          <cell r="F5836">
            <v>1.8171437501601172E-2</v>
          </cell>
          <cell r="G5836">
            <v>0</v>
          </cell>
          <cell r="H5836">
            <v>0.19988581251761289</v>
          </cell>
        </row>
        <row r="5837">
          <cell r="E5837">
            <v>39696</v>
          </cell>
          <cell r="F5837">
            <v>1.9801891325529439E-2</v>
          </cell>
          <cell r="G5837">
            <v>1.8171437501601172E-2</v>
          </cell>
          <cell r="H5837">
            <v>0.21188023718316498</v>
          </cell>
        </row>
        <row r="5838">
          <cell r="E5838">
            <v>39697</v>
          </cell>
          <cell r="F5838">
            <v>3.2236437650516495E-2</v>
          </cell>
          <cell r="G5838">
            <v>1.9801891325529439E-2</v>
          </cell>
          <cell r="H5838">
            <v>0.18096004004574923</v>
          </cell>
        </row>
        <row r="5839">
          <cell r="E5839">
            <v>39698</v>
          </cell>
          <cell r="F5839">
            <v>1.6303323953527758E-2</v>
          </cell>
          <cell r="G5839">
            <v>3.2236437650516495E-2</v>
          </cell>
          <cell r="H5839">
            <v>0.12227492965145818</v>
          </cell>
        </row>
        <row r="5840">
          <cell r="E5840">
            <v>39699</v>
          </cell>
          <cell r="F5840">
            <v>2.3300458697531088E-2</v>
          </cell>
          <cell r="G5840">
            <v>1.6303323953527758E-2</v>
          </cell>
          <cell r="H5840">
            <v>0.23067454110555777</v>
          </cell>
        </row>
        <row r="5841">
          <cell r="E5841">
            <v>39700</v>
          </cell>
          <cell r="F5841">
            <v>0.36828534854107908</v>
          </cell>
          <cell r="G5841">
            <v>2.3300458697531088E-2</v>
          </cell>
          <cell r="H5841">
            <v>4.6433160667942657</v>
          </cell>
        </row>
        <row r="5842">
          <cell r="E5842">
            <v>39701</v>
          </cell>
          <cell r="F5842">
            <v>0.67491558257266637</v>
          </cell>
          <cell r="G5842">
            <v>0.36828534854107908</v>
          </cell>
          <cell r="H5842">
            <v>5.5690208067262583</v>
          </cell>
        </row>
        <row r="5843">
          <cell r="E5843">
            <v>39702</v>
          </cell>
          <cell r="F5843">
            <v>0.13568438144633688</v>
          </cell>
          <cell r="G5843">
            <v>0.67491558257266637</v>
          </cell>
          <cell r="H5843">
            <v>0.72731888874564354</v>
          </cell>
        </row>
        <row r="5844">
          <cell r="E5844">
            <v>39703</v>
          </cell>
          <cell r="F5844">
            <v>0</v>
          </cell>
          <cell r="G5844">
            <v>0.13568438144633688</v>
          </cell>
          <cell r="H5844">
            <v>0</v>
          </cell>
        </row>
        <row r="5845">
          <cell r="E5845">
            <v>39704</v>
          </cell>
          <cell r="F5845">
            <v>0</v>
          </cell>
          <cell r="G5845">
            <v>0</v>
          </cell>
          <cell r="H5845">
            <v>0</v>
          </cell>
        </row>
        <row r="5846">
          <cell r="E5846">
            <v>39705</v>
          </cell>
          <cell r="F5846">
            <v>5.5159395302163128E-2</v>
          </cell>
          <cell r="G5846">
            <v>0</v>
          </cell>
          <cell r="H5846">
            <v>1.4394371192324873</v>
          </cell>
        </row>
        <row r="5847">
          <cell r="E5847">
            <v>39706</v>
          </cell>
          <cell r="F5847">
            <v>0.80142926983878848</v>
          </cell>
          <cell r="G5847">
            <v>5.5159395302163128E-2</v>
          </cell>
          <cell r="H5847">
            <v>10.393300476772064</v>
          </cell>
        </row>
        <row r="5848">
          <cell r="E5848">
            <v>39707</v>
          </cell>
          <cell r="F5848">
            <v>0.50608813225240823</v>
          </cell>
          <cell r="G5848">
            <v>0.80142926983878848</v>
          </cell>
          <cell r="H5848">
            <v>3.5206185028816828</v>
          </cell>
        </row>
        <row r="5849">
          <cell r="E5849">
            <v>39708</v>
          </cell>
          <cell r="F5849">
            <v>0.46187737898554732</v>
          </cell>
          <cell r="G5849">
            <v>0.50608813225240823</v>
          </cell>
          <cell r="H5849">
            <v>5.7704928977880243</v>
          </cell>
        </row>
        <row r="5850">
          <cell r="E5850">
            <v>39709</v>
          </cell>
          <cell r="F5850">
            <v>4.3158359282000038</v>
          </cell>
          <cell r="G5850">
            <v>0.46187737898554732</v>
          </cell>
          <cell r="H5850">
            <v>38.971057562867408</v>
          </cell>
        </row>
        <row r="5851">
          <cell r="E5851">
            <v>39710</v>
          </cell>
          <cell r="F5851">
            <v>0.55114374676182454</v>
          </cell>
          <cell r="G5851">
            <v>4.3158359282000038</v>
          </cell>
          <cell r="H5851">
            <v>3.7416307013062999</v>
          </cell>
        </row>
        <row r="5852">
          <cell r="E5852">
            <v>39711</v>
          </cell>
          <cell r="F5852">
            <v>0.30698453597568176</v>
          </cell>
          <cell r="G5852">
            <v>0.55114374676182454</v>
          </cell>
          <cell r="H5852">
            <v>3.6659296061437781</v>
          </cell>
        </row>
        <row r="5853">
          <cell r="E5853">
            <v>39712</v>
          </cell>
          <cell r="F5853">
            <v>2.9200010781520196</v>
          </cell>
          <cell r="G5853">
            <v>0.30698453597568176</v>
          </cell>
          <cell r="H5853">
            <v>26.879703151364609</v>
          </cell>
        </row>
        <row r="5854">
          <cell r="E5854">
            <v>39713</v>
          </cell>
          <cell r="F5854">
            <v>3.5073845429455841</v>
          </cell>
          <cell r="G5854">
            <v>2.9200010781520196</v>
          </cell>
          <cell r="H5854">
            <v>17.777255649037496</v>
          </cell>
        </row>
        <row r="5855">
          <cell r="E5855">
            <v>39714</v>
          </cell>
          <cell r="F5855">
            <v>0.2483419625028325</v>
          </cell>
          <cell r="G5855">
            <v>3.5073845429455841</v>
          </cell>
          <cell r="H5855">
            <v>1.9723950517272819</v>
          </cell>
        </row>
        <row r="5856">
          <cell r="E5856">
            <v>39715</v>
          </cell>
          <cell r="F5856">
            <v>0</v>
          </cell>
          <cell r="G5856">
            <v>0.2483419625028325</v>
          </cell>
          <cell r="H5856">
            <v>0</v>
          </cell>
        </row>
        <row r="5857">
          <cell r="E5857">
            <v>39716</v>
          </cell>
          <cell r="F5857">
            <v>0</v>
          </cell>
          <cell r="G5857">
            <v>0</v>
          </cell>
          <cell r="H5857">
            <v>0</v>
          </cell>
        </row>
        <row r="5858">
          <cell r="E5858">
            <v>39717</v>
          </cell>
          <cell r="F5858">
            <v>0</v>
          </cell>
          <cell r="G5858">
            <v>0</v>
          </cell>
          <cell r="H5858">
            <v>0</v>
          </cell>
        </row>
        <row r="5859">
          <cell r="E5859">
            <v>39718</v>
          </cell>
          <cell r="F5859">
            <v>0</v>
          </cell>
          <cell r="G5859">
            <v>0</v>
          </cell>
          <cell r="H5859">
            <v>0</v>
          </cell>
        </row>
        <row r="5860">
          <cell r="E5860">
            <v>39719</v>
          </cell>
          <cell r="F5860">
            <v>0.14046493086813561</v>
          </cell>
          <cell r="G5860">
            <v>0</v>
          </cell>
          <cell r="H5860">
            <v>2.482047316649759</v>
          </cell>
        </row>
        <row r="5861">
          <cell r="E5861">
            <v>39720</v>
          </cell>
          <cell r="F5861">
            <v>0.20833052780479339</v>
          </cell>
          <cell r="G5861">
            <v>0.14046493086813561</v>
          </cell>
          <cell r="H5861">
            <v>1.5891720982510096</v>
          </cell>
        </row>
        <row r="5862">
          <cell r="E5862">
            <v>39721</v>
          </cell>
          <cell r="F5862">
            <v>0.22670729983316798</v>
          </cell>
          <cell r="G5862">
            <v>0.20833052780479339</v>
          </cell>
          <cell r="H5862">
            <v>3.3043796593627603</v>
          </cell>
        </row>
        <row r="5863">
          <cell r="E5863">
            <v>39722</v>
          </cell>
          <cell r="F5863">
            <v>1.1826383877256967</v>
          </cell>
          <cell r="G5863">
            <v>0.22670729983316798</v>
          </cell>
          <cell r="H5863">
            <v>13.564238628314991</v>
          </cell>
        </row>
        <row r="5864">
          <cell r="E5864">
            <v>39723</v>
          </cell>
          <cell r="F5864">
            <v>5.0822954989912699</v>
          </cell>
          <cell r="G5864">
            <v>1.1826383877256967</v>
          </cell>
          <cell r="H5864">
            <v>95.384846156583322</v>
          </cell>
        </row>
        <row r="5865">
          <cell r="E5865">
            <v>39724</v>
          </cell>
          <cell r="F5865">
            <v>4.0214058490938163</v>
          </cell>
          <cell r="G5865">
            <v>5.0822954989912699</v>
          </cell>
          <cell r="H5865">
            <v>104.12646792295325</v>
          </cell>
        </row>
        <row r="5866">
          <cell r="E5866">
            <v>39725</v>
          </cell>
          <cell r="F5866">
            <v>5.1415014076341397</v>
          </cell>
          <cell r="G5866">
            <v>4.0214058490938163</v>
          </cell>
          <cell r="H5866">
            <v>61.961352340683085</v>
          </cell>
        </row>
        <row r="5867">
          <cell r="E5867">
            <v>39726</v>
          </cell>
          <cell r="F5867">
            <v>6.1216765179077965</v>
          </cell>
          <cell r="G5867">
            <v>5.1415014076341397</v>
          </cell>
          <cell r="H5867">
            <v>49.071805097654853</v>
          </cell>
        </row>
        <row r="5868">
          <cell r="E5868">
            <v>39727</v>
          </cell>
          <cell r="F5868">
            <v>6.2225101881607046</v>
          </cell>
          <cell r="G5868">
            <v>6.1216765179077965</v>
          </cell>
          <cell r="H5868">
            <v>61.862091961320445</v>
          </cell>
        </row>
        <row r="5869">
          <cell r="E5869">
            <v>39728</v>
          </cell>
          <cell r="F5869">
            <v>4.0299470513329974</v>
          </cell>
          <cell r="G5869">
            <v>6.2225101881607046</v>
          </cell>
          <cell r="H5869">
            <v>40.90286779103532</v>
          </cell>
        </row>
        <row r="5870">
          <cell r="E5870">
            <v>39729</v>
          </cell>
          <cell r="F5870">
            <v>0.46560871807623416</v>
          </cell>
          <cell r="G5870">
            <v>4.0299470513329974</v>
          </cell>
          <cell r="H5870">
            <v>4.0997968001631691</v>
          </cell>
        </row>
        <row r="5871">
          <cell r="E5871">
            <v>39730</v>
          </cell>
          <cell r="F5871">
            <v>0.28843658933914923</v>
          </cell>
          <cell r="G5871">
            <v>0.46560871807623416</v>
          </cell>
          <cell r="H5871">
            <v>4.3942466509741465</v>
          </cell>
        </row>
        <row r="5872">
          <cell r="E5872">
            <v>39731</v>
          </cell>
          <cell r="F5872">
            <v>2.0313388073929373</v>
          </cell>
          <cell r="G5872">
            <v>0.28843658933914923</v>
          </cell>
          <cell r="H5872">
            <v>21.581386412990522</v>
          </cell>
        </row>
        <row r="5873">
          <cell r="E5873">
            <v>39732</v>
          </cell>
          <cell r="F5873">
            <v>2.0719532282363784</v>
          </cell>
          <cell r="G5873">
            <v>2.0313388073929373</v>
          </cell>
          <cell r="H5873">
            <v>16.592215489648872</v>
          </cell>
        </row>
        <row r="5874">
          <cell r="E5874">
            <v>39733</v>
          </cell>
          <cell r="F5874">
            <v>0.42414984907772335</v>
          </cell>
          <cell r="G5874">
            <v>2.0719532282363784</v>
          </cell>
          <cell r="H5874">
            <v>3.0707152429433848</v>
          </cell>
        </row>
        <row r="5875">
          <cell r="E5875">
            <v>39734</v>
          </cell>
          <cell r="F5875">
            <v>0.38342033548686322</v>
          </cell>
          <cell r="G5875">
            <v>0.42414984907772335</v>
          </cell>
          <cell r="H5875">
            <v>3.2452666076069332</v>
          </cell>
        </row>
        <row r="5876">
          <cell r="E5876">
            <v>39735</v>
          </cell>
          <cell r="F5876">
            <v>0.6260493132335595</v>
          </cell>
          <cell r="G5876">
            <v>0.38342033548686322</v>
          </cell>
          <cell r="H5876">
            <v>8.0324800546600255</v>
          </cell>
        </row>
        <row r="5877">
          <cell r="E5877">
            <v>39736</v>
          </cell>
          <cell r="F5877">
            <v>1.9798349173029191</v>
          </cell>
          <cell r="G5877">
            <v>0.6260493132335595</v>
          </cell>
          <cell r="H5877">
            <v>12.649733249877867</v>
          </cell>
        </row>
        <row r="5878">
          <cell r="E5878">
            <v>39737</v>
          </cell>
          <cell r="F5878">
            <v>4.6952774029268722</v>
          </cell>
          <cell r="G5878">
            <v>1.9798349173029191</v>
          </cell>
          <cell r="H5878">
            <v>58.421592754971662</v>
          </cell>
        </row>
        <row r="5879">
          <cell r="E5879">
            <v>39738</v>
          </cell>
          <cell r="F5879">
            <v>8.2911165108314755</v>
          </cell>
          <cell r="G5879">
            <v>4.6952774029268722</v>
          </cell>
          <cell r="H5879">
            <v>67.701477195915473</v>
          </cell>
        </row>
        <row r="5880">
          <cell r="E5880">
            <v>39739</v>
          </cell>
          <cell r="F5880">
            <v>8.5447848447401284</v>
          </cell>
          <cell r="G5880">
            <v>8.2911165108314755</v>
          </cell>
          <cell r="H5880">
            <v>47.690910483469182</v>
          </cell>
        </row>
        <row r="5881">
          <cell r="E5881">
            <v>39740</v>
          </cell>
          <cell r="F5881">
            <v>6.8908328252390865</v>
          </cell>
          <cell r="G5881">
            <v>8.5447848447401284</v>
          </cell>
          <cell r="H5881">
            <v>31.581995037087328</v>
          </cell>
        </row>
        <row r="5882">
          <cell r="E5882">
            <v>39741</v>
          </cell>
          <cell r="F5882">
            <v>4.8108352153418945</v>
          </cell>
          <cell r="G5882">
            <v>6.8908328252390865</v>
          </cell>
          <cell r="H5882">
            <v>40.198508522485447</v>
          </cell>
        </row>
        <row r="5883">
          <cell r="E5883">
            <v>39742</v>
          </cell>
          <cell r="F5883">
            <v>9.2249996828984422</v>
          </cell>
          <cell r="G5883">
            <v>4.8108352153418945</v>
          </cell>
          <cell r="H5883">
            <v>227.30425714085058</v>
          </cell>
        </row>
        <row r="5884">
          <cell r="E5884">
            <v>39743</v>
          </cell>
          <cell r="F5884">
            <v>11.306343828110196</v>
          </cell>
          <cell r="G5884">
            <v>9.2249996828984422</v>
          </cell>
          <cell r="H5884">
            <v>149.97011275270629</v>
          </cell>
        </row>
        <row r="5885">
          <cell r="E5885">
            <v>39744</v>
          </cell>
          <cell r="F5885">
            <v>9.7430556682027163</v>
          </cell>
          <cell r="G5885">
            <v>11.306343828110196</v>
          </cell>
          <cell r="H5885">
            <v>56.27517650606211</v>
          </cell>
        </row>
        <row r="5886">
          <cell r="E5886">
            <v>39745</v>
          </cell>
          <cell r="F5886">
            <v>4.589443244073756</v>
          </cell>
          <cell r="G5886">
            <v>9.7430556682027163</v>
          </cell>
          <cell r="H5886">
            <v>48.82893034551585</v>
          </cell>
        </row>
        <row r="5887">
          <cell r="E5887">
            <v>39746</v>
          </cell>
          <cell r="F5887">
            <v>2.7601316542426924</v>
          </cell>
          <cell r="G5887">
            <v>4.589443244073756</v>
          </cell>
          <cell r="H5887">
            <v>50.78330082569039</v>
          </cell>
        </row>
        <row r="5888">
          <cell r="E5888">
            <v>39747</v>
          </cell>
          <cell r="F5888">
            <v>2.1046142034362063</v>
          </cell>
          <cell r="G5888">
            <v>2.7601316542426924</v>
          </cell>
          <cell r="H5888">
            <v>26.686665210683504</v>
          </cell>
        </row>
        <row r="5889">
          <cell r="E5889">
            <v>39748</v>
          </cell>
          <cell r="F5889">
            <v>3.79430799864513</v>
          </cell>
          <cell r="G5889">
            <v>2.1046142034362063</v>
          </cell>
          <cell r="H5889">
            <v>43.05423518280022</v>
          </cell>
        </row>
        <row r="5890">
          <cell r="E5890">
            <v>39749</v>
          </cell>
          <cell r="F5890">
            <v>9.5571135088683494</v>
          </cell>
          <cell r="G5890">
            <v>3.79430799864513</v>
          </cell>
          <cell r="H5890">
            <v>270.89680125003605</v>
          </cell>
        </row>
        <row r="5891">
          <cell r="E5891">
            <v>39750</v>
          </cell>
          <cell r="F5891">
            <v>11.952761316168143</v>
          </cell>
          <cell r="G5891">
            <v>9.5571135088683494</v>
          </cell>
          <cell r="H5891">
            <v>353.04653501584687</v>
          </cell>
        </row>
        <row r="5892">
          <cell r="E5892">
            <v>39751</v>
          </cell>
          <cell r="F5892">
            <v>11.417657859681674</v>
          </cell>
          <cell r="G5892">
            <v>11.952761316168143</v>
          </cell>
          <cell r="H5892">
            <v>186.73239902990034</v>
          </cell>
        </row>
        <row r="5893">
          <cell r="E5893">
            <v>39752</v>
          </cell>
          <cell r="F5893">
            <v>6.1512138580430857</v>
          </cell>
          <cell r="G5893">
            <v>11.417657859681674</v>
          </cell>
          <cell r="H5893">
            <v>97.859761143800824</v>
          </cell>
        </row>
        <row r="5894">
          <cell r="E5894">
            <v>39753</v>
          </cell>
          <cell r="F5894">
            <v>13.016471834360084</v>
          </cell>
          <cell r="G5894">
            <v>6.1512138580430857</v>
          </cell>
          <cell r="H5894">
            <v>125.61438275460877</v>
          </cell>
        </row>
        <row r="5895">
          <cell r="E5895">
            <v>39754</v>
          </cell>
          <cell r="F5895">
            <v>11.339391118207724</v>
          </cell>
          <cell r="G5895">
            <v>13.016471834360084</v>
          </cell>
          <cell r="H5895">
            <v>84.800054044656306</v>
          </cell>
        </row>
        <row r="5896">
          <cell r="E5896">
            <v>39755</v>
          </cell>
          <cell r="F5896">
            <v>6.1625903563537907</v>
          </cell>
          <cell r="G5896">
            <v>11.339391118207724</v>
          </cell>
          <cell r="H5896">
            <v>28.735157813362239</v>
          </cell>
        </row>
        <row r="5897">
          <cell r="E5897">
            <v>39756</v>
          </cell>
          <cell r="F5897">
            <v>2.9203475129197645</v>
          </cell>
          <cell r="G5897">
            <v>6.1625903563537907</v>
          </cell>
          <cell r="H5897">
            <v>17.259437943588868</v>
          </cell>
        </row>
        <row r="5898">
          <cell r="E5898">
            <v>39757</v>
          </cell>
          <cell r="F5898">
            <v>2.9708224183566991</v>
          </cell>
          <cell r="G5898">
            <v>2.9203475129197645</v>
          </cell>
          <cell r="H5898">
            <v>14.731317994707149</v>
          </cell>
        </row>
        <row r="5899">
          <cell r="E5899">
            <v>39758</v>
          </cell>
          <cell r="F5899">
            <v>1.7266627170134063</v>
          </cell>
          <cell r="G5899">
            <v>2.9708224183566991</v>
          </cell>
          <cell r="H5899">
            <v>14.299280394337755</v>
          </cell>
        </row>
        <row r="5900">
          <cell r="E5900">
            <v>39759</v>
          </cell>
          <cell r="F5900">
            <v>3.8212444140072699</v>
          </cell>
          <cell r="G5900">
            <v>1.7266627170134063</v>
          </cell>
          <cell r="H5900">
            <v>65.300224111287818</v>
          </cell>
        </row>
        <row r="5901">
          <cell r="E5901">
            <v>39760</v>
          </cell>
          <cell r="F5901">
            <v>4.7931310922355683</v>
          </cell>
          <cell r="G5901">
            <v>3.8212444140072699</v>
          </cell>
          <cell r="H5901">
            <v>55.697135364590842</v>
          </cell>
        </row>
        <row r="5902">
          <cell r="E5902">
            <v>39761</v>
          </cell>
          <cell r="F5902">
            <v>6.7004294402806472</v>
          </cell>
          <cell r="G5902">
            <v>4.7931310922355683</v>
          </cell>
          <cell r="H5902">
            <v>108.17898917997371</v>
          </cell>
        </row>
        <row r="5903">
          <cell r="E5903">
            <v>39762</v>
          </cell>
          <cell r="F5903">
            <v>9.9943689554026669</v>
          </cell>
          <cell r="G5903">
            <v>6.7004294402806472</v>
          </cell>
          <cell r="H5903">
            <v>193.2841532829755</v>
          </cell>
        </row>
        <row r="5904">
          <cell r="E5904">
            <v>39763</v>
          </cell>
          <cell r="F5904">
            <v>12.452259843426312</v>
          </cell>
          <cell r="G5904">
            <v>9.9943689554026669</v>
          </cell>
          <cell r="H5904">
            <v>133.68731462707251</v>
          </cell>
        </row>
        <row r="5905">
          <cell r="E5905">
            <v>39764</v>
          </cell>
          <cell r="F5905">
            <v>11.850281870710749</v>
          </cell>
          <cell r="G5905">
            <v>12.452259843426312</v>
          </cell>
          <cell r="H5905">
            <v>123.90241631282609</v>
          </cell>
        </row>
        <row r="5906">
          <cell r="E5906">
            <v>39765</v>
          </cell>
          <cell r="F5906">
            <v>6.2469366728119438</v>
          </cell>
          <cell r="G5906">
            <v>11.850281870710749</v>
          </cell>
          <cell r="H5906">
            <v>112.30479358398208</v>
          </cell>
        </row>
        <row r="5907">
          <cell r="E5907">
            <v>39766</v>
          </cell>
          <cell r="F5907">
            <v>2.6304558929541377</v>
          </cell>
          <cell r="G5907">
            <v>6.2469366728119438</v>
          </cell>
          <cell r="H5907">
            <v>24.785392766937289</v>
          </cell>
        </row>
        <row r="5908">
          <cell r="E5908">
            <v>39767</v>
          </cell>
          <cell r="F5908">
            <v>3.2227437059811024</v>
          </cell>
          <cell r="G5908">
            <v>2.6304558929541377</v>
          </cell>
          <cell r="H5908">
            <v>57.249494600126795</v>
          </cell>
        </row>
        <row r="5909">
          <cell r="E5909">
            <v>39768</v>
          </cell>
          <cell r="F5909">
            <v>11.375493188400055</v>
          </cell>
          <cell r="G5909">
            <v>3.2227437059811024</v>
          </cell>
          <cell r="H5909">
            <v>319.23792820169933</v>
          </cell>
        </row>
        <row r="5910">
          <cell r="E5910">
            <v>39769</v>
          </cell>
          <cell r="F5910">
            <v>14.598073318467216</v>
          </cell>
          <cell r="G5910">
            <v>11.375493188400055</v>
          </cell>
          <cell r="H5910">
            <v>252.44314021648427</v>
          </cell>
        </row>
        <row r="5911">
          <cell r="E5911">
            <v>39770</v>
          </cell>
          <cell r="F5911">
            <v>17.596895681481495</v>
          </cell>
          <cell r="G5911">
            <v>14.598073318467216</v>
          </cell>
          <cell r="H5911">
            <v>226.57915582024603</v>
          </cell>
        </row>
        <row r="5912">
          <cell r="E5912">
            <v>39771</v>
          </cell>
          <cell r="F5912">
            <v>17.173322491006736</v>
          </cell>
          <cell r="G5912">
            <v>17.596895681481495</v>
          </cell>
          <cell r="H5912">
            <v>193.67627632355982</v>
          </cell>
        </row>
        <row r="5913">
          <cell r="E5913">
            <v>39772</v>
          </cell>
          <cell r="F5913">
            <v>18.146427981591856</v>
          </cell>
          <cell r="G5913">
            <v>17.173322491006736</v>
          </cell>
          <cell r="H5913">
            <v>347.42780025810606</v>
          </cell>
        </row>
        <row r="5914">
          <cell r="E5914">
            <v>39773</v>
          </cell>
          <cell r="F5914">
            <v>19.035595524003742</v>
          </cell>
          <cell r="G5914">
            <v>18.146427981591856</v>
          </cell>
          <cell r="H5914">
            <v>311.84341118300028</v>
          </cell>
        </row>
        <row r="5915">
          <cell r="E5915">
            <v>39774</v>
          </cell>
          <cell r="F5915">
            <v>19.684405069474867</v>
          </cell>
          <cell r="G5915">
            <v>19.035595524003742</v>
          </cell>
          <cell r="H5915">
            <v>490.38950512985974</v>
          </cell>
        </row>
        <row r="5916">
          <cell r="E5916">
            <v>39775</v>
          </cell>
          <cell r="F5916">
            <v>18.364658529600888</v>
          </cell>
          <cell r="G5916">
            <v>19.684405069474867</v>
          </cell>
          <cell r="H5916">
            <v>256.25216798301733</v>
          </cell>
        </row>
        <row r="5917">
          <cell r="E5917">
            <v>39776</v>
          </cell>
          <cell r="F5917">
            <v>12.337980590109137</v>
          </cell>
          <cell r="G5917">
            <v>18.364658529600888</v>
          </cell>
          <cell r="H5917">
            <v>228.89529573476244</v>
          </cell>
        </row>
        <row r="5918">
          <cell r="E5918">
            <v>39777</v>
          </cell>
          <cell r="F5918">
            <v>11.263465552399783</v>
          </cell>
          <cell r="G5918">
            <v>12.337980590109137</v>
          </cell>
          <cell r="H5918">
            <v>252.8329845135255</v>
          </cell>
        </row>
        <row r="5919">
          <cell r="E5919">
            <v>39778</v>
          </cell>
          <cell r="F5919">
            <v>11.162675938185361</v>
          </cell>
          <cell r="G5919">
            <v>11.263465552399783</v>
          </cell>
          <cell r="H5919">
            <v>173.02585589824818</v>
          </cell>
        </row>
        <row r="5920">
          <cell r="E5920">
            <v>39779</v>
          </cell>
          <cell r="F5920">
            <v>12.089335503499456</v>
          </cell>
          <cell r="G5920">
            <v>11.162675938185361</v>
          </cell>
          <cell r="H5920">
            <v>150.20022054962308</v>
          </cell>
        </row>
        <row r="5921">
          <cell r="E5921">
            <v>39780</v>
          </cell>
          <cell r="F5921">
            <v>12.219052447368536</v>
          </cell>
          <cell r="G5921">
            <v>12.089335503499456</v>
          </cell>
          <cell r="H5921">
            <v>185.42101864991579</v>
          </cell>
        </row>
        <row r="5922">
          <cell r="E5922">
            <v>39781</v>
          </cell>
          <cell r="F5922">
            <v>14.329367031099654</v>
          </cell>
          <cell r="G5922">
            <v>12.219052447368536</v>
          </cell>
          <cell r="H5922">
            <v>141.96669813794381</v>
          </cell>
        </row>
        <row r="5923">
          <cell r="E5923">
            <v>39782</v>
          </cell>
          <cell r="F5923">
            <v>11.479930867621954</v>
          </cell>
          <cell r="G5923">
            <v>14.329367031099654</v>
          </cell>
          <cell r="H5923">
            <v>203.98131442327818</v>
          </cell>
        </row>
        <row r="5924">
          <cell r="E5924">
            <v>39783</v>
          </cell>
          <cell r="F5924">
            <v>9.158836577408243</v>
          </cell>
          <cell r="G5924">
            <v>11.479930867621954</v>
          </cell>
          <cell r="H5924">
            <v>187.13147382629091</v>
          </cell>
        </row>
        <row r="5925">
          <cell r="E5925">
            <v>39784</v>
          </cell>
          <cell r="F5925">
            <v>12.361813893981001</v>
          </cell>
          <cell r="G5925">
            <v>9.158836577408243</v>
          </cell>
          <cell r="H5925">
            <v>224.33061148514824</v>
          </cell>
        </row>
        <row r="5926">
          <cell r="E5926">
            <v>39785</v>
          </cell>
          <cell r="F5926">
            <v>11.050568205884215</v>
          </cell>
          <cell r="G5926">
            <v>12.361813893981001</v>
          </cell>
          <cell r="H5926">
            <v>160.26931477185445</v>
          </cell>
        </row>
        <row r="5927">
          <cell r="E5927">
            <v>39786</v>
          </cell>
          <cell r="F5927">
            <v>15.888940144316516</v>
          </cell>
          <cell r="G5927">
            <v>11.050568205884215</v>
          </cell>
          <cell r="H5927">
            <v>267.46879255863973</v>
          </cell>
        </row>
        <row r="5928">
          <cell r="E5928">
            <v>39787</v>
          </cell>
          <cell r="F5928">
            <v>17.603264377913344</v>
          </cell>
          <cell r="G5928">
            <v>15.888940144316516</v>
          </cell>
          <cell r="H5928">
            <v>192.03617178302193</v>
          </cell>
        </row>
        <row r="5929">
          <cell r="E5929">
            <v>39788</v>
          </cell>
          <cell r="F5929">
            <v>15.431865311397891</v>
          </cell>
          <cell r="G5929">
            <v>17.603264377913344</v>
          </cell>
          <cell r="H5929">
            <v>192.04669388050735</v>
          </cell>
        </row>
        <row r="5930">
          <cell r="E5930">
            <v>39789</v>
          </cell>
          <cell r="F5930">
            <v>25.592683569197664</v>
          </cell>
          <cell r="G5930">
            <v>15.431865311397891</v>
          </cell>
          <cell r="H5930">
            <v>558.51439078253406</v>
          </cell>
        </row>
        <row r="5931">
          <cell r="E5931">
            <v>39790</v>
          </cell>
          <cell r="F5931">
            <v>26.595937113948214</v>
          </cell>
          <cell r="G5931">
            <v>25.592683569197664</v>
          </cell>
          <cell r="H5931">
            <v>324.10076785258212</v>
          </cell>
        </row>
        <row r="5932">
          <cell r="E5932">
            <v>39791</v>
          </cell>
          <cell r="F5932">
            <v>18.910599703170593</v>
          </cell>
          <cell r="G5932">
            <v>26.595937113948214</v>
          </cell>
          <cell r="H5932">
            <v>281.54287287492019</v>
          </cell>
        </row>
        <row r="5933">
          <cell r="E5933">
            <v>39792</v>
          </cell>
          <cell r="F5933">
            <v>22.821548772709729</v>
          </cell>
          <cell r="G5933">
            <v>18.910599703170593</v>
          </cell>
          <cell r="H5933">
            <v>256.99146835878031</v>
          </cell>
        </row>
        <row r="5934">
          <cell r="E5934">
            <v>39793</v>
          </cell>
          <cell r="F5934">
            <v>22.302758858642736</v>
          </cell>
          <cell r="G5934">
            <v>22.821548772709729</v>
          </cell>
          <cell r="H5934">
            <v>362.95809478361298</v>
          </cell>
        </row>
        <row r="5935">
          <cell r="E5935">
            <v>39794</v>
          </cell>
          <cell r="F5935">
            <v>24.287307730686798</v>
          </cell>
          <cell r="G5935">
            <v>22.302758858642736</v>
          </cell>
          <cell r="H5935">
            <v>361.00976786076217</v>
          </cell>
        </row>
        <row r="5936">
          <cell r="E5936">
            <v>39795</v>
          </cell>
          <cell r="F5936">
            <v>25.028075250211405</v>
          </cell>
          <cell r="G5936">
            <v>24.287307730686798</v>
          </cell>
          <cell r="H5936">
            <v>210.37638182433773</v>
          </cell>
        </row>
        <row r="5937">
          <cell r="E5937">
            <v>39796</v>
          </cell>
          <cell r="F5937">
            <v>13.429050105923361</v>
          </cell>
          <cell r="G5937">
            <v>25.028075250211405</v>
          </cell>
          <cell r="H5937">
            <v>201.47569627091553</v>
          </cell>
        </row>
        <row r="5938">
          <cell r="E5938">
            <v>39797</v>
          </cell>
          <cell r="F5938">
            <v>12.457059830636434</v>
          </cell>
          <cell r="G5938">
            <v>13.429050105923361</v>
          </cell>
          <cell r="H5938">
            <v>421.06040689452021</v>
          </cell>
        </row>
        <row r="5939">
          <cell r="E5939">
            <v>39798</v>
          </cell>
          <cell r="F5939">
            <v>20.005199610995536</v>
          </cell>
          <cell r="G5939">
            <v>12.457059830636434</v>
          </cell>
          <cell r="H5939">
            <v>298.65018453750275</v>
          </cell>
        </row>
        <row r="5940">
          <cell r="E5940">
            <v>39799</v>
          </cell>
          <cell r="F5940">
            <v>18.662689594995861</v>
          </cell>
          <cell r="G5940">
            <v>20.005199610995536</v>
          </cell>
          <cell r="H5940">
            <v>248.85573676943619</v>
          </cell>
        </row>
        <row r="5941">
          <cell r="E5941">
            <v>39800</v>
          </cell>
          <cell r="F5941">
            <v>21.722842014268394</v>
          </cell>
          <cell r="G5941">
            <v>18.662689594995861</v>
          </cell>
          <cell r="H5941">
            <v>345.37179227199886</v>
          </cell>
        </row>
        <row r="5942">
          <cell r="E5942">
            <v>39801</v>
          </cell>
          <cell r="F5942">
            <v>29.824690919081299</v>
          </cell>
          <cell r="G5942">
            <v>21.722842014268394</v>
          </cell>
          <cell r="H5942">
            <v>764.42515434423422</v>
          </cell>
        </row>
        <row r="5943">
          <cell r="E5943">
            <v>39802</v>
          </cell>
          <cell r="F5943">
            <v>30.026531835919982</v>
          </cell>
          <cell r="G5943">
            <v>29.824690919081299</v>
          </cell>
          <cell r="H5943">
            <v>519.886945030015</v>
          </cell>
        </row>
        <row r="5944">
          <cell r="E5944">
            <v>39803</v>
          </cell>
          <cell r="F5944">
            <v>26.037715140090462</v>
          </cell>
          <cell r="G5944">
            <v>30.026531835919982</v>
          </cell>
          <cell r="H5944">
            <v>491.47786199527815</v>
          </cell>
        </row>
        <row r="5945">
          <cell r="E5945">
            <v>39804</v>
          </cell>
          <cell r="F5945">
            <v>29.732415952871303</v>
          </cell>
          <cell r="G5945">
            <v>26.037715140090462</v>
          </cell>
          <cell r="H5945">
            <v>626.40577983545575</v>
          </cell>
        </row>
        <row r="5946">
          <cell r="E5946">
            <v>39805</v>
          </cell>
          <cell r="F5946">
            <v>20.648991287488531</v>
          </cell>
          <cell r="G5946">
            <v>29.732415952871303</v>
          </cell>
          <cell r="H5946">
            <v>247.73529105871995</v>
          </cell>
        </row>
        <row r="5947">
          <cell r="E5947">
            <v>39806</v>
          </cell>
          <cell r="F5947">
            <v>12.194426755890079</v>
          </cell>
          <cell r="G5947">
            <v>20.648991287488531</v>
          </cell>
          <cell r="H5947">
            <v>345.36866620319483</v>
          </cell>
        </row>
        <row r="5948">
          <cell r="E5948">
            <v>39807</v>
          </cell>
          <cell r="F5948">
            <v>22.95677670684918</v>
          </cell>
          <cell r="G5948">
            <v>12.194426755890079</v>
          </cell>
          <cell r="H5948">
            <v>257.95230011415896</v>
          </cell>
        </row>
        <row r="5949">
          <cell r="E5949">
            <v>39808</v>
          </cell>
          <cell r="F5949">
            <v>21.374032323829006</v>
          </cell>
          <cell r="G5949">
            <v>22.95677670684918</v>
          </cell>
          <cell r="H5949">
            <v>315.8020644158093</v>
          </cell>
        </row>
        <row r="5950">
          <cell r="E5950">
            <v>39809</v>
          </cell>
          <cell r="F5950">
            <v>11.153208680912028</v>
          </cell>
          <cell r="G5950">
            <v>21.374032323829006</v>
          </cell>
          <cell r="H5950">
            <v>99.12472216525056</v>
          </cell>
        </row>
        <row r="5951">
          <cell r="E5951">
            <v>39810</v>
          </cell>
          <cell r="F5951">
            <v>10.747038172327722</v>
          </cell>
          <cell r="G5951">
            <v>11.153208680912028</v>
          </cell>
          <cell r="H5951">
            <v>365.09031295215209</v>
          </cell>
        </row>
        <row r="5952">
          <cell r="E5952">
            <v>39811</v>
          </cell>
          <cell r="F5952">
            <v>14.572632342259441</v>
          </cell>
          <cell r="G5952">
            <v>10.747038172327722</v>
          </cell>
          <cell r="H5952">
            <v>239.6833858742263</v>
          </cell>
        </row>
        <row r="5953">
          <cell r="E5953">
            <v>39812</v>
          </cell>
          <cell r="F5953">
            <v>25.865542330481038</v>
          </cell>
          <cell r="G5953">
            <v>14.572632342259441</v>
          </cell>
          <cell r="H5953">
            <v>499.46270658185045</v>
          </cell>
        </row>
        <row r="5954">
          <cell r="E5954">
            <v>39813</v>
          </cell>
          <cell r="F5954">
            <v>30.829648729355615</v>
          </cell>
          <cell r="G5954">
            <v>25.865542330481038</v>
          </cell>
          <cell r="H5954">
            <v>504.96786655739822</v>
          </cell>
        </row>
        <row r="5955">
          <cell r="E5955">
            <v>39814</v>
          </cell>
          <cell r="F5955">
            <v>29.013439039033251</v>
          </cell>
          <cell r="G5955">
            <v>30.829648729355615</v>
          </cell>
          <cell r="H5955">
            <v>441.73990860962181</v>
          </cell>
        </row>
        <row r="5956">
          <cell r="E5956">
            <v>39815</v>
          </cell>
          <cell r="F5956">
            <v>25.517624998033089</v>
          </cell>
          <cell r="G5956">
            <v>29.013439039033251</v>
          </cell>
          <cell r="H5956">
            <v>386.85653021323714</v>
          </cell>
        </row>
        <row r="5957">
          <cell r="E5957">
            <v>39816</v>
          </cell>
          <cell r="F5957">
            <v>24.525032705443277</v>
          </cell>
          <cell r="G5957">
            <v>25.517624998033089</v>
          </cell>
          <cell r="H5957">
            <v>578.66145227467177</v>
          </cell>
        </row>
        <row r="5958">
          <cell r="E5958">
            <v>39817</v>
          </cell>
          <cell r="F5958">
            <v>22.481816563817304</v>
          </cell>
          <cell r="G5958">
            <v>24.525032705443277</v>
          </cell>
          <cell r="H5958">
            <v>273.89289025113629</v>
          </cell>
        </row>
        <row r="5959">
          <cell r="E5959">
            <v>39818</v>
          </cell>
          <cell r="F5959">
            <v>19.138790314087174</v>
          </cell>
          <cell r="G5959">
            <v>22.481816563817304</v>
          </cell>
          <cell r="H5959">
            <v>404.5678522888532</v>
          </cell>
        </row>
        <row r="5960">
          <cell r="E5960">
            <v>39819</v>
          </cell>
          <cell r="F5960">
            <v>21.447584108839035</v>
          </cell>
          <cell r="G5960">
            <v>19.138790314087174</v>
          </cell>
          <cell r="H5960">
            <v>344.22341018156948</v>
          </cell>
        </row>
        <row r="5961">
          <cell r="E5961">
            <v>39820</v>
          </cell>
          <cell r="F5961">
            <v>21.6656801013491</v>
          </cell>
          <cell r="G5961">
            <v>21.447584108839035</v>
          </cell>
          <cell r="H5961">
            <v>494.70917645066112</v>
          </cell>
        </row>
        <row r="5962">
          <cell r="E5962">
            <v>39821</v>
          </cell>
          <cell r="F5962">
            <v>24.795300273501841</v>
          </cell>
          <cell r="G5962">
            <v>21.6656801013491</v>
          </cell>
          <cell r="H5962">
            <v>602.33859417971075</v>
          </cell>
        </row>
        <row r="5963">
          <cell r="E5963">
            <v>39822</v>
          </cell>
          <cell r="F5963">
            <v>28.67565165795115</v>
          </cell>
          <cell r="G5963">
            <v>24.795300273501841</v>
          </cell>
          <cell r="H5963">
            <v>408.92638812376759</v>
          </cell>
        </row>
        <row r="5964">
          <cell r="E5964">
            <v>39823</v>
          </cell>
          <cell r="F5964">
            <v>27.90952610202098</v>
          </cell>
          <cell r="G5964">
            <v>28.67565165795115</v>
          </cell>
          <cell r="H5964">
            <v>287.6581419959291</v>
          </cell>
        </row>
        <row r="5965">
          <cell r="E5965">
            <v>39824</v>
          </cell>
          <cell r="F5965">
            <v>25.011055058213664</v>
          </cell>
          <cell r="G5965">
            <v>27.90952610202098</v>
          </cell>
          <cell r="H5965">
            <v>215.88633702941067</v>
          </cell>
        </row>
        <row r="5966">
          <cell r="E5966">
            <v>39825</v>
          </cell>
          <cell r="F5966">
            <v>19.927571027357448</v>
          </cell>
          <cell r="G5966">
            <v>25.011055058213664</v>
          </cell>
          <cell r="H5966">
            <v>249.05805321402258</v>
          </cell>
        </row>
        <row r="5967">
          <cell r="E5967">
            <v>39826</v>
          </cell>
          <cell r="F5967">
            <v>23.294601833455229</v>
          </cell>
          <cell r="G5967">
            <v>19.927571027357448</v>
          </cell>
          <cell r="H5967">
            <v>623.14272764659484</v>
          </cell>
        </row>
        <row r="5968">
          <cell r="E5968">
            <v>39827</v>
          </cell>
          <cell r="F5968">
            <v>36.475617328586189</v>
          </cell>
          <cell r="G5968">
            <v>23.294601833455229</v>
          </cell>
          <cell r="H5968">
            <v>414.22637775599998</v>
          </cell>
        </row>
        <row r="5969">
          <cell r="E5969">
            <v>39828</v>
          </cell>
          <cell r="F5969">
            <v>36.876616646972103</v>
          </cell>
          <cell r="G5969">
            <v>36.475617328586189</v>
          </cell>
          <cell r="H5969">
            <v>259.364787862345</v>
          </cell>
        </row>
        <row r="5970">
          <cell r="E5970">
            <v>39829</v>
          </cell>
          <cell r="F5970">
            <v>35.767588289320564</v>
          </cell>
          <cell r="G5970">
            <v>36.876616646972103</v>
          </cell>
          <cell r="H5970">
            <v>236.22171474039703</v>
          </cell>
        </row>
        <row r="5971">
          <cell r="E5971">
            <v>39830</v>
          </cell>
          <cell r="F5971">
            <v>30.116272045912368</v>
          </cell>
          <cell r="G5971">
            <v>35.767588289320564</v>
          </cell>
          <cell r="H5971">
            <v>486.41770018502581</v>
          </cell>
        </row>
        <row r="5972">
          <cell r="E5972">
            <v>39831</v>
          </cell>
          <cell r="F5972">
            <v>24.492452879017911</v>
          </cell>
          <cell r="G5972">
            <v>30.116272045912368</v>
          </cell>
          <cell r="H5972">
            <v>520.64148982939446</v>
          </cell>
        </row>
        <row r="5973">
          <cell r="E5973">
            <v>39832</v>
          </cell>
          <cell r="F5973">
            <v>24.195696572354173</v>
          </cell>
          <cell r="G5973">
            <v>24.492452879017911</v>
          </cell>
          <cell r="H5973">
            <v>124.14023898027806</v>
          </cell>
        </row>
        <row r="5974">
          <cell r="E5974">
            <v>39833</v>
          </cell>
          <cell r="F5974">
            <v>27.625582762585331</v>
          </cell>
          <cell r="G5974">
            <v>24.195696572354173</v>
          </cell>
          <cell r="H5974">
            <v>333.89469201821845</v>
          </cell>
        </row>
        <row r="5975">
          <cell r="E5975">
            <v>39834</v>
          </cell>
          <cell r="F5975">
            <v>20.457225748989668</v>
          </cell>
          <cell r="G5975">
            <v>27.625582762585331</v>
          </cell>
          <cell r="H5975">
            <v>422.59806363750079</v>
          </cell>
        </row>
        <row r="5976">
          <cell r="E5976">
            <v>39835</v>
          </cell>
          <cell r="F5976">
            <v>20.559757841449787</v>
          </cell>
          <cell r="G5976">
            <v>20.457225748989668</v>
          </cell>
          <cell r="H5976">
            <v>439.58958322580708</v>
          </cell>
        </row>
        <row r="5977">
          <cell r="E5977">
            <v>39836</v>
          </cell>
          <cell r="F5977">
            <v>24.501426639301442</v>
          </cell>
          <cell r="G5977">
            <v>20.559757841449787</v>
          </cell>
          <cell r="H5977">
            <v>468.67421382660615</v>
          </cell>
        </row>
        <row r="5978">
          <cell r="E5978">
            <v>39837</v>
          </cell>
          <cell r="F5978">
            <v>30.239414096037439</v>
          </cell>
          <cell r="G5978">
            <v>24.501426639301442</v>
          </cell>
          <cell r="H5978">
            <v>510.57988697472916</v>
          </cell>
        </row>
        <row r="5979">
          <cell r="E5979">
            <v>39838</v>
          </cell>
          <cell r="F5979">
            <v>32.103847849129224</v>
          </cell>
          <cell r="G5979">
            <v>30.239414096037439</v>
          </cell>
          <cell r="H5979">
            <v>356.60645856453471</v>
          </cell>
        </row>
        <row r="5980">
          <cell r="E5980">
            <v>39839</v>
          </cell>
          <cell r="F5980">
            <v>28.538234617850225</v>
          </cell>
          <cell r="G5980">
            <v>32.103847849129224</v>
          </cell>
          <cell r="H5980">
            <v>172.69795912646541</v>
          </cell>
        </row>
        <row r="5981">
          <cell r="E5981">
            <v>39840</v>
          </cell>
          <cell r="F5981">
            <v>26.025552203173213</v>
          </cell>
          <cell r="G5981">
            <v>28.538234617850225</v>
          </cell>
          <cell r="H5981">
            <v>285.89001658228796</v>
          </cell>
        </row>
        <row r="5982">
          <cell r="E5982">
            <v>39841</v>
          </cell>
          <cell r="F5982">
            <v>22.092940226192653</v>
          </cell>
          <cell r="G5982">
            <v>26.025552203173213</v>
          </cell>
          <cell r="H5982">
            <v>544.74661989318406</v>
          </cell>
        </row>
        <row r="5983">
          <cell r="E5983">
            <v>39842</v>
          </cell>
          <cell r="F5983">
            <v>19.50754571913664</v>
          </cell>
          <cell r="G5983">
            <v>22.092940226192653</v>
          </cell>
          <cell r="H5983">
            <v>243.38960607138571</v>
          </cell>
        </row>
        <row r="5984">
          <cell r="E5984">
            <v>39843</v>
          </cell>
          <cell r="F5984">
            <v>19.736571444768675</v>
          </cell>
          <cell r="G5984">
            <v>19.50754571913664</v>
          </cell>
          <cell r="H5984">
            <v>358.52329026028383</v>
          </cell>
        </row>
        <row r="5985">
          <cell r="E5985">
            <v>39844</v>
          </cell>
          <cell r="F5985">
            <v>28.781624955232953</v>
          </cell>
          <cell r="G5985">
            <v>19.736571444768675</v>
          </cell>
          <cell r="H5985">
            <v>484.4689529499268</v>
          </cell>
        </row>
        <row r="5986">
          <cell r="E5986">
            <v>39845</v>
          </cell>
          <cell r="F5986">
            <v>21.838926086828586</v>
          </cell>
          <cell r="G5986">
            <v>28.781624955232953</v>
          </cell>
          <cell r="H5986">
            <v>239.27154274329871</v>
          </cell>
        </row>
        <row r="5987">
          <cell r="E5987">
            <v>39846</v>
          </cell>
          <cell r="F5987">
            <v>21.512497842660178</v>
          </cell>
          <cell r="G5987">
            <v>21.838926086828586</v>
          </cell>
          <cell r="H5987">
            <v>251.86273685452588</v>
          </cell>
        </row>
        <row r="5988">
          <cell r="E5988">
            <v>39847</v>
          </cell>
          <cell r="F5988">
            <v>26.371294932220557</v>
          </cell>
          <cell r="G5988">
            <v>21.512497842660178</v>
          </cell>
          <cell r="H5988">
            <v>319.84696806827151</v>
          </cell>
        </row>
        <row r="5989">
          <cell r="E5989">
            <v>39848</v>
          </cell>
          <cell r="F5989">
            <v>28.805253597694559</v>
          </cell>
          <cell r="G5989">
            <v>26.371294932220557</v>
          </cell>
          <cell r="H5989">
            <v>383.71375008400082</v>
          </cell>
        </row>
        <row r="5990">
          <cell r="E5990">
            <v>39849</v>
          </cell>
          <cell r="F5990">
            <v>28.908004423866029</v>
          </cell>
          <cell r="G5990">
            <v>28.805253597694559</v>
          </cell>
          <cell r="H5990">
            <v>388.17072320766073</v>
          </cell>
        </row>
        <row r="5991">
          <cell r="E5991">
            <v>39850</v>
          </cell>
          <cell r="F5991">
            <v>23.224853633121459</v>
          </cell>
          <cell r="G5991">
            <v>28.908004423866029</v>
          </cell>
          <cell r="H5991">
            <v>208.87932434636105</v>
          </cell>
        </row>
        <row r="5992">
          <cell r="E5992">
            <v>39851</v>
          </cell>
          <cell r="F5992">
            <v>11.727174113780887</v>
          </cell>
          <cell r="G5992">
            <v>23.224853633121459</v>
          </cell>
          <cell r="H5992">
            <v>243.77706947316571</v>
          </cell>
        </row>
        <row r="5993">
          <cell r="E5993">
            <v>39852</v>
          </cell>
          <cell r="F5993">
            <v>21.879327523385051</v>
          </cell>
          <cell r="G5993">
            <v>11.727174113780887</v>
          </cell>
          <cell r="H5993">
            <v>395.28382262350362</v>
          </cell>
        </row>
        <row r="5994">
          <cell r="E5994">
            <v>39853</v>
          </cell>
          <cell r="F5994">
            <v>22.274494484913372</v>
          </cell>
          <cell r="G5994">
            <v>21.879327523385051</v>
          </cell>
          <cell r="H5994">
            <v>227.95097834773009</v>
          </cell>
        </row>
        <row r="5995">
          <cell r="E5995">
            <v>39854</v>
          </cell>
          <cell r="F5995">
            <v>16.760256350689783</v>
          </cell>
          <cell r="G5995">
            <v>22.274494484913372</v>
          </cell>
          <cell r="H5995">
            <v>184.10751932941437</v>
          </cell>
        </row>
        <row r="5996">
          <cell r="E5996">
            <v>39855</v>
          </cell>
          <cell r="F5996">
            <v>9.0783788748654004</v>
          </cell>
          <cell r="G5996">
            <v>16.760256350689783</v>
          </cell>
          <cell r="H5996">
            <v>107.18510867281667</v>
          </cell>
        </row>
        <row r="5997">
          <cell r="E5997">
            <v>39856</v>
          </cell>
          <cell r="F5997">
            <v>16.73621303874641</v>
          </cell>
          <cell r="G5997">
            <v>9.0783788748654004</v>
          </cell>
          <cell r="H5997">
            <v>293.08644043991484</v>
          </cell>
        </row>
        <row r="5998">
          <cell r="E5998">
            <v>39857</v>
          </cell>
          <cell r="F5998">
            <v>22.646829411751821</v>
          </cell>
          <cell r="G5998">
            <v>16.73621303874641</v>
          </cell>
          <cell r="H5998">
            <v>622.07037773045954</v>
          </cell>
        </row>
        <row r="5999">
          <cell r="E5999">
            <v>39858</v>
          </cell>
          <cell r="F5999">
            <v>20.30261048004121</v>
          </cell>
          <cell r="G5999">
            <v>22.646829411751821</v>
          </cell>
          <cell r="H5999">
            <v>323.29031377412082</v>
          </cell>
        </row>
        <row r="6000">
          <cell r="E6000">
            <v>39859</v>
          </cell>
          <cell r="F6000">
            <v>20.07774960036188</v>
          </cell>
          <cell r="G6000">
            <v>20.30261048004121</v>
          </cell>
          <cell r="H6000">
            <v>164.20292482044152</v>
          </cell>
        </row>
        <row r="6001">
          <cell r="E6001">
            <v>39860</v>
          </cell>
          <cell r="F6001">
            <v>18.376194102155488</v>
          </cell>
          <cell r="G6001">
            <v>20.07774960036188</v>
          </cell>
          <cell r="H6001">
            <v>183.16673987946101</v>
          </cell>
        </row>
        <row r="6002">
          <cell r="E6002">
            <v>39861</v>
          </cell>
          <cell r="F6002">
            <v>17.938933130000844</v>
          </cell>
          <cell r="G6002">
            <v>18.376194102155488</v>
          </cell>
          <cell r="H6002">
            <v>160.0717045954666</v>
          </cell>
        </row>
        <row r="6003">
          <cell r="E6003">
            <v>39862</v>
          </cell>
          <cell r="F6003">
            <v>13.242674198745107</v>
          </cell>
          <cell r="G6003">
            <v>17.938933130000844</v>
          </cell>
          <cell r="H6003">
            <v>267.12415168353425</v>
          </cell>
        </row>
        <row r="6004">
          <cell r="E6004">
            <v>39863</v>
          </cell>
          <cell r="F6004">
            <v>18.139920564886467</v>
          </cell>
          <cell r="G6004">
            <v>13.242674198745107</v>
          </cell>
          <cell r="H6004">
            <v>494.7236882013471</v>
          </cell>
        </row>
        <row r="6005">
          <cell r="E6005">
            <v>39864</v>
          </cell>
          <cell r="F6005">
            <v>21.185646357620804</v>
          </cell>
          <cell r="G6005">
            <v>18.139920564886467</v>
          </cell>
          <cell r="H6005">
            <v>581.99706666985458</v>
          </cell>
        </row>
        <row r="6006">
          <cell r="E6006">
            <v>39865</v>
          </cell>
          <cell r="F6006">
            <v>18.52127119044065</v>
          </cell>
          <cell r="G6006">
            <v>21.185646357620804</v>
          </cell>
          <cell r="H6006">
            <v>278.42054883912596</v>
          </cell>
        </row>
        <row r="6007">
          <cell r="E6007">
            <v>39866</v>
          </cell>
          <cell r="F6007">
            <v>17.339135605683737</v>
          </cell>
          <cell r="G6007">
            <v>18.52127119044065</v>
          </cell>
          <cell r="H6007">
            <v>263.35472396249537</v>
          </cell>
        </row>
        <row r="6008">
          <cell r="E6008">
            <v>39867</v>
          </cell>
          <cell r="F6008">
            <v>22.2079112871373</v>
          </cell>
          <cell r="G6008">
            <v>17.339135605683737</v>
          </cell>
          <cell r="H6008">
            <v>498.88359857077364</v>
          </cell>
        </row>
        <row r="6009">
          <cell r="E6009">
            <v>39868</v>
          </cell>
          <cell r="F6009">
            <v>22.72983113109623</v>
          </cell>
          <cell r="G6009">
            <v>22.2079112871373</v>
          </cell>
          <cell r="H6009">
            <v>350.55586020340598</v>
          </cell>
        </row>
        <row r="6010">
          <cell r="E6010">
            <v>39869</v>
          </cell>
          <cell r="F6010">
            <v>17.074240749141602</v>
          </cell>
          <cell r="G6010">
            <v>22.72983113109623</v>
          </cell>
          <cell r="H6010">
            <v>123.43156654510288</v>
          </cell>
        </row>
        <row r="6011">
          <cell r="E6011">
            <v>39870</v>
          </cell>
          <cell r="F6011">
            <v>11.164662213372786</v>
          </cell>
          <cell r="G6011">
            <v>17.074240749141602</v>
          </cell>
          <cell r="H6011">
            <v>135.07173069709782</v>
          </cell>
        </row>
        <row r="6012">
          <cell r="E6012">
            <v>39871</v>
          </cell>
          <cell r="F6012">
            <v>17.066633190186774</v>
          </cell>
          <cell r="G6012">
            <v>11.164662213372786</v>
          </cell>
          <cell r="H6012">
            <v>329.35533271506046</v>
          </cell>
        </row>
        <row r="6013">
          <cell r="E6013">
            <v>39872</v>
          </cell>
          <cell r="F6013">
            <v>26.405400513642185</v>
          </cell>
          <cell r="G6013">
            <v>17.066633190186774</v>
          </cell>
          <cell r="H6013">
            <v>229.15948732605199</v>
          </cell>
        </row>
        <row r="6014">
          <cell r="E6014">
            <v>39873</v>
          </cell>
          <cell r="F6014">
            <v>22.852375007253166</v>
          </cell>
          <cell r="G6014">
            <v>26.405400513642185</v>
          </cell>
          <cell r="H6014">
            <v>350.37290394313692</v>
          </cell>
        </row>
        <row r="6015">
          <cell r="E6015">
            <v>39874</v>
          </cell>
          <cell r="F6015">
            <v>24.792288349522579</v>
          </cell>
          <cell r="G6015">
            <v>22.852375007253166</v>
          </cell>
          <cell r="H6015">
            <v>449.60170974292595</v>
          </cell>
        </row>
        <row r="6016">
          <cell r="E6016">
            <v>39875</v>
          </cell>
          <cell r="F6016">
            <v>24.950422197222203</v>
          </cell>
          <cell r="G6016">
            <v>24.792288349522579</v>
          </cell>
          <cell r="H6016">
            <v>365.11943182724667</v>
          </cell>
        </row>
        <row r="6017">
          <cell r="E6017">
            <v>39876</v>
          </cell>
          <cell r="F6017">
            <v>22.321033600886949</v>
          </cell>
          <cell r="G6017">
            <v>24.950422197222203</v>
          </cell>
          <cell r="H6017">
            <v>225.42563850607962</v>
          </cell>
        </row>
        <row r="6018">
          <cell r="E6018">
            <v>39877</v>
          </cell>
          <cell r="F6018">
            <v>15.66570648236692</v>
          </cell>
          <cell r="G6018">
            <v>22.321033600886949</v>
          </cell>
          <cell r="H6018">
            <v>221.49399315532531</v>
          </cell>
        </row>
        <row r="6019">
          <cell r="E6019">
            <v>39878</v>
          </cell>
          <cell r="F6019">
            <v>9.0768858528321505</v>
          </cell>
          <cell r="G6019">
            <v>15.66570648236692</v>
          </cell>
          <cell r="H6019">
            <v>146.05864807965773</v>
          </cell>
        </row>
        <row r="6020">
          <cell r="E6020">
            <v>39879</v>
          </cell>
          <cell r="F6020">
            <v>9.994834631151198</v>
          </cell>
          <cell r="G6020">
            <v>9.0768858528321505</v>
          </cell>
          <cell r="H6020">
            <v>101.02240352548696</v>
          </cell>
        </row>
        <row r="6021">
          <cell r="E6021">
            <v>39880</v>
          </cell>
          <cell r="F6021">
            <v>13.860113809135608</v>
          </cell>
          <cell r="G6021">
            <v>9.994834631151198</v>
          </cell>
          <cell r="H6021">
            <v>292.2024168214549</v>
          </cell>
        </row>
        <row r="6022">
          <cell r="E6022">
            <v>39881</v>
          </cell>
          <cell r="F6022">
            <v>16.098098226963607</v>
          </cell>
          <cell r="G6022">
            <v>13.860113809135608</v>
          </cell>
          <cell r="H6022">
            <v>198.33715694779008</v>
          </cell>
        </row>
        <row r="6023">
          <cell r="E6023">
            <v>39882</v>
          </cell>
          <cell r="F6023">
            <v>11.13655286570164</v>
          </cell>
          <cell r="G6023">
            <v>16.098098226963607</v>
          </cell>
          <cell r="H6023">
            <v>188.46343038067977</v>
          </cell>
        </row>
        <row r="6024">
          <cell r="E6024">
            <v>39883</v>
          </cell>
          <cell r="F6024">
            <v>15.110632677950973</v>
          </cell>
          <cell r="G6024">
            <v>11.13655286570164</v>
          </cell>
          <cell r="H6024">
            <v>538.80679772526571</v>
          </cell>
        </row>
        <row r="6025">
          <cell r="E6025">
            <v>39884</v>
          </cell>
          <cell r="F6025">
            <v>23.152684077375742</v>
          </cell>
          <cell r="G6025">
            <v>15.110632677950973</v>
          </cell>
          <cell r="H6025">
            <v>381.35711103969822</v>
          </cell>
        </row>
        <row r="6026">
          <cell r="E6026">
            <v>39885</v>
          </cell>
          <cell r="F6026">
            <v>18.069905581963692</v>
          </cell>
          <cell r="G6026">
            <v>23.152684077375742</v>
          </cell>
          <cell r="H6026">
            <v>350.66492384528755</v>
          </cell>
        </row>
        <row r="6027">
          <cell r="E6027">
            <v>39886</v>
          </cell>
          <cell r="F6027">
            <v>11.690067108648606</v>
          </cell>
          <cell r="G6027">
            <v>18.069905581963692</v>
          </cell>
          <cell r="H6027">
            <v>216.76314025003643</v>
          </cell>
        </row>
        <row r="6028">
          <cell r="E6028">
            <v>39887</v>
          </cell>
          <cell r="F6028">
            <v>12.366807646988891</v>
          </cell>
          <cell r="G6028">
            <v>11.690067108648606</v>
          </cell>
          <cell r="H6028">
            <v>206.55228660469925</v>
          </cell>
        </row>
        <row r="6029">
          <cell r="E6029">
            <v>39888</v>
          </cell>
          <cell r="F6029">
            <v>14.392565347630669</v>
          </cell>
          <cell r="G6029">
            <v>12.366807646988891</v>
          </cell>
          <cell r="H6029">
            <v>190.44951615124879</v>
          </cell>
        </row>
        <row r="6030">
          <cell r="E6030">
            <v>39889</v>
          </cell>
          <cell r="F6030">
            <v>8.3757299552856512</v>
          </cell>
          <cell r="G6030">
            <v>14.392565347630669</v>
          </cell>
          <cell r="H6030">
            <v>55.276868228832193</v>
          </cell>
        </row>
        <row r="6031">
          <cell r="E6031">
            <v>39890</v>
          </cell>
          <cell r="F6031">
            <v>6.6896027235646791</v>
          </cell>
          <cell r="G6031">
            <v>8.3757299552856512</v>
          </cell>
          <cell r="H6031">
            <v>126.00070165623025</v>
          </cell>
        </row>
        <row r="6032">
          <cell r="E6032">
            <v>39891</v>
          </cell>
          <cell r="F6032">
            <v>15.383165911779491</v>
          </cell>
          <cell r="G6032">
            <v>6.6896027235646791</v>
          </cell>
          <cell r="H6032">
            <v>245.94248911460684</v>
          </cell>
        </row>
        <row r="6033">
          <cell r="E6033">
            <v>39892</v>
          </cell>
          <cell r="F6033">
            <v>16.887912749601082</v>
          </cell>
          <cell r="G6033">
            <v>15.383165911779491</v>
          </cell>
          <cell r="H6033">
            <v>144.15176765932094</v>
          </cell>
        </row>
        <row r="6034">
          <cell r="E6034">
            <v>39893</v>
          </cell>
          <cell r="F6034">
            <v>11.463766582862188</v>
          </cell>
          <cell r="G6034">
            <v>16.887912749601082</v>
          </cell>
          <cell r="H6034">
            <v>207.14287385212944</v>
          </cell>
        </row>
        <row r="6035">
          <cell r="E6035">
            <v>39894</v>
          </cell>
          <cell r="F6035">
            <v>18.369538482983199</v>
          </cell>
          <cell r="G6035">
            <v>11.463766582862188</v>
          </cell>
          <cell r="H6035">
            <v>382.21327643724322</v>
          </cell>
        </row>
        <row r="6036">
          <cell r="E6036">
            <v>39895</v>
          </cell>
          <cell r="F6036">
            <v>17.719972985827422</v>
          </cell>
          <cell r="G6036">
            <v>18.369538482983199</v>
          </cell>
          <cell r="H6036">
            <v>225.11805627724317</v>
          </cell>
        </row>
        <row r="6037">
          <cell r="E6037">
            <v>39896</v>
          </cell>
          <cell r="F6037">
            <v>13.043914205213037</v>
          </cell>
          <cell r="G6037">
            <v>17.719972985827422</v>
          </cell>
          <cell r="H6037">
            <v>141.07802830818557</v>
          </cell>
        </row>
        <row r="6038">
          <cell r="E6038">
            <v>39897</v>
          </cell>
          <cell r="F6038">
            <v>9.3427612453004425</v>
          </cell>
          <cell r="G6038">
            <v>13.043914205213037</v>
          </cell>
          <cell r="H6038">
            <v>117.35405808525297</v>
          </cell>
        </row>
        <row r="6039">
          <cell r="E6039">
            <v>39898</v>
          </cell>
          <cell r="F6039">
            <v>8.7634871455817347</v>
          </cell>
          <cell r="G6039">
            <v>9.3427612453004425</v>
          </cell>
          <cell r="H6039">
            <v>98.25921545877658</v>
          </cell>
        </row>
        <row r="6040">
          <cell r="E6040">
            <v>39899</v>
          </cell>
          <cell r="F6040">
            <v>8.4105700960679393</v>
          </cell>
          <cell r="G6040">
            <v>8.7634871455817347</v>
          </cell>
          <cell r="H6040">
            <v>84.290228185978393</v>
          </cell>
        </row>
        <row r="6041">
          <cell r="E6041">
            <v>39900</v>
          </cell>
          <cell r="F6041">
            <v>5.2988554954259408</v>
          </cell>
          <cell r="G6041">
            <v>8.4105700960679393</v>
          </cell>
          <cell r="H6041">
            <v>69.464417689040118</v>
          </cell>
        </row>
        <row r="6042">
          <cell r="E6042">
            <v>39901</v>
          </cell>
          <cell r="F6042">
            <v>7.6369542737102973</v>
          </cell>
          <cell r="G6042">
            <v>5.2988554954259408</v>
          </cell>
          <cell r="H6042">
            <v>142.99010253231569</v>
          </cell>
        </row>
        <row r="6043">
          <cell r="E6043">
            <v>39902</v>
          </cell>
          <cell r="F6043">
            <v>10.545016181743945</v>
          </cell>
          <cell r="G6043">
            <v>7.6369542737102973</v>
          </cell>
          <cell r="H6043">
            <v>125.66107258373692</v>
          </cell>
        </row>
        <row r="6044">
          <cell r="E6044">
            <v>39903</v>
          </cell>
          <cell r="F6044">
            <v>10.067428656076164</v>
          </cell>
          <cell r="G6044">
            <v>10.545016181743945</v>
          </cell>
          <cell r="H6044">
            <v>114.06890981882042</v>
          </cell>
        </row>
        <row r="6045">
          <cell r="E6045">
            <v>39904</v>
          </cell>
          <cell r="F6045">
            <v>7.2754322426553024</v>
          </cell>
          <cell r="G6045">
            <v>10.067428656076164</v>
          </cell>
          <cell r="H6045">
            <v>123.62891657353536</v>
          </cell>
        </row>
        <row r="6046">
          <cell r="E6046">
            <v>39905</v>
          </cell>
          <cell r="F6046">
            <v>3.4339246742932312</v>
          </cell>
          <cell r="G6046">
            <v>7.2754322426553024</v>
          </cell>
          <cell r="H6046">
            <v>41.831140844939803</v>
          </cell>
        </row>
        <row r="6047">
          <cell r="E6047">
            <v>39906</v>
          </cell>
          <cell r="F6047">
            <v>3.4095759455341224</v>
          </cell>
          <cell r="G6047">
            <v>3.4339246742932312</v>
          </cell>
          <cell r="H6047">
            <v>76.609973035485055</v>
          </cell>
        </row>
        <row r="6048">
          <cell r="E6048">
            <v>39907</v>
          </cell>
          <cell r="F6048">
            <v>9.4194074417092608</v>
          </cell>
          <cell r="G6048">
            <v>3.4095759455341224</v>
          </cell>
          <cell r="H6048">
            <v>173.11837247158266</v>
          </cell>
        </row>
        <row r="6049">
          <cell r="E6049">
            <v>39908</v>
          </cell>
          <cell r="F6049">
            <v>9.5261244166619363</v>
          </cell>
          <cell r="G6049">
            <v>9.4194074417092608</v>
          </cell>
          <cell r="H6049">
            <v>138.96086380200921</v>
          </cell>
        </row>
        <row r="6050">
          <cell r="E6050">
            <v>39909</v>
          </cell>
          <cell r="F6050">
            <v>8.7410740859866802</v>
          </cell>
          <cell r="G6050">
            <v>9.5261244166619363</v>
          </cell>
          <cell r="H6050">
            <v>160.43853309528791</v>
          </cell>
        </row>
        <row r="6051">
          <cell r="E6051">
            <v>39910</v>
          </cell>
          <cell r="F6051">
            <v>12.770673567079005</v>
          </cell>
          <cell r="G6051">
            <v>8.7410740859866802</v>
          </cell>
          <cell r="H6051">
            <v>333.6268800732185</v>
          </cell>
        </row>
        <row r="6052">
          <cell r="E6052">
            <v>39911</v>
          </cell>
          <cell r="F6052">
            <v>10.683135174840736</v>
          </cell>
          <cell r="G6052">
            <v>12.770673567079005</v>
          </cell>
          <cell r="H6052">
            <v>228.11146010632595</v>
          </cell>
        </row>
        <row r="6053">
          <cell r="E6053">
            <v>39912</v>
          </cell>
          <cell r="F6053">
            <v>9.2899234808739983</v>
          </cell>
          <cell r="G6053">
            <v>10.683135174840736</v>
          </cell>
          <cell r="H6053">
            <v>120.91061478680592</v>
          </cell>
        </row>
        <row r="6054">
          <cell r="E6054">
            <v>39913</v>
          </cell>
          <cell r="F6054">
            <v>10.520634918348787</v>
          </cell>
          <cell r="G6054">
            <v>9.2899234808739983</v>
          </cell>
          <cell r="H6054">
            <v>140.876482710674</v>
          </cell>
        </row>
        <row r="6055">
          <cell r="E6055">
            <v>39914</v>
          </cell>
          <cell r="F6055">
            <v>11.155931302367289</v>
          </cell>
          <cell r="G6055">
            <v>10.520634918348787</v>
          </cell>
          <cell r="H6055">
            <v>204.73449949399219</v>
          </cell>
        </row>
        <row r="6056">
          <cell r="E6056">
            <v>39915</v>
          </cell>
          <cell r="F6056">
            <v>12.269077813653087</v>
          </cell>
          <cell r="G6056">
            <v>11.155931302367289</v>
          </cell>
          <cell r="H6056">
            <v>231.11948116553665</v>
          </cell>
        </row>
        <row r="6057">
          <cell r="E6057">
            <v>39916</v>
          </cell>
          <cell r="F6057">
            <v>9.1961060910165262</v>
          </cell>
          <cell r="G6057">
            <v>12.269077813653087</v>
          </cell>
          <cell r="H6057">
            <v>132.13019352006904</v>
          </cell>
        </row>
        <row r="6058">
          <cell r="E6058">
            <v>39917</v>
          </cell>
          <cell r="F6058">
            <v>6.0831362879553206</v>
          </cell>
          <cell r="G6058">
            <v>9.1961060910165262</v>
          </cell>
          <cell r="H6058">
            <v>83.987694669755641</v>
          </cell>
        </row>
        <row r="6059">
          <cell r="E6059">
            <v>39918</v>
          </cell>
          <cell r="F6059">
            <v>5.3732364444840925</v>
          </cell>
          <cell r="G6059">
            <v>6.0831362879553206</v>
          </cell>
          <cell r="H6059">
            <v>80.8272476331219</v>
          </cell>
        </row>
        <row r="6060">
          <cell r="E6060">
            <v>39919</v>
          </cell>
          <cell r="F6060">
            <v>4.2040041339915648</v>
          </cell>
          <cell r="G6060">
            <v>5.3732364444840925</v>
          </cell>
          <cell r="H6060">
            <v>36.790036527379293</v>
          </cell>
        </row>
        <row r="6061">
          <cell r="E6061">
            <v>39920</v>
          </cell>
          <cell r="F6061">
            <v>0.84930896715429038</v>
          </cell>
          <cell r="G6061">
            <v>4.2040041339915648</v>
          </cell>
          <cell r="H6061">
            <v>14.423981797607626</v>
          </cell>
        </row>
        <row r="6062">
          <cell r="E6062">
            <v>39921</v>
          </cell>
          <cell r="F6062">
            <v>6.3256532624128399</v>
          </cell>
          <cell r="G6062">
            <v>0.84930896715429038</v>
          </cell>
          <cell r="H6062">
            <v>98.917395040669874</v>
          </cell>
        </row>
        <row r="6063">
          <cell r="E6063">
            <v>39922</v>
          </cell>
          <cell r="F6063">
            <v>5.7291858015784181</v>
          </cell>
          <cell r="G6063">
            <v>6.3256532624128399</v>
          </cell>
          <cell r="H6063">
            <v>75.08729197366317</v>
          </cell>
        </row>
        <row r="6064">
          <cell r="E6064">
            <v>39923</v>
          </cell>
          <cell r="F6064">
            <v>4.2296632269971957</v>
          </cell>
          <cell r="G6064">
            <v>5.7291858015784181</v>
          </cell>
          <cell r="H6064">
            <v>97.817053473780319</v>
          </cell>
        </row>
        <row r="6065">
          <cell r="E6065">
            <v>39924</v>
          </cell>
          <cell r="F6065">
            <v>5.9274919316174497</v>
          </cell>
          <cell r="G6065">
            <v>4.2296632269971957</v>
          </cell>
          <cell r="H6065">
            <v>98.58517989889458</v>
          </cell>
        </row>
        <row r="6066">
          <cell r="E6066">
            <v>39925</v>
          </cell>
          <cell r="F6066">
            <v>4.0333552697982693</v>
          </cell>
          <cell r="G6066">
            <v>5.9274919316174497</v>
          </cell>
          <cell r="H6066">
            <v>75.325048818684621</v>
          </cell>
        </row>
        <row r="6067">
          <cell r="E6067">
            <v>39926</v>
          </cell>
          <cell r="F6067">
            <v>5.7105928579040084</v>
          </cell>
          <cell r="G6067">
            <v>4.0333552697982693</v>
          </cell>
          <cell r="H6067">
            <v>123.34362093785099</v>
          </cell>
        </row>
        <row r="6068">
          <cell r="E6068">
            <v>39927</v>
          </cell>
          <cell r="F6068">
            <v>0.2433749586819404</v>
          </cell>
          <cell r="G6068">
            <v>5.7105928579040084</v>
          </cell>
          <cell r="H6068">
            <v>3.152692677142154</v>
          </cell>
        </row>
        <row r="6069">
          <cell r="E6069">
            <v>39928</v>
          </cell>
          <cell r="F6069">
            <v>0.18755467589457639</v>
          </cell>
          <cell r="G6069">
            <v>0.2433749586819404</v>
          </cell>
          <cell r="H6069">
            <v>3.2448257147880035</v>
          </cell>
        </row>
        <row r="6070">
          <cell r="E6070">
            <v>39929</v>
          </cell>
          <cell r="F6070">
            <v>1.5907116352154516</v>
          </cell>
          <cell r="G6070">
            <v>0.18755467589457639</v>
          </cell>
          <cell r="H6070">
            <v>23.077742048538791</v>
          </cell>
        </row>
        <row r="6071">
          <cell r="E6071">
            <v>39930</v>
          </cell>
          <cell r="F6071">
            <v>4.4991780352522062E-2</v>
          </cell>
          <cell r="G6071">
            <v>1.5907116352154516</v>
          </cell>
          <cell r="H6071">
            <v>0.66137917118207423</v>
          </cell>
        </row>
        <row r="6072">
          <cell r="E6072">
            <v>39931</v>
          </cell>
          <cell r="F6072">
            <v>4.3832719166893535</v>
          </cell>
          <cell r="G6072">
            <v>4.4991780352522062E-2</v>
          </cell>
          <cell r="H6072">
            <v>64.199486554226795</v>
          </cell>
        </row>
        <row r="6073">
          <cell r="E6073">
            <v>39932</v>
          </cell>
          <cell r="F6073">
            <v>3.3280947661265441</v>
          </cell>
          <cell r="G6073">
            <v>4.3832719166893535</v>
          </cell>
          <cell r="H6073">
            <v>39.961085077856069</v>
          </cell>
        </row>
        <row r="6074">
          <cell r="E6074">
            <v>39933</v>
          </cell>
          <cell r="F6074">
            <v>0.10107621818429668</v>
          </cell>
          <cell r="G6074">
            <v>3.3280947661265441</v>
          </cell>
          <cell r="H6074">
            <v>1.2942012163103263</v>
          </cell>
        </row>
        <row r="6075">
          <cell r="E6075">
            <v>39934</v>
          </cell>
          <cell r="F6075">
            <v>0.46923992342987764</v>
          </cell>
          <cell r="G6075">
            <v>0.10107621818429668</v>
          </cell>
          <cell r="H6075">
            <v>8.6907999879879458</v>
          </cell>
        </row>
        <row r="6076">
          <cell r="E6076">
            <v>39935</v>
          </cell>
          <cell r="F6076">
            <v>2.512092187684245</v>
          </cell>
          <cell r="G6076">
            <v>0.46923992342987764</v>
          </cell>
          <cell r="H6076">
            <v>42.554705892191187</v>
          </cell>
        </row>
        <row r="6077">
          <cell r="E6077">
            <v>39936</v>
          </cell>
          <cell r="F6077">
            <v>0.6542177827806398</v>
          </cell>
          <cell r="G6077">
            <v>2.512092187684245</v>
          </cell>
          <cell r="H6077">
            <v>7.9889781371460806</v>
          </cell>
        </row>
        <row r="6078">
          <cell r="E6078">
            <v>39937</v>
          </cell>
          <cell r="F6078">
            <v>0.5660411462420013</v>
          </cell>
          <cell r="G6078">
            <v>0.6542177827806398</v>
          </cell>
          <cell r="H6078">
            <v>7.2267104757620961</v>
          </cell>
        </row>
        <row r="6079">
          <cell r="E6079">
            <v>39938</v>
          </cell>
          <cell r="F6079">
            <v>0.2895915812626535</v>
          </cell>
          <cell r="G6079">
            <v>0.5660411462420013</v>
          </cell>
          <cell r="H6079">
            <v>3.7682368169843352</v>
          </cell>
        </row>
        <row r="6080">
          <cell r="E6080">
            <v>39939</v>
          </cell>
          <cell r="F6080">
            <v>0.74274261753675508</v>
          </cell>
          <cell r="G6080">
            <v>0.2895915812626535</v>
          </cell>
          <cell r="H6080">
            <v>8.091393813548823</v>
          </cell>
        </row>
        <row r="6081">
          <cell r="E6081">
            <v>39940</v>
          </cell>
          <cell r="F6081">
            <v>1.6533927156047301</v>
          </cell>
          <cell r="G6081">
            <v>0.74274261753675508</v>
          </cell>
          <cell r="H6081">
            <v>18.911493835395738</v>
          </cell>
        </row>
        <row r="6082">
          <cell r="E6082">
            <v>39941</v>
          </cell>
          <cell r="F6082">
            <v>0.38201058515716835</v>
          </cell>
          <cell r="G6082">
            <v>1.6533927156047301</v>
          </cell>
          <cell r="H6082">
            <v>3.0745319558549986</v>
          </cell>
        </row>
        <row r="6083">
          <cell r="E6083">
            <v>39942</v>
          </cell>
          <cell r="F6083">
            <v>0.92836156294840233</v>
          </cell>
          <cell r="G6083">
            <v>0.38201058515716835</v>
          </cell>
          <cell r="H6083">
            <v>16.585575267341927</v>
          </cell>
        </row>
        <row r="6084">
          <cell r="E6084">
            <v>39943</v>
          </cell>
          <cell r="F6084">
            <v>5.9623043925120607</v>
          </cell>
          <cell r="G6084">
            <v>0.92836156294840233</v>
          </cell>
          <cell r="H6084">
            <v>86.795631464294203</v>
          </cell>
        </row>
        <row r="6085">
          <cell r="E6085">
            <v>39944</v>
          </cell>
          <cell r="F6085">
            <v>2.9919561476814862</v>
          </cell>
          <cell r="G6085">
            <v>5.9623043925120607</v>
          </cell>
          <cell r="H6085">
            <v>34.221590152019665</v>
          </cell>
        </row>
        <row r="6086">
          <cell r="E6086">
            <v>39945</v>
          </cell>
          <cell r="F6086">
            <v>0.6120374596959588</v>
          </cell>
          <cell r="G6086">
            <v>2.9919561476814862</v>
          </cell>
          <cell r="H6086">
            <v>3.6409149141052968</v>
          </cell>
        </row>
        <row r="6087">
          <cell r="E6087">
            <v>39946</v>
          </cell>
          <cell r="F6087">
            <v>0</v>
          </cell>
          <cell r="G6087">
            <v>0.6120374596959588</v>
          </cell>
          <cell r="H6087">
            <v>0</v>
          </cell>
        </row>
        <row r="6088">
          <cell r="E6088">
            <v>39947</v>
          </cell>
          <cell r="F6088">
            <v>0.15658147719104085</v>
          </cell>
          <cell r="G6088">
            <v>0</v>
          </cell>
          <cell r="H6088">
            <v>3.5403024385246331</v>
          </cell>
        </row>
        <row r="6089">
          <cell r="E6089">
            <v>39948</v>
          </cell>
          <cell r="F6089">
            <v>0.47745682056349475</v>
          </cell>
          <cell r="G6089">
            <v>0.15658147719104085</v>
          </cell>
          <cell r="H6089">
            <v>5.3597324742599062</v>
          </cell>
        </row>
        <row r="6090">
          <cell r="E6090">
            <v>39949</v>
          </cell>
          <cell r="F6090">
            <v>0.35366645991020351</v>
          </cell>
          <cell r="G6090">
            <v>0.47745682056349475</v>
          </cell>
          <cell r="H6090">
            <v>8.026364778295946</v>
          </cell>
        </row>
        <row r="6091">
          <cell r="E6091">
            <v>39950</v>
          </cell>
          <cell r="F6091">
            <v>6.3477559175598763</v>
          </cell>
          <cell r="G6091">
            <v>0.35366645991020351</v>
          </cell>
          <cell r="H6091">
            <v>108.43723646107115</v>
          </cell>
        </row>
        <row r="6092">
          <cell r="E6092">
            <v>39951</v>
          </cell>
          <cell r="F6092">
            <v>3.3602625397455714</v>
          </cell>
          <cell r="G6092">
            <v>6.3477559175598763</v>
          </cell>
          <cell r="H6092">
            <v>48.758334912211041</v>
          </cell>
        </row>
        <row r="6093">
          <cell r="E6093">
            <v>39952</v>
          </cell>
          <cell r="F6093">
            <v>0.76735839670734829</v>
          </cell>
          <cell r="G6093">
            <v>3.3602625397455714</v>
          </cell>
          <cell r="H6093">
            <v>11.660226475456827</v>
          </cell>
        </row>
        <row r="6094">
          <cell r="E6094">
            <v>39953</v>
          </cell>
          <cell r="F6094">
            <v>0.82500784502040636</v>
          </cell>
          <cell r="G6094">
            <v>0.76735839670734829</v>
          </cell>
          <cell r="H6094">
            <v>8.560704469424957</v>
          </cell>
        </row>
        <row r="6095">
          <cell r="E6095">
            <v>39954</v>
          </cell>
          <cell r="F6095">
            <v>0</v>
          </cell>
          <cell r="G6095">
            <v>0.82500784502040636</v>
          </cell>
          <cell r="H6095">
            <v>0</v>
          </cell>
        </row>
        <row r="6096">
          <cell r="E6096">
            <v>39955</v>
          </cell>
          <cell r="F6096">
            <v>0.46160661898330091</v>
          </cell>
          <cell r="G6096">
            <v>0</v>
          </cell>
          <cell r="H6096">
            <v>5.804335676835481</v>
          </cell>
        </row>
        <row r="6097">
          <cell r="E6097">
            <v>39956</v>
          </cell>
          <cell r="F6097">
            <v>0.11593064815054027</v>
          </cell>
          <cell r="G6097">
            <v>0.46160661898330091</v>
          </cell>
          <cell r="H6097">
            <v>1.2801610566037347</v>
          </cell>
        </row>
        <row r="6098">
          <cell r="E6098">
            <v>39957</v>
          </cell>
          <cell r="F6098">
            <v>0.22290848831388949</v>
          </cell>
          <cell r="G6098">
            <v>0.11593064815054027</v>
          </cell>
          <cell r="H6098">
            <v>4.0709546197459581</v>
          </cell>
        </row>
        <row r="6099">
          <cell r="E6099">
            <v>39958</v>
          </cell>
          <cell r="F6099">
            <v>3.4642254872078708</v>
          </cell>
          <cell r="G6099">
            <v>0.22290848831388949</v>
          </cell>
          <cell r="H6099">
            <v>50.02097627733302</v>
          </cell>
        </row>
        <row r="6100">
          <cell r="E6100">
            <v>39959</v>
          </cell>
          <cell r="F6100">
            <v>0.47337490805339782</v>
          </cell>
          <cell r="G6100">
            <v>3.4642254872078708</v>
          </cell>
          <cell r="H6100">
            <v>3.9276832450189256</v>
          </cell>
        </row>
        <row r="6101">
          <cell r="E6101">
            <v>39960</v>
          </cell>
          <cell r="F6101">
            <v>1.3992763110168467</v>
          </cell>
          <cell r="G6101">
            <v>0.47337490805339782</v>
          </cell>
          <cell r="H6101">
            <v>19.145040090973872</v>
          </cell>
        </row>
        <row r="6102">
          <cell r="E6102">
            <v>39961</v>
          </cell>
          <cell r="F6102">
            <v>0.10511932155094665</v>
          </cell>
          <cell r="G6102">
            <v>1.3992763110168467</v>
          </cell>
          <cell r="H6102">
            <v>1.4278296748377923</v>
          </cell>
        </row>
        <row r="6103">
          <cell r="E6103">
            <v>39962</v>
          </cell>
          <cell r="F6103">
            <v>0.20921369900755504</v>
          </cell>
          <cell r="G6103">
            <v>0.10511932155094665</v>
          </cell>
          <cell r="H6103">
            <v>2.3799811743735888</v>
          </cell>
        </row>
        <row r="6104">
          <cell r="E6104">
            <v>39963</v>
          </cell>
          <cell r="F6104">
            <v>0.4755655977455463</v>
          </cell>
          <cell r="G6104">
            <v>0.20921369900755504</v>
          </cell>
          <cell r="H6104">
            <v>5.2523003728836368</v>
          </cell>
        </row>
        <row r="6105">
          <cell r="E6105">
            <v>39964</v>
          </cell>
          <cell r="F6105">
            <v>4.8110262824787773</v>
          </cell>
          <cell r="G6105">
            <v>0.4755655977455463</v>
          </cell>
          <cell r="H6105">
            <v>100.37125482990578</v>
          </cell>
        </row>
        <row r="6106">
          <cell r="E6106">
            <v>39965</v>
          </cell>
          <cell r="F6106">
            <v>1.8541792757978026</v>
          </cell>
          <cell r="G6106">
            <v>4.8110262824787773</v>
          </cell>
          <cell r="H6106">
            <v>27.201634486625615</v>
          </cell>
        </row>
        <row r="6107">
          <cell r="E6107">
            <v>39966</v>
          </cell>
          <cell r="F6107">
            <v>0.29047457794146553</v>
          </cell>
          <cell r="G6107">
            <v>1.8541792757978026</v>
          </cell>
          <cell r="H6107">
            <v>3.4431697321488555</v>
          </cell>
        </row>
        <row r="6108">
          <cell r="E6108">
            <v>39967</v>
          </cell>
          <cell r="F6108">
            <v>0.21334041376501123</v>
          </cell>
          <cell r="G6108">
            <v>0.29047457794146553</v>
          </cell>
          <cell r="H6108">
            <v>2.1531979036257991</v>
          </cell>
        </row>
        <row r="6109">
          <cell r="E6109">
            <v>39968</v>
          </cell>
          <cell r="F6109">
            <v>0.24000731604164474</v>
          </cell>
          <cell r="G6109">
            <v>0.21334041376501123</v>
          </cell>
          <cell r="H6109">
            <v>2.442082400296095</v>
          </cell>
        </row>
        <row r="6110">
          <cell r="E6110">
            <v>39969</v>
          </cell>
          <cell r="F6110">
            <v>0</v>
          </cell>
          <cell r="G6110">
            <v>0.24000731604164474</v>
          </cell>
          <cell r="H6110">
            <v>0</v>
          </cell>
        </row>
        <row r="6111">
          <cell r="E6111">
            <v>39970</v>
          </cell>
          <cell r="F6111">
            <v>9.3741937194599806E-2</v>
          </cell>
          <cell r="G6111">
            <v>0</v>
          </cell>
          <cell r="H6111">
            <v>1.2496361647795893</v>
          </cell>
        </row>
        <row r="6112">
          <cell r="E6112">
            <v>39971</v>
          </cell>
          <cell r="F6112">
            <v>0.30379324239531019</v>
          </cell>
          <cell r="G6112">
            <v>9.3741937194599806E-2</v>
          </cell>
          <cell r="H6112">
            <v>4.6360494471911746</v>
          </cell>
        </row>
        <row r="6113">
          <cell r="E6113">
            <v>39972</v>
          </cell>
          <cell r="F6113">
            <v>0.30294692796148637</v>
          </cell>
          <cell r="G6113">
            <v>0.30379324239531019</v>
          </cell>
          <cell r="H6113">
            <v>2.7699802138878118</v>
          </cell>
        </row>
        <row r="6114">
          <cell r="E6114">
            <v>39973</v>
          </cell>
          <cell r="F6114">
            <v>0.36276063950368126</v>
          </cell>
          <cell r="G6114">
            <v>0.30294692796148637</v>
          </cell>
          <cell r="H6114">
            <v>4.614126602792572</v>
          </cell>
        </row>
        <row r="6115">
          <cell r="E6115">
            <v>39974</v>
          </cell>
          <cell r="F6115">
            <v>0.14006081877711435</v>
          </cell>
          <cell r="G6115">
            <v>0.36276063950368126</v>
          </cell>
          <cell r="H6115">
            <v>1.1297959062247118</v>
          </cell>
        </row>
        <row r="6116">
          <cell r="E6116">
            <v>39975</v>
          </cell>
          <cell r="F6116">
            <v>8.4086579785053375E-3</v>
          </cell>
          <cell r="G6116">
            <v>0.14006081877711435</v>
          </cell>
          <cell r="H6116">
            <v>6.3064934838790027E-2</v>
          </cell>
        </row>
        <row r="6117">
          <cell r="E6117">
            <v>39976</v>
          </cell>
          <cell r="F6117">
            <v>0</v>
          </cell>
          <cell r="G6117">
            <v>8.4086579785053375E-3</v>
          </cell>
          <cell r="H6117">
            <v>0</v>
          </cell>
        </row>
        <row r="6118">
          <cell r="E6118">
            <v>39977</v>
          </cell>
          <cell r="F6118">
            <v>0</v>
          </cell>
          <cell r="G6118">
            <v>0</v>
          </cell>
          <cell r="H6118">
            <v>0</v>
          </cell>
        </row>
        <row r="6119">
          <cell r="E6119">
            <v>39978</v>
          </cell>
          <cell r="F6119">
            <v>0</v>
          </cell>
          <cell r="G6119">
            <v>0</v>
          </cell>
          <cell r="H6119">
            <v>0</v>
          </cell>
        </row>
        <row r="6120">
          <cell r="E6120">
            <v>39979</v>
          </cell>
          <cell r="F6120">
            <v>0</v>
          </cell>
          <cell r="G6120">
            <v>0</v>
          </cell>
          <cell r="H6120">
            <v>0</v>
          </cell>
        </row>
        <row r="6121">
          <cell r="E6121">
            <v>39980</v>
          </cell>
          <cell r="F6121">
            <v>0</v>
          </cell>
          <cell r="G6121">
            <v>0</v>
          </cell>
          <cell r="H6121">
            <v>0</v>
          </cell>
        </row>
        <row r="6122">
          <cell r="E6122">
            <v>39981</v>
          </cell>
          <cell r="F6122">
            <v>0</v>
          </cell>
          <cell r="G6122">
            <v>0</v>
          </cell>
          <cell r="H6122">
            <v>0</v>
          </cell>
        </row>
        <row r="6123">
          <cell r="E6123">
            <v>39982</v>
          </cell>
          <cell r="F6123">
            <v>0</v>
          </cell>
          <cell r="G6123">
            <v>0</v>
          </cell>
          <cell r="H6123">
            <v>0</v>
          </cell>
        </row>
        <row r="6124">
          <cell r="E6124">
            <v>39983</v>
          </cell>
          <cell r="F6124">
            <v>0</v>
          </cell>
          <cell r="G6124">
            <v>0</v>
          </cell>
          <cell r="H6124">
            <v>0</v>
          </cell>
        </row>
        <row r="6125">
          <cell r="E6125">
            <v>39984</v>
          </cell>
          <cell r="F6125">
            <v>0</v>
          </cell>
          <cell r="G6125">
            <v>0</v>
          </cell>
          <cell r="H6125">
            <v>0</v>
          </cell>
        </row>
        <row r="6126">
          <cell r="E6126">
            <v>39985</v>
          </cell>
          <cell r="F6126">
            <v>0</v>
          </cell>
          <cell r="G6126">
            <v>0</v>
          </cell>
          <cell r="H6126">
            <v>0</v>
          </cell>
        </row>
        <row r="6127">
          <cell r="E6127">
            <v>39986</v>
          </cell>
          <cell r="F6127">
            <v>0</v>
          </cell>
          <cell r="G6127">
            <v>0</v>
          </cell>
          <cell r="H6127">
            <v>0</v>
          </cell>
        </row>
        <row r="6128">
          <cell r="E6128">
            <v>39987</v>
          </cell>
          <cell r="F6128">
            <v>0</v>
          </cell>
          <cell r="G6128">
            <v>0</v>
          </cell>
          <cell r="H6128">
            <v>0</v>
          </cell>
        </row>
        <row r="6129">
          <cell r="E6129">
            <v>39988</v>
          </cell>
          <cell r="F6129">
            <v>0</v>
          </cell>
          <cell r="G6129">
            <v>0</v>
          </cell>
          <cell r="H6129">
            <v>0</v>
          </cell>
        </row>
        <row r="6130">
          <cell r="E6130">
            <v>39989</v>
          </cell>
          <cell r="F6130">
            <v>0</v>
          </cell>
          <cell r="G6130">
            <v>0</v>
          </cell>
          <cell r="H6130">
            <v>0</v>
          </cell>
        </row>
        <row r="6131">
          <cell r="E6131">
            <v>39990</v>
          </cell>
          <cell r="F6131">
            <v>0</v>
          </cell>
          <cell r="G6131">
            <v>0</v>
          </cell>
          <cell r="H6131">
            <v>0</v>
          </cell>
        </row>
        <row r="6132">
          <cell r="E6132">
            <v>39991</v>
          </cell>
          <cell r="F6132">
            <v>0</v>
          </cell>
          <cell r="G6132">
            <v>0</v>
          </cell>
          <cell r="H6132">
            <v>0</v>
          </cell>
        </row>
        <row r="6133">
          <cell r="E6133">
            <v>39992</v>
          </cell>
          <cell r="F6133">
            <v>0</v>
          </cell>
          <cell r="G6133">
            <v>0</v>
          </cell>
          <cell r="H6133">
            <v>0</v>
          </cell>
        </row>
        <row r="6134">
          <cell r="E6134">
            <v>39993</v>
          </cell>
          <cell r="F6134">
            <v>0</v>
          </cell>
          <cell r="G6134">
            <v>0</v>
          </cell>
          <cell r="H6134">
            <v>0</v>
          </cell>
        </row>
        <row r="6135">
          <cell r="E6135">
            <v>39994</v>
          </cell>
          <cell r="F6135">
            <v>0</v>
          </cell>
          <cell r="G6135">
            <v>0</v>
          </cell>
          <cell r="H6135">
            <v>0</v>
          </cell>
        </row>
        <row r="6136">
          <cell r="E6136">
            <v>39995</v>
          </cell>
          <cell r="F6136">
            <v>0</v>
          </cell>
          <cell r="G6136">
            <v>0</v>
          </cell>
          <cell r="H6136">
            <v>0</v>
          </cell>
        </row>
        <row r="6137">
          <cell r="E6137">
            <v>39996</v>
          </cell>
          <cell r="F6137">
            <v>0</v>
          </cell>
          <cell r="G6137">
            <v>0</v>
          </cell>
          <cell r="H6137">
            <v>0</v>
          </cell>
        </row>
        <row r="6138">
          <cell r="E6138">
            <v>39997</v>
          </cell>
          <cell r="F6138">
            <v>1.2244985802005561E-3</v>
          </cell>
          <cell r="G6138">
            <v>0</v>
          </cell>
          <cell r="H6138">
            <v>2.0204226573309173E-2</v>
          </cell>
        </row>
        <row r="6139">
          <cell r="E6139">
            <v>39998</v>
          </cell>
          <cell r="F6139">
            <v>9.9709170102047131E-3</v>
          </cell>
          <cell r="G6139">
            <v>1.2244985802005561E-3</v>
          </cell>
          <cell r="H6139">
            <v>0.11566263731837467</v>
          </cell>
        </row>
        <row r="6140">
          <cell r="E6140">
            <v>39999</v>
          </cell>
          <cell r="F6140">
            <v>0</v>
          </cell>
          <cell r="G6140">
            <v>9.9709170102047131E-3</v>
          </cell>
          <cell r="H6140">
            <v>0</v>
          </cell>
        </row>
        <row r="6141">
          <cell r="E6141">
            <v>40000</v>
          </cell>
          <cell r="F6141">
            <v>0</v>
          </cell>
          <cell r="G6141">
            <v>0</v>
          </cell>
          <cell r="H6141">
            <v>0</v>
          </cell>
        </row>
        <row r="6142">
          <cell r="E6142">
            <v>40001</v>
          </cell>
          <cell r="F6142">
            <v>0</v>
          </cell>
          <cell r="G6142">
            <v>0</v>
          </cell>
          <cell r="H6142">
            <v>0</v>
          </cell>
        </row>
        <row r="6143">
          <cell r="E6143">
            <v>40002</v>
          </cell>
          <cell r="F6143">
            <v>0</v>
          </cell>
          <cell r="G6143">
            <v>0</v>
          </cell>
          <cell r="H6143">
            <v>0</v>
          </cell>
        </row>
        <row r="6144">
          <cell r="E6144">
            <v>40003</v>
          </cell>
          <cell r="F6144">
            <v>0</v>
          </cell>
          <cell r="G6144">
            <v>0</v>
          </cell>
          <cell r="H6144">
            <v>0</v>
          </cell>
        </row>
        <row r="6145">
          <cell r="E6145">
            <v>40004</v>
          </cell>
          <cell r="F6145">
            <v>0</v>
          </cell>
          <cell r="G6145">
            <v>0</v>
          </cell>
          <cell r="H6145">
            <v>0</v>
          </cell>
        </row>
        <row r="6146">
          <cell r="E6146">
            <v>40005</v>
          </cell>
          <cell r="F6146">
            <v>0</v>
          </cell>
          <cell r="G6146">
            <v>0</v>
          </cell>
          <cell r="H6146">
            <v>0</v>
          </cell>
        </row>
        <row r="6147">
          <cell r="E6147">
            <v>40006</v>
          </cell>
          <cell r="F6147">
            <v>3.0962321242214711E-2</v>
          </cell>
          <cell r="G6147">
            <v>0</v>
          </cell>
          <cell r="H6147">
            <v>0.37774031915501949</v>
          </cell>
        </row>
        <row r="6148">
          <cell r="E6148">
            <v>40007</v>
          </cell>
          <cell r="F6148">
            <v>5.2288646109780484E-2</v>
          </cell>
          <cell r="G6148">
            <v>3.0962321242214711E-2</v>
          </cell>
          <cell r="H6148">
            <v>0.57527558339825213</v>
          </cell>
        </row>
        <row r="6149">
          <cell r="E6149">
            <v>40008</v>
          </cell>
          <cell r="F6149">
            <v>5.8285489715618574E-2</v>
          </cell>
          <cell r="G6149">
            <v>5.2288646109780484E-2</v>
          </cell>
          <cell r="H6149">
            <v>0.61488643034018187</v>
          </cell>
        </row>
        <row r="6150">
          <cell r="E6150">
            <v>40009</v>
          </cell>
          <cell r="F6150">
            <v>0</v>
          </cell>
          <cell r="G6150">
            <v>5.8285489715618574E-2</v>
          </cell>
          <cell r="H6150">
            <v>0</v>
          </cell>
        </row>
        <row r="6151">
          <cell r="E6151">
            <v>40010</v>
          </cell>
          <cell r="F6151">
            <v>0</v>
          </cell>
          <cell r="G6151">
            <v>0</v>
          </cell>
          <cell r="H6151">
            <v>0</v>
          </cell>
        </row>
        <row r="6152">
          <cell r="E6152">
            <v>40011</v>
          </cell>
          <cell r="F6152">
            <v>0</v>
          </cell>
          <cell r="G6152">
            <v>0</v>
          </cell>
          <cell r="H6152">
            <v>0</v>
          </cell>
        </row>
        <row r="6153">
          <cell r="E6153">
            <v>40012</v>
          </cell>
          <cell r="F6153">
            <v>0</v>
          </cell>
          <cell r="G6153">
            <v>0</v>
          </cell>
          <cell r="H6153">
            <v>0</v>
          </cell>
        </row>
        <row r="6154">
          <cell r="E6154">
            <v>40013</v>
          </cell>
          <cell r="F6154">
            <v>0</v>
          </cell>
          <cell r="G6154">
            <v>0</v>
          </cell>
          <cell r="H6154">
            <v>0</v>
          </cell>
        </row>
        <row r="6155">
          <cell r="E6155">
            <v>40014</v>
          </cell>
          <cell r="F6155">
            <v>0</v>
          </cell>
          <cell r="G6155">
            <v>0</v>
          </cell>
          <cell r="H6155">
            <v>0</v>
          </cell>
        </row>
        <row r="6156">
          <cell r="E6156">
            <v>40015</v>
          </cell>
          <cell r="F6156">
            <v>0</v>
          </cell>
          <cell r="G6156">
            <v>0</v>
          </cell>
          <cell r="H6156">
            <v>0</v>
          </cell>
        </row>
        <row r="6157">
          <cell r="E6157">
            <v>40016</v>
          </cell>
          <cell r="F6157">
            <v>0</v>
          </cell>
          <cell r="G6157">
            <v>0</v>
          </cell>
          <cell r="H6157">
            <v>0</v>
          </cell>
        </row>
        <row r="6158">
          <cell r="E6158">
            <v>40017</v>
          </cell>
          <cell r="F6158">
            <v>0</v>
          </cell>
          <cell r="G6158">
            <v>0</v>
          </cell>
          <cell r="H6158">
            <v>0</v>
          </cell>
        </row>
        <row r="6159">
          <cell r="E6159">
            <v>40018</v>
          </cell>
          <cell r="F6159">
            <v>0</v>
          </cell>
          <cell r="G6159">
            <v>0</v>
          </cell>
          <cell r="H6159">
            <v>0</v>
          </cell>
        </row>
        <row r="6160">
          <cell r="E6160">
            <v>40019</v>
          </cell>
          <cell r="F6160">
            <v>0</v>
          </cell>
          <cell r="G6160">
            <v>0</v>
          </cell>
          <cell r="H6160">
            <v>0</v>
          </cell>
        </row>
        <row r="6161">
          <cell r="E6161">
            <v>40020</v>
          </cell>
          <cell r="F6161">
            <v>0</v>
          </cell>
          <cell r="G6161">
            <v>0</v>
          </cell>
          <cell r="H6161">
            <v>0</v>
          </cell>
        </row>
        <row r="6162">
          <cell r="E6162">
            <v>40021</v>
          </cell>
          <cell r="F6162">
            <v>0</v>
          </cell>
          <cell r="G6162">
            <v>0</v>
          </cell>
          <cell r="H6162">
            <v>0</v>
          </cell>
        </row>
        <row r="6163">
          <cell r="E6163">
            <v>40022</v>
          </cell>
          <cell r="F6163">
            <v>0</v>
          </cell>
          <cell r="G6163">
            <v>0</v>
          </cell>
          <cell r="H6163">
            <v>0</v>
          </cell>
        </row>
        <row r="6164">
          <cell r="E6164">
            <v>40023</v>
          </cell>
          <cell r="F6164">
            <v>0</v>
          </cell>
          <cell r="G6164">
            <v>0</v>
          </cell>
          <cell r="H6164">
            <v>0</v>
          </cell>
        </row>
        <row r="6165">
          <cell r="E6165">
            <v>40024</v>
          </cell>
          <cell r="F6165">
            <v>0</v>
          </cell>
          <cell r="G6165">
            <v>0</v>
          </cell>
          <cell r="H6165">
            <v>0</v>
          </cell>
        </row>
        <row r="6166">
          <cell r="E6166">
            <v>40025</v>
          </cell>
          <cell r="F6166">
            <v>0</v>
          </cell>
          <cell r="G6166">
            <v>0</v>
          </cell>
          <cell r="H6166">
            <v>0</v>
          </cell>
        </row>
        <row r="6167">
          <cell r="E6167">
            <v>40026</v>
          </cell>
          <cell r="F6167">
            <v>0</v>
          </cell>
          <cell r="G6167">
            <v>0</v>
          </cell>
          <cell r="H6167">
            <v>0</v>
          </cell>
        </row>
        <row r="6168">
          <cell r="E6168">
            <v>40027</v>
          </cell>
          <cell r="F6168">
            <v>0</v>
          </cell>
          <cell r="G6168">
            <v>0</v>
          </cell>
          <cell r="H6168">
            <v>0</v>
          </cell>
        </row>
        <row r="6169">
          <cell r="E6169">
            <v>40028</v>
          </cell>
          <cell r="F6169">
            <v>0</v>
          </cell>
          <cell r="G6169">
            <v>0</v>
          </cell>
          <cell r="H6169">
            <v>0</v>
          </cell>
        </row>
        <row r="6170">
          <cell r="E6170">
            <v>40029</v>
          </cell>
          <cell r="F6170">
            <v>0</v>
          </cell>
          <cell r="G6170">
            <v>0</v>
          </cell>
          <cell r="H6170">
            <v>0</v>
          </cell>
        </row>
        <row r="6171">
          <cell r="E6171">
            <v>40030</v>
          </cell>
          <cell r="F6171">
            <v>0</v>
          </cell>
          <cell r="G6171">
            <v>0</v>
          </cell>
          <cell r="H6171">
            <v>0</v>
          </cell>
        </row>
        <row r="6172">
          <cell r="E6172">
            <v>40031</v>
          </cell>
          <cell r="F6172">
            <v>1.6880587569908023E-2</v>
          </cell>
          <cell r="G6172">
            <v>0</v>
          </cell>
          <cell r="H6172">
            <v>0.15698946440014461</v>
          </cell>
        </row>
        <row r="6173">
          <cell r="E6173">
            <v>40032</v>
          </cell>
          <cell r="F6173">
            <v>6.2817276522063342E-2</v>
          </cell>
          <cell r="G6173">
            <v>1.6880587569908023E-2</v>
          </cell>
          <cell r="H6173">
            <v>0.39574884208899902</v>
          </cell>
        </row>
        <row r="6174">
          <cell r="E6174">
            <v>40033</v>
          </cell>
          <cell r="F6174">
            <v>0</v>
          </cell>
          <cell r="G6174">
            <v>6.2817276522063342E-2</v>
          </cell>
          <cell r="H6174">
            <v>0</v>
          </cell>
        </row>
        <row r="6175">
          <cell r="E6175">
            <v>40034</v>
          </cell>
          <cell r="F6175">
            <v>0</v>
          </cell>
          <cell r="G6175">
            <v>0</v>
          </cell>
          <cell r="H6175">
            <v>0</v>
          </cell>
        </row>
        <row r="6176">
          <cell r="E6176">
            <v>40035</v>
          </cell>
          <cell r="F6176">
            <v>0</v>
          </cell>
          <cell r="G6176">
            <v>0</v>
          </cell>
          <cell r="H6176">
            <v>0</v>
          </cell>
        </row>
        <row r="6177">
          <cell r="E6177">
            <v>40036</v>
          </cell>
          <cell r="F6177">
            <v>0</v>
          </cell>
          <cell r="G6177">
            <v>0</v>
          </cell>
          <cell r="H6177">
            <v>0</v>
          </cell>
        </row>
        <row r="6178">
          <cell r="E6178">
            <v>40037</v>
          </cell>
          <cell r="F6178">
            <v>0</v>
          </cell>
          <cell r="G6178">
            <v>0</v>
          </cell>
          <cell r="H6178">
            <v>0</v>
          </cell>
        </row>
        <row r="6179">
          <cell r="E6179">
            <v>40038</v>
          </cell>
          <cell r="F6179">
            <v>0</v>
          </cell>
          <cell r="G6179">
            <v>0</v>
          </cell>
          <cell r="H6179">
            <v>0</v>
          </cell>
        </row>
        <row r="6180">
          <cell r="E6180">
            <v>40039</v>
          </cell>
          <cell r="F6180">
            <v>0</v>
          </cell>
          <cell r="G6180">
            <v>0</v>
          </cell>
          <cell r="H6180">
            <v>0</v>
          </cell>
        </row>
        <row r="6181">
          <cell r="E6181">
            <v>40040</v>
          </cell>
          <cell r="F6181">
            <v>0</v>
          </cell>
          <cell r="G6181">
            <v>0</v>
          </cell>
          <cell r="H6181">
            <v>0</v>
          </cell>
        </row>
        <row r="6182">
          <cell r="E6182">
            <v>40041</v>
          </cell>
          <cell r="F6182">
            <v>0</v>
          </cell>
          <cell r="G6182">
            <v>0</v>
          </cell>
          <cell r="H6182">
            <v>0</v>
          </cell>
        </row>
        <row r="6183">
          <cell r="E6183">
            <v>40042</v>
          </cell>
          <cell r="F6183">
            <v>0</v>
          </cell>
          <cell r="G6183">
            <v>0</v>
          </cell>
          <cell r="H6183">
            <v>0</v>
          </cell>
        </row>
        <row r="6184">
          <cell r="E6184">
            <v>40043</v>
          </cell>
          <cell r="F6184">
            <v>0</v>
          </cell>
          <cell r="G6184">
            <v>0</v>
          </cell>
          <cell r="H6184">
            <v>0</v>
          </cell>
        </row>
        <row r="6185">
          <cell r="E6185">
            <v>40044</v>
          </cell>
          <cell r="F6185">
            <v>0</v>
          </cell>
          <cell r="G6185">
            <v>0</v>
          </cell>
          <cell r="H6185">
            <v>0</v>
          </cell>
        </row>
        <row r="6186">
          <cell r="E6186">
            <v>40045</v>
          </cell>
          <cell r="F6186">
            <v>0</v>
          </cell>
          <cell r="G6186">
            <v>0</v>
          </cell>
          <cell r="H6186">
            <v>0</v>
          </cell>
        </row>
        <row r="6187">
          <cell r="E6187">
            <v>40046</v>
          </cell>
          <cell r="F6187">
            <v>0</v>
          </cell>
          <cell r="G6187">
            <v>0</v>
          </cell>
          <cell r="H6187">
            <v>0</v>
          </cell>
        </row>
        <row r="6188">
          <cell r="E6188">
            <v>40047</v>
          </cell>
          <cell r="F6188">
            <v>9.8834528259046893E-3</v>
          </cell>
          <cell r="G6188">
            <v>0</v>
          </cell>
          <cell r="H6188">
            <v>0.16900704332297023</v>
          </cell>
        </row>
        <row r="6189">
          <cell r="E6189">
            <v>40048</v>
          </cell>
          <cell r="F6189">
            <v>5.7114112347927161E-2</v>
          </cell>
          <cell r="G6189">
            <v>9.8834528259046893E-3</v>
          </cell>
          <cell r="H6189">
            <v>0.2855705617396358</v>
          </cell>
        </row>
        <row r="6190">
          <cell r="E6190">
            <v>40049</v>
          </cell>
          <cell r="F6190">
            <v>0</v>
          </cell>
          <cell r="G6190">
            <v>5.7114112347927161E-2</v>
          </cell>
          <cell r="H6190">
            <v>0</v>
          </cell>
        </row>
        <row r="6191">
          <cell r="E6191">
            <v>40050</v>
          </cell>
          <cell r="F6191">
            <v>0</v>
          </cell>
          <cell r="G6191">
            <v>0</v>
          </cell>
          <cell r="H6191">
            <v>0</v>
          </cell>
        </row>
        <row r="6192">
          <cell r="E6192">
            <v>40051</v>
          </cell>
          <cell r="F6192">
            <v>0.14523161189382841</v>
          </cell>
          <cell r="G6192">
            <v>0</v>
          </cell>
          <cell r="H6192">
            <v>2.1277106067930167</v>
          </cell>
        </row>
        <row r="6193">
          <cell r="E6193">
            <v>40052</v>
          </cell>
          <cell r="F6193">
            <v>0.37515742770170862</v>
          </cell>
          <cell r="G6193">
            <v>0.14523161189382841</v>
          </cell>
          <cell r="H6193">
            <v>3.5465936161894418</v>
          </cell>
        </row>
        <row r="6194">
          <cell r="E6194">
            <v>40053</v>
          </cell>
          <cell r="F6194">
            <v>0.10741219510688083</v>
          </cell>
          <cell r="G6194">
            <v>0.37515742770170862</v>
          </cell>
          <cell r="H6194">
            <v>0.70222577153460231</v>
          </cell>
        </row>
        <row r="6195">
          <cell r="E6195">
            <v>40054</v>
          </cell>
          <cell r="F6195">
            <v>0.11057206115894069</v>
          </cell>
          <cell r="G6195">
            <v>0.10741219510688083</v>
          </cell>
          <cell r="H6195">
            <v>2.0887743632661122</v>
          </cell>
        </row>
        <row r="6196">
          <cell r="E6196">
            <v>40055</v>
          </cell>
          <cell r="F6196">
            <v>9.2850015257281773E-2</v>
          </cell>
          <cell r="G6196">
            <v>0.11057206115894069</v>
          </cell>
          <cell r="H6196">
            <v>1.3061695612762723</v>
          </cell>
        </row>
        <row r="6197">
          <cell r="E6197">
            <v>40056</v>
          </cell>
          <cell r="F6197">
            <v>0.18788235136804546</v>
          </cell>
          <cell r="G6197">
            <v>9.2850015257281773E-2</v>
          </cell>
          <cell r="H6197">
            <v>1.5279256107442341</v>
          </cell>
        </row>
        <row r="6198">
          <cell r="E6198">
            <v>40057</v>
          </cell>
          <cell r="F6198">
            <v>0</v>
          </cell>
          <cell r="G6198">
            <v>0.18788235136804546</v>
          </cell>
          <cell r="H6198">
            <v>0</v>
          </cell>
        </row>
        <row r="6199">
          <cell r="E6199">
            <v>40058</v>
          </cell>
          <cell r="F6199">
            <v>0</v>
          </cell>
          <cell r="G6199">
            <v>0</v>
          </cell>
          <cell r="H6199">
            <v>0</v>
          </cell>
        </row>
        <row r="6200">
          <cell r="E6200">
            <v>40059</v>
          </cell>
          <cell r="F6200">
            <v>0</v>
          </cell>
          <cell r="G6200">
            <v>0</v>
          </cell>
          <cell r="H6200">
            <v>0</v>
          </cell>
        </row>
        <row r="6201">
          <cell r="E6201">
            <v>40060</v>
          </cell>
          <cell r="F6201">
            <v>7.0531322168134181E-2</v>
          </cell>
          <cell r="G6201">
            <v>0</v>
          </cell>
          <cell r="H6201">
            <v>0.63537706386360937</v>
          </cell>
        </row>
        <row r="6202">
          <cell r="E6202">
            <v>40061</v>
          </cell>
          <cell r="F6202">
            <v>0.28472145037861535</v>
          </cell>
          <cell r="G6202">
            <v>7.0531322168134181E-2</v>
          </cell>
          <cell r="H6202">
            <v>2.7792928883292429</v>
          </cell>
        </row>
        <row r="6203">
          <cell r="E6203">
            <v>40062</v>
          </cell>
          <cell r="F6203">
            <v>0.13675028833325192</v>
          </cell>
          <cell r="G6203">
            <v>0.28472145037861535</v>
          </cell>
          <cell r="H6203">
            <v>0.63133068926862279</v>
          </cell>
        </row>
        <row r="6204">
          <cell r="E6204">
            <v>40063</v>
          </cell>
          <cell r="F6204">
            <v>0</v>
          </cell>
          <cell r="G6204">
            <v>0.13675028833325192</v>
          </cell>
          <cell r="H6204">
            <v>0</v>
          </cell>
        </row>
        <row r="6205">
          <cell r="E6205">
            <v>40064</v>
          </cell>
          <cell r="F6205">
            <v>4.2128300671494194E-2</v>
          </cell>
          <cell r="G6205">
            <v>0</v>
          </cell>
          <cell r="H6205">
            <v>0.34226803147809998</v>
          </cell>
        </row>
        <row r="6206">
          <cell r="E6206">
            <v>40065</v>
          </cell>
          <cell r="F6206">
            <v>7.4739277514756911E-2</v>
          </cell>
          <cell r="G6206">
            <v>4.2128300671494194E-2</v>
          </cell>
          <cell r="H6206">
            <v>0.55417202880660388</v>
          </cell>
        </row>
        <row r="6207">
          <cell r="E6207">
            <v>40066</v>
          </cell>
          <cell r="F6207">
            <v>0</v>
          </cell>
          <cell r="G6207">
            <v>7.4739277514756911E-2</v>
          </cell>
          <cell r="H6207">
            <v>0</v>
          </cell>
        </row>
        <row r="6208">
          <cell r="E6208">
            <v>40067</v>
          </cell>
          <cell r="F6208">
            <v>3.3405719306530718E-2</v>
          </cell>
          <cell r="G6208">
            <v>0</v>
          </cell>
          <cell r="H6208">
            <v>0.18373145618591893</v>
          </cell>
        </row>
        <row r="6209">
          <cell r="E6209">
            <v>40068</v>
          </cell>
          <cell r="F6209">
            <v>0</v>
          </cell>
          <cell r="G6209">
            <v>3.3405719306530718E-2</v>
          </cell>
          <cell r="H6209">
            <v>0</v>
          </cell>
        </row>
        <row r="6210">
          <cell r="E6210">
            <v>40069</v>
          </cell>
          <cell r="F6210">
            <v>1.154527232760549E-2</v>
          </cell>
          <cell r="G6210">
            <v>0</v>
          </cell>
          <cell r="H6210">
            <v>0.11776177774157601</v>
          </cell>
        </row>
        <row r="6211">
          <cell r="E6211">
            <v>40070</v>
          </cell>
          <cell r="F6211">
            <v>3.6172753381671661E-2</v>
          </cell>
          <cell r="G6211">
            <v>1.154527232760549E-2</v>
          </cell>
          <cell r="H6211">
            <v>0.50566606837955264</v>
          </cell>
        </row>
        <row r="6212">
          <cell r="E6212">
            <v>40071</v>
          </cell>
          <cell r="F6212">
            <v>0.39334987226971513</v>
          </cell>
          <cell r="G6212">
            <v>3.6172753381671661E-2</v>
          </cell>
          <cell r="H6212">
            <v>3.9413262553835891</v>
          </cell>
        </row>
        <row r="6213">
          <cell r="E6213">
            <v>40072</v>
          </cell>
          <cell r="F6213">
            <v>1.1647507624266116</v>
          </cell>
          <cell r="G6213">
            <v>0.39334987226971513</v>
          </cell>
          <cell r="H6213">
            <v>12.439727591284429</v>
          </cell>
        </row>
        <row r="6214">
          <cell r="E6214">
            <v>40073</v>
          </cell>
          <cell r="F6214">
            <v>3.9438162427412979E-2</v>
          </cell>
          <cell r="G6214">
            <v>1.1647507624266116</v>
          </cell>
          <cell r="H6214">
            <v>0.4472996061993687</v>
          </cell>
        </row>
        <row r="6215">
          <cell r="E6215">
            <v>40074</v>
          </cell>
          <cell r="F6215">
            <v>2.1034557933831639</v>
          </cell>
          <cell r="G6215">
            <v>3.9438162427412979E-2</v>
          </cell>
          <cell r="H6215">
            <v>39.699602603995395</v>
          </cell>
        </row>
        <row r="6216">
          <cell r="E6216">
            <v>40075</v>
          </cell>
          <cell r="F6216">
            <v>1.692256786752558</v>
          </cell>
          <cell r="G6216">
            <v>2.1034557933831639</v>
          </cell>
          <cell r="H6216">
            <v>21.359774198775632</v>
          </cell>
        </row>
        <row r="6217">
          <cell r="E6217">
            <v>40076</v>
          </cell>
          <cell r="F6217">
            <v>0.1350752998046679</v>
          </cell>
          <cell r="G6217">
            <v>1.692256786752558</v>
          </cell>
          <cell r="H6217">
            <v>0.93201956865220859</v>
          </cell>
        </row>
        <row r="6218">
          <cell r="E6218">
            <v>40077</v>
          </cell>
          <cell r="F6218">
            <v>0</v>
          </cell>
          <cell r="G6218">
            <v>0.1350752998046679</v>
          </cell>
          <cell r="H6218">
            <v>0</v>
          </cell>
        </row>
        <row r="6219">
          <cell r="E6219">
            <v>40078</v>
          </cell>
          <cell r="F6219">
            <v>0</v>
          </cell>
          <cell r="G6219">
            <v>0</v>
          </cell>
          <cell r="H6219">
            <v>0</v>
          </cell>
        </row>
        <row r="6220">
          <cell r="E6220">
            <v>40079</v>
          </cell>
          <cell r="F6220">
            <v>5.4818220195291367E-2</v>
          </cell>
          <cell r="G6220">
            <v>0</v>
          </cell>
          <cell r="H6220">
            <v>0.71278993339836094</v>
          </cell>
        </row>
        <row r="6221">
          <cell r="E6221">
            <v>40080</v>
          </cell>
          <cell r="F6221">
            <v>0.41837839111792902</v>
          </cell>
          <cell r="G6221">
            <v>5.4818220195291367E-2</v>
          </cell>
          <cell r="H6221">
            <v>4.9142124185815792</v>
          </cell>
        </row>
        <row r="6222">
          <cell r="E6222">
            <v>40081</v>
          </cell>
          <cell r="F6222">
            <v>3.542871686675483</v>
          </cell>
          <cell r="G6222">
            <v>0.41837839111792902</v>
          </cell>
          <cell r="H6222">
            <v>25.486081871863917</v>
          </cell>
        </row>
        <row r="6223">
          <cell r="E6223">
            <v>40082</v>
          </cell>
          <cell r="F6223">
            <v>0.17845165228565099</v>
          </cell>
          <cell r="G6223">
            <v>3.542871686675483</v>
          </cell>
          <cell r="H6223">
            <v>1.5789644283774651</v>
          </cell>
        </row>
        <row r="6224">
          <cell r="E6224">
            <v>40083</v>
          </cell>
          <cell r="F6224">
            <v>2.9507769211516835E-2</v>
          </cell>
          <cell r="G6224">
            <v>0.17845165228565099</v>
          </cell>
          <cell r="H6224">
            <v>0.21231485194499172</v>
          </cell>
        </row>
        <row r="6225">
          <cell r="E6225">
            <v>40084</v>
          </cell>
          <cell r="F6225">
            <v>2.1763244104599729E-2</v>
          </cell>
          <cell r="G6225">
            <v>2.9507769211516835E-2</v>
          </cell>
          <cell r="H6225">
            <v>0.2470521808572077</v>
          </cell>
        </row>
        <row r="6226">
          <cell r="E6226">
            <v>40085</v>
          </cell>
          <cell r="F6226">
            <v>2.0465259090827503</v>
          </cell>
          <cell r="G6226">
            <v>2.1763244104599729E-2</v>
          </cell>
          <cell r="H6226">
            <v>32.25960818127696</v>
          </cell>
        </row>
        <row r="6227">
          <cell r="E6227">
            <v>40086</v>
          </cell>
          <cell r="F6227">
            <v>5.9369603227086101</v>
          </cell>
          <cell r="G6227">
            <v>2.0465259090827503</v>
          </cell>
          <cell r="H6227">
            <v>100.21529758288187</v>
          </cell>
        </row>
        <row r="6228">
          <cell r="E6228">
            <v>40087</v>
          </cell>
          <cell r="F6228">
            <v>6.9124099617230197</v>
          </cell>
          <cell r="G6228">
            <v>5.9369603227086101</v>
          </cell>
          <cell r="H6228">
            <v>93.375822410784849</v>
          </cell>
        </row>
        <row r="6229">
          <cell r="E6229">
            <v>40088</v>
          </cell>
          <cell r="F6229">
            <v>2.3448129132811157</v>
          </cell>
          <cell r="G6229">
            <v>6.9124099617230197</v>
          </cell>
          <cell r="H6229">
            <v>28.332981530645466</v>
          </cell>
        </row>
        <row r="6230">
          <cell r="E6230">
            <v>40089</v>
          </cell>
          <cell r="F6230">
            <v>0.56961970916147475</v>
          </cell>
          <cell r="G6230">
            <v>2.3448129132811157</v>
          </cell>
          <cell r="H6230">
            <v>9.0427387502891552</v>
          </cell>
        </row>
        <row r="6231">
          <cell r="E6231">
            <v>40090</v>
          </cell>
          <cell r="F6231">
            <v>0.36429766642391825</v>
          </cell>
          <cell r="G6231">
            <v>0.56961970916147475</v>
          </cell>
          <cell r="H6231">
            <v>2.3980394561523588</v>
          </cell>
        </row>
        <row r="6232">
          <cell r="E6232">
            <v>40091</v>
          </cell>
          <cell r="F6232">
            <v>1.9127567888491033</v>
          </cell>
          <cell r="G6232">
            <v>0.36429766642391825</v>
          </cell>
          <cell r="H6232">
            <v>29.8470803487272</v>
          </cell>
        </row>
        <row r="6233">
          <cell r="E6233">
            <v>40092</v>
          </cell>
          <cell r="F6233">
            <v>1.575691084568158</v>
          </cell>
          <cell r="G6233">
            <v>1.9127567888491033</v>
          </cell>
          <cell r="H6233">
            <v>21.89681576177124</v>
          </cell>
        </row>
        <row r="6234">
          <cell r="E6234">
            <v>40093</v>
          </cell>
          <cell r="F6234">
            <v>2.4074867878672337</v>
          </cell>
          <cell r="G6234">
            <v>1.575691084568158</v>
          </cell>
          <cell r="H6234">
            <v>43.869568401588978</v>
          </cell>
        </row>
        <row r="6235">
          <cell r="E6235">
            <v>40094</v>
          </cell>
          <cell r="F6235">
            <v>2.2175018357800971</v>
          </cell>
          <cell r="G6235">
            <v>2.4074867878672337</v>
          </cell>
          <cell r="H6235">
            <v>23.96823251262148</v>
          </cell>
        </row>
        <row r="6236">
          <cell r="E6236">
            <v>40095</v>
          </cell>
          <cell r="F6236">
            <v>3.140866544921066</v>
          </cell>
          <cell r="G6236">
            <v>2.2175018357800971</v>
          </cell>
          <cell r="H6236">
            <v>29.70170073696239</v>
          </cell>
        </row>
        <row r="6237">
          <cell r="E6237">
            <v>40096</v>
          </cell>
          <cell r="F6237">
            <v>5.4583245190298575</v>
          </cell>
          <cell r="G6237">
            <v>3.140866544921066</v>
          </cell>
          <cell r="H6237">
            <v>82.088349373493202</v>
          </cell>
        </row>
        <row r="6238">
          <cell r="E6238">
            <v>40097</v>
          </cell>
          <cell r="F6238">
            <v>7.8576868108561628</v>
          </cell>
          <cell r="G6238">
            <v>5.4583245190298575</v>
          </cell>
          <cell r="H6238">
            <v>164.9304504889484</v>
          </cell>
        </row>
        <row r="6239">
          <cell r="E6239">
            <v>40098</v>
          </cell>
          <cell r="F6239">
            <v>7.0593038783769853</v>
          </cell>
          <cell r="G6239">
            <v>7.8576868108561628</v>
          </cell>
          <cell r="H6239">
            <v>78.887378606508292</v>
          </cell>
        </row>
        <row r="6240">
          <cell r="E6240">
            <v>40099</v>
          </cell>
          <cell r="F6240">
            <v>10.024074964664669</v>
          </cell>
          <cell r="G6240">
            <v>7.0593038783769853</v>
          </cell>
          <cell r="H6240">
            <v>122.54917386588399</v>
          </cell>
        </row>
        <row r="6241">
          <cell r="E6241">
            <v>40100</v>
          </cell>
          <cell r="F6241">
            <v>10.796091110134942</v>
          </cell>
          <cell r="G6241">
            <v>10.024074964664669</v>
          </cell>
          <cell r="H6241">
            <v>135.54688405249013</v>
          </cell>
        </row>
        <row r="6242">
          <cell r="E6242">
            <v>40101</v>
          </cell>
          <cell r="F6242">
            <v>11.990312883313063</v>
          </cell>
          <cell r="G6242">
            <v>10.796091110134942</v>
          </cell>
          <cell r="H6242">
            <v>138.7822766458651</v>
          </cell>
        </row>
        <row r="6243">
          <cell r="E6243">
            <v>40102</v>
          </cell>
          <cell r="F6243">
            <v>11.18672925903603</v>
          </cell>
          <cell r="G6243">
            <v>11.990312883313063</v>
          </cell>
          <cell r="H6243">
            <v>153.95343391379311</v>
          </cell>
        </row>
        <row r="6244">
          <cell r="E6244">
            <v>40103</v>
          </cell>
          <cell r="F6244">
            <v>9.8264630149662153</v>
          </cell>
          <cell r="G6244">
            <v>11.18672925903603</v>
          </cell>
          <cell r="H6244">
            <v>120.00980417350848</v>
          </cell>
        </row>
        <row r="6245">
          <cell r="E6245">
            <v>40104</v>
          </cell>
          <cell r="F6245">
            <v>9.8063702603761733</v>
          </cell>
          <cell r="G6245">
            <v>9.8264630149662153</v>
          </cell>
          <cell r="H6245">
            <v>93.728544016640186</v>
          </cell>
        </row>
        <row r="6246">
          <cell r="E6246">
            <v>40105</v>
          </cell>
          <cell r="F6246">
            <v>5.2093128718885495</v>
          </cell>
          <cell r="G6246">
            <v>9.8063702603761733</v>
          </cell>
          <cell r="H6246">
            <v>50.364944035223601</v>
          </cell>
        </row>
        <row r="6247">
          <cell r="E6247">
            <v>40106</v>
          </cell>
          <cell r="F6247">
            <v>3.3073381589913757</v>
          </cell>
          <cell r="G6247">
            <v>5.2093128718885495</v>
          </cell>
          <cell r="H6247">
            <v>36.890326898329235</v>
          </cell>
        </row>
        <row r="6248">
          <cell r="E6248">
            <v>40107</v>
          </cell>
          <cell r="F6248">
            <v>7.2009501446520376</v>
          </cell>
          <cell r="G6248">
            <v>3.3073381589913757</v>
          </cell>
          <cell r="H6248">
            <v>84.558547493227834</v>
          </cell>
        </row>
        <row r="6249">
          <cell r="E6249">
            <v>40108</v>
          </cell>
          <cell r="F6249">
            <v>12.244929202651791</v>
          </cell>
          <cell r="G6249">
            <v>7.2009501446520376</v>
          </cell>
          <cell r="H6249">
            <v>142.42264198424564</v>
          </cell>
        </row>
        <row r="6250">
          <cell r="E6250">
            <v>40109</v>
          </cell>
          <cell r="F6250">
            <v>9.1620679413945982</v>
          </cell>
          <cell r="G6250">
            <v>12.244929202651791</v>
          </cell>
          <cell r="H6250">
            <v>184.53700083136468</v>
          </cell>
        </row>
        <row r="6251">
          <cell r="E6251">
            <v>40110</v>
          </cell>
          <cell r="F6251">
            <v>3.7328906389422789</v>
          </cell>
          <cell r="G6251">
            <v>9.1620679413945982</v>
          </cell>
          <cell r="H6251">
            <v>72.469197664372828</v>
          </cell>
        </row>
        <row r="6252">
          <cell r="E6252">
            <v>40111</v>
          </cell>
          <cell r="F6252">
            <v>8.1885757822253087</v>
          </cell>
          <cell r="G6252">
            <v>3.7328906389422789</v>
          </cell>
          <cell r="H6252">
            <v>135.61329947026496</v>
          </cell>
        </row>
        <row r="6253">
          <cell r="E6253">
            <v>40112</v>
          </cell>
          <cell r="F6253">
            <v>7.4318472221444072</v>
          </cell>
          <cell r="G6253">
            <v>8.1885757822253087</v>
          </cell>
          <cell r="H6253">
            <v>85.457160336803597</v>
          </cell>
        </row>
        <row r="6254">
          <cell r="E6254">
            <v>40113</v>
          </cell>
          <cell r="F6254">
            <v>7.5913076366025773</v>
          </cell>
          <cell r="G6254">
            <v>7.4318472221444072</v>
          </cell>
          <cell r="H6254">
            <v>121.71602846863557</v>
          </cell>
        </row>
        <row r="6255">
          <cell r="E6255">
            <v>40114</v>
          </cell>
          <cell r="F6255">
            <v>7.8458989226303615</v>
          </cell>
          <cell r="G6255">
            <v>7.5913076366025773</v>
          </cell>
          <cell r="H6255">
            <v>147.53459474793678</v>
          </cell>
        </row>
        <row r="6256">
          <cell r="E6256">
            <v>40115</v>
          </cell>
          <cell r="F6256">
            <v>6.7112317556488943</v>
          </cell>
          <cell r="G6256">
            <v>7.8458989226303615</v>
          </cell>
          <cell r="H6256">
            <v>38.413655562757327</v>
          </cell>
        </row>
        <row r="6257">
          <cell r="E6257">
            <v>40116</v>
          </cell>
          <cell r="F6257">
            <v>1.7401914221075998</v>
          </cell>
          <cell r="G6257">
            <v>6.7112317556488943</v>
          </cell>
          <cell r="H6257">
            <v>29.200023888660667</v>
          </cell>
        </row>
        <row r="6258">
          <cell r="E6258">
            <v>40117</v>
          </cell>
          <cell r="F6258">
            <v>3.0237080066458919</v>
          </cell>
          <cell r="G6258">
            <v>1.7401914221075998</v>
          </cell>
          <cell r="H6258">
            <v>81.555689585567947</v>
          </cell>
        </row>
        <row r="6259">
          <cell r="E6259">
            <v>40118</v>
          </cell>
          <cell r="F6259">
            <v>7.7718814534344718</v>
          </cell>
          <cell r="G6259">
            <v>3.0237080066458919</v>
          </cell>
          <cell r="H6259">
            <v>91.331776185366806</v>
          </cell>
        </row>
        <row r="6260">
          <cell r="E6260">
            <v>40119</v>
          </cell>
          <cell r="F6260">
            <v>6.5173908473948741</v>
          </cell>
          <cell r="G6260">
            <v>7.7718814534344718</v>
          </cell>
          <cell r="H6260">
            <v>70.881740279156247</v>
          </cell>
        </row>
        <row r="6261">
          <cell r="E6261">
            <v>40120</v>
          </cell>
          <cell r="F6261">
            <v>9.2102433323453603</v>
          </cell>
          <cell r="G6261">
            <v>6.5173908473948741</v>
          </cell>
          <cell r="H6261">
            <v>151.08240297650147</v>
          </cell>
        </row>
        <row r="6262">
          <cell r="E6262">
            <v>40121</v>
          </cell>
          <cell r="F6262">
            <v>11.234192704113122</v>
          </cell>
          <cell r="G6262">
            <v>9.2102433323453603</v>
          </cell>
          <cell r="H6262">
            <v>118.01640153624453</v>
          </cell>
        </row>
        <row r="6263">
          <cell r="E6263">
            <v>40122</v>
          </cell>
          <cell r="F6263">
            <v>10.544378929418706</v>
          </cell>
          <cell r="G6263">
            <v>11.234192704113122</v>
          </cell>
          <cell r="H6263">
            <v>138.13032060731541</v>
          </cell>
        </row>
        <row r="6264">
          <cell r="E6264">
            <v>40123</v>
          </cell>
          <cell r="F6264">
            <v>12.442801717037201</v>
          </cell>
          <cell r="G6264">
            <v>10.544378929418706</v>
          </cell>
          <cell r="H6264">
            <v>166.39460573737759</v>
          </cell>
        </row>
        <row r="6265">
          <cell r="E6265">
            <v>40124</v>
          </cell>
          <cell r="F6265">
            <v>6.7632618781211464</v>
          </cell>
          <cell r="G6265">
            <v>12.442801717037201</v>
          </cell>
          <cell r="H6265">
            <v>93.640668273301614</v>
          </cell>
        </row>
        <row r="6266">
          <cell r="E6266">
            <v>40125</v>
          </cell>
          <cell r="F6266">
            <v>3.9253544518996821</v>
          </cell>
          <cell r="G6266">
            <v>6.7632618781211464</v>
          </cell>
          <cell r="H6266">
            <v>46.505917309814762</v>
          </cell>
        </row>
        <row r="6267">
          <cell r="E6267">
            <v>40126</v>
          </cell>
          <cell r="F6267">
            <v>1.174167932587153</v>
          </cell>
          <cell r="G6267">
            <v>3.9253544518996821</v>
          </cell>
          <cell r="H6267">
            <v>15.079590449329602</v>
          </cell>
        </row>
        <row r="6268">
          <cell r="E6268">
            <v>40127</v>
          </cell>
          <cell r="F6268">
            <v>7.6931538657320822</v>
          </cell>
          <cell r="G6268">
            <v>1.174167932587153</v>
          </cell>
          <cell r="H6268">
            <v>86.683695789805611</v>
          </cell>
        </row>
        <row r="6269">
          <cell r="E6269">
            <v>40128</v>
          </cell>
          <cell r="F6269">
            <v>11.51368646157864</v>
          </cell>
          <cell r="G6269">
            <v>7.6931538657320822</v>
          </cell>
          <cell r="H6269">
            <v>46.69152467042808</v>
          </cell>
        </row>
        <row r="6270">
          <cell r="E6270">
            <v>40129</v>
          </cell>
          <cell r="F6270">
            <v>11.010319780398573</v>
          </cell>
          <cell r="G6270">
            <v>11.51368646157864</v>
          </cell>
          <cell r="H6270">
            <v>81.723074995384536</v>
          </cell>
        </row>
        <row r="6271">
          <cell r="E6271">
            <v>40130</v>
          </cell>
          <cell r="F6271">
            <v>8.9845576908801377</v>
          </cell>
          <cell r="G6271">
            <v>11.010319780398573</v>
          </cell>
          <cell r="H6271">
            <v>96.277444025283401</v>
          </cell>
        </row>
        <row r="6272">
          <cell r="E6272">
            <v>40131</v>
          </cell>
          <cell r="F6272">
            <v>5.4710717885755624</v>
          </cell>
          <cell r="G6272">
            <v>8.9845576908801377</v>
          </cell>
          <cell r="H6272">
            <v>58.434971533276226</v>
          </cell>
        </row>
        <row r="6273">
          <cell r="E6273">
            <v>40132</v>
          </cell>
          <cell r="F6273">
            <v>4.748198088435716</v>
          </cell>
          <cell r="G6273">
            <v>5.4710717885755624</v>
          </cell>
          <cell r="H6273">
            <v>66.380623198568358</v>
          </cell>
        </row>
        <row r="6274">
          <cell r="E6274">
            <v>40133</v>
          </cell>
          <cell r="F6274">
            <v>10.415617145231909</v>
          </cell>
          <cell r="G6274">
            <v>4.748198088435716</v>
          </cell>
          <cell r="H6274">
            <v>142.51108197746279</v>
          </cell>
        </row>
        <row r="6275">
          <cell r="E6275">
            <v>40134</v>
          </cell>
          <cell r="F6275">
            <v>12.614974539240396</v>
          </cell>
          <cell r="G6275">
            <v>10.415617145231909</v>
          </cell>
          <cell r="H6275">
            <v>57.273448217164997</v>
          </cell>
        </row>
        <row r="6276">
          <cell r="E6276">
            <v>40135</v>
          </cell>
          <cell r="F6276">
            <v>11.690036989783374</v>
          </cell>
          <cell r="G6276">
            <v>12.614974539240396</v>
          </cell>
          <cell r="H6276">
            <v>67.955758526609273</v>
          </cell>
        </row>
        <row r="6277">
          <cell r="E6277">
            <v>40136</v>
          </cell>
          <cell r="F6277">
            <v>8.1421121114013246</v>
          </cell>
          <cell r="G6277">
            <v>11.690036989783374</v>
          </cell>
          <cell r="H6277">
            <v>97.202027048833784</v>
          </cell>
        </row>
        <row r="6278">
          <cell r="E6278">
            <v>40137</v>
          </cell>
          <cell r="F6278">
            <v>5.2356287597017568</v>
          </cell>
          <cell r="G6278">
            <v>8.1421121114013246</v>
          </cell>
          <cell r="H6278">
            <v>122.25141274392321</v>
          </cell>
        </row>
        <row r="6279">
          <cell r="E6279">
            <v>40138</v>
          </cell>
          <cell r="F6279">
            <v>8.5697832500378297</v>
          </cell>
          <cell r="G6279">
            <v>5.2356287597017568</v>
          </cell>
          <cell r="H6279">
            <v>109.54273146310348</v>
          </cell>
        </row>
        <row r="6280">
          <cell r="E6280">
            <v>40139</v>
          </cell>
          <cell r="F6280">
            <v>11.199453474074923</v>
          </cell>
          <cell r="G6280">
            <v>8.5697832500378297</v>
          </cell>
          <cell r="H6280">
            <v>100.38134355641157</v>
          </cell>
        </row>
        <row r="6281">
          <cell r="E6281">
            <v>40140</v>
          </cell>
          <cell r="F6281">
            <v>10.956884368122338</v>
          </cell>
          <cell r="G6281">
            <v>11.199453474074923</v>
          </cell>
          <cell r="H6281">
            <v>114.3488310224234</v>
          </cell>
        </row>
        <row r="6282">
          <cell r="E6282">
            <v>40141</v>
          </cell>
          <cell r="F6282">
            <v>8.561312894239558</v>
          </cell>
          <cell r="G6282">
            <v>10.956884368122338</v>
          </cell>
          <cell r="H6282">
            <v>107.88838651062916</v>
          </cell>
        </row>
        <row r="6283">
          <cell r="E6283">
            <v>40142</v>
          </cell>
          <cell r="F6283">
            <v>6.5668574245571527</v>
          </cell>
          <cell r="G6283">
            <v>8.561312894239558</v>
          </cell>
          <cell r="H6283">
            <v>75.689889787348704</v>
          </cell>
        </row>
        <row r="6284">
          <cell r="E6284">
            <v>40143</v>
          </cell>
          <cell r="F6284">
            <v>5.7083962837930216</v>
          </cell>
          <cell r="G6284">
            <v>6.5668574245571527</v>
          </cell>
          <cell r="H6284">
            <v>51.492929392990895</v>
          </cell>
        </row>
        <row r="6285">
          <cell r="E6285">
            <v>40144</v>
          </cell>
          <cell r="F6285">
            <v>7.6569068213629849</v>
          </cell>
          <cell r="G6285">
            <v>5.7083962837930216</v>
          </cell>
          <cell r="H6285">
            <v>149.71501558680936</v>
          </cell>
        </row>
        <row r="6286">
          <cell r="E6286">
            <v>40145</v>
          </cell>
          <cell r="F6286">
            <v>9.9774060963443194</v>
          </cell>
          <cell r="G6286">
            <v>7.6569068213629849</v>
          </cell>
          <cell r="H6286">
            <v>229.93662695986856</v>
          </cell>
        </row>
        <row r="6287">
          <cell r="E6287">
            <v>40146</v>
          </cell>
          <cell r="F6287">
            <v>10.883500114020007</v>
          </cell>
          <cell r="G6287">
            <v>9.9774060963443194</v>
          </cell>
          <cell r="H6287">
            <v>120.05307165180508</v>
          </cell>
        </row>
        <row r="6288">
          <cell r="E6288">
            <v>40147</v>
          </cell>
          <cell r="F6288">
            <v>13.52640828242998</v>
          </cell>
          <cell r="G6288">
            <v>10.883500114020007</v>
          </cell>
          <cell r="H6288">
            <v>152.52192396351543</v>
          </cell>
        </row>
        <row r="6289">
          <cell r="E6289">
            <v>40148</v>
          </cell>
          <cell r="F6289">
            <v>11.997547833941944</v>
          </cell>
          <cell r="G6289">
            <v>13.52640828242998</v>
          </cell>
          <cell r="H6289">
            <v>131.52044790301755</v>
          </cell>
        </row>
        <row r="6290">
          <cell r="E6290">
            <v>40149</v>
          </cell>
          <cell r="F6290">
            <v>7.8529076796610902</v>
          </cell>
          <cell r="G6290">
            <v>11.997547833941944</v>
          </cell>
          <cell r="H6290">
            <v>115.22484392227355</v>
          </cell>
        </row>
        <row r="6291">
          <cell r="E6291">
            <v>40150</v>
          </cell>
          <cell r="F6291">
            <v>8.6483159322733769</v>
          </cell>
          <cell r="G6291">
            <v>7.8529076796610902</v>
          </cell>
          <cell r="H6291">
            <v>168.39721018740198</v>
          </cell>
        </row>
        <row r="6292">
          <cell r="E6292">
            <v>40151</v>
          </cell>
          <cell r="F6292">
            <v>11.37917618812922</v>
          </cell>
          <cell r="G6292">
            <v>8.6483159322733769</v>
          </cell>
          <cell r="H6292">
            <v>154.40837981738281</v>
          </cell>
        </row>
        <row r="6293">
          <cell r="E6293">
            <v>40152</v>
          </cell>
          <cell r="F6293">
            <v>14.275800759539807</v>
          </cell>
          <cell r="G6293">
            <v>11.37917618812922</v>
          </cell>
          <cell r="H6293">
            <v>90.381824784126565</v>
          </cell>
        </row>
        <row r="6294">
          <cell r="E6294">
            <v>40153</v>
          </cell>
          <cell r="F6294">
            <v>14.526419135253821</v>
          </cell>
          <cell r="G6294">
            <v>14.275800759539807</v>
          </cell>
          <cell r="H6294">
            <v>192.81366656770942</v>
          </cell>
        </row>
        <row r="6295">
          <cell r="E6295">
            <v>40154</v>
          </cell>
          <cell r="F6295">
            <v>16.150667027903381</v>
          </cell>
          <cell r="G6295">
            <v>14.526419135253821</v>
          </cell>
          <cell r="H6295">
            <v>108.12480492877729</v>
          </cell>
        </row>
        <row r="6296">
          <cell r="E6296">
            <v>40155</v>
          </cell>
          <cell r="F6296">
            <v>18.3315582812691</v>
          </cell>
          <cell r="G6296">
            <v>16.150667027903381</v>
          </cell>
          <cell r="H6296">
            <v>259.20334685933904</v>
          </cell>
        </row>
        <row r="6297">
          <cell r="E6297">
            <v>40156</v>
          </cell>
          <cell r="F6297">
            <v>15.088772997907538</v>
          </cell>
          <cell r="G6297">
            <v>18.3315582812691</v>
          </cell>
          <cell r="H6297">
            <v>360.89126185955752</v>
          </cell>
        </row>
        <row r="6298">
          <cell r="E6298">
            <v>40157</v>
          </cell>
          <cell r="F6298">
            <v>17.593679735217293</v>
          </cell>
          <cell r="G6298">
            <v>15.088772997907538</v>
          </cell>
          <cell r="H6298">
            <v>634.71873243216407</v>
          </cell>
        </row>
        <row r="6299">
          <cell r="E6299">
            <v>40158</v>
          </cell>
          <cell r="F6299">
            <v>21.487826984050379</v>
          </cell>
          <cell r="G6299">
            <v>17.593679735217293</v>
          </cell>
          <cell r="H6299">
            <v>608.62497086558335</v>
          </cell>
        </row>
        <row r="6300">
          <cell r="E6300">
            <v>40159</v>
          </cell>
          <cell r="F6300">
            <v>18.857445422659175</v>
          </cell>
          <cell r="G6300">
            <v>21.487826984050379</v>
          </cell>
          <cell r="H6300">
            <v>307.16564354833497</v>
          </cell>
        </row>
        <row r="6301">
          <cell r="E6301">
            <v>40160</v>
          </cell>
          <cell r="F6301">
            <v>15.263045145041293</v>
          </cell>
          <cell r="G6301">
            <v>18.857445422659175</v>
          </cell>
          <cell r="H6301">
            <v>132.51747072256563</v>
          </cell>
        </row>
        <row r="6302">
          <cell r="E6302">
            <v>40161</v>
          </cell>
          <cell r="F6302">
            <v>14.55019989423351</v>
          </cell>
          <cell r="G6302">
            <v>15.263045145041293</v>
          </cell>
          <cell r="H6302">
            <v>177.44336205994097</v>
          </cell>
        </row>
        <row r="6303">
          <cell r="E6303">
            <v>40162</v>
          </cell>
          <cell r="F6303">
            <v>19.554035559127492</v>
          </cell>
          <cell r="G6303">
            <v>14.55019989423351</v>
          </cell>
          <cell r="H6303">
            <v>357.00801029892881</v>
          </cell>
        </row>
        <row r="6304">
          <cell r="E6304">
            <v>40163</v>
          </cell>
          <cell r="F6304">
            <v>28.412880013227447</v>
          </cell>
          <cell r="G6304">
            <v>19.554035559127492</v>
          </cell>
          <cell r="H6304">
            <v>516.9601982667067</v>
          </cell>
        </row>
        <row r="6305">
          <cell r="E6305">
            <v>40164</v>
          </cell>
          <cell r="F6305">
            <v>29.804973162666037</v>
          </cell>
          <cell r="G6305">
            <v>28.412880013227447</v>
          </cell>
          <cell r="H6305">
            <v>546.61027704753042</v>
          </cell>
        </row>
        <row r="6306">
          <cell r="E6306">
            <v>40165</v>
          </cell>
          <cell r="F6306">
            <v>28.744127232463395</v>
          </cell>
          <cell r="G6306">
            <v>29.804973162666037</v>
          </cell>
          <cell r="H6306">
            <v>265.93285044648513</v>
          </cell>
        </row>
        <row r="6307">
          <cell r="E6307">
            <v>40166</v>
          </cell>
          <cell r="F6307">
            <v>25.248135198047443</v>
          </cell>
          <cell r="G6307">
            <v>28.744127232463395</v>
          </cell>
          <cell r="H6307">
            <v>165.69205318903485</v>
          </cell>
        </row>
        <row r="6308">
          <cell r="E6308">
            <v>40167</v>
          </cell>
          <cell r="F6308">
            <v>23.793287931271102</v>
          </cell>
          <cell r="G6308">
            <v>25.248135198047443</v>
          </cell>
          <cell r="H6308">
            <v>342.02641610072885</v>
          </cell>
        </row>
        <row r="6309">
          <cell r="E6309">
            <v>40168</v>
          </cell>
          <cell r="F6309">
            <v>23.970163621875869</v>
          </cell>
          <cell r="G6309">
            <v>23.793287931271102</v>
          </cell>
          <cell r="H6309">
            <v>532.18741465266112</v>
          </cell>
        </row>
        <row r="6310">
          <cell r="E6310">
            <v>40169</v>
          </cell>
          <cell r="F6310">
            <v>24.892614936728609</v>
          </cell>
          <cell r="G6310">
            <v>23.970163621875869</v>
          </cell>
          <cell r="H6310">
            <v>551.72941849893834</v>
          </cell>
        </row>
        <row r="6311">
          <cell r="E6311">
            <v>40170</v>
          </cell>
          <cell r="F6311">
            <v>19.022815928500783</v>
          </cell>
          <cell r="G6311">
            <v>24.892614936728609</v>
          </cell>
          <cell r="H6311">
            <v>243.51551107302731</v>
          </cell>
        </row>
        <row r="6312">
          <cell r="E6312">
            <v>40171</v>
          </cell>
          <cell r="F6312">
            <v>14.711848553505341</v>
          </cell>
          <cell r="G6312">
            <v>19.022815928500783</v>
          </cell>
          <cell r="H6312">
            <v>92.622220162424767</v>
          </cell>
        </row>
        <row r="6313">
          <cell r="E6313">
            <v>40172</v>
          </cell>
          <cell r="F6313">
            <v>15.953931376786702</v>
          </cell>
          <cell r="G6313">
            <v>14.711848553505341</v>
          </cell>
          <cell r="H6313">
            <v>341.14331214288808</v>
          </cell>
        </row>
        <row r="6314">
          <cell r="E6314">
            <v>40173</v>
          </cell>
          <cell r="F6314">
            <v>12.795599444238334</v>
          </cell>
          <cell r="G6314">
            <v>15.953931376786702</v>
          </cell>
          <cell r="H6314">
            <v>263.9994326367825</v>
          </cell>
        </row>
        <row r="6315">
          <cell r="E6315">
            <v>40174</v>
          </cell>
          <cell r="F6315">
            <v>12.849536377319463</v>
          </cell>
          <cell r="G6315">
            <v>12.795599444238334</v>
          </cell>
          <cell r="H6315">
            <v>146.10539576267087</v>
          </cell>
        </row>
        <row r="6316">
          <cell r="E6316">
            <v>40175</v>
          </cell>
          <cell r="F6316">
            <v>18.545560969559311</v>
          </cell>
          <cell r="G6316">
            <v>12.849536377319463</v>
          </cell>
          <cell r="H6316">
            <v>355.75369385423625</v>
          </cell>
        </row>
        <row r="6317">
          <cell r="E6317">
            <v>40176</v>
          </cell>
          <cell r="F6317">
            <v>29.256470668546839</v>
          </cell>
          <cell r="G6317">
            <v>18.545560969559311</v>
          </cell>
          <cell r="H6317">
            <v>634.84834888927378</v>
          </cell>
        </row>
        <row r="6318">
          <cell r="E6318">
            <v>40177</v>
          </cell>
          <cell r="F6318">
            <v>21.953712413514985</v>
          </cell>
          <cell r="G6318">
            <v>29.256470668546839</v>
          </cell>
          <cell r="H6318">
            <v>233.33731318427732</v>
          </cell>
        </row>
        <row r="6319">
          <cell r="E6319">
            <v>40178</v>
          </cell>
          <cell r="F6319">
            <v>18.015290368642827</v>
          </cell>
          <cell r="G6319">
            <v>21.953712413514985</v>
          </cell>
          <cell r="H6319">
            <v>241.3769735461218</v>
          </cell>
        </row>
        <row r="6320">
          <cell r="E6320">
            <v>40179</v>
          </cell>
          <cell r="F6320">
            <v>17.075871172046877</v>
          </cell>
          <cell r="G6320">
            <v>18.015290368642827</v>
          </cell>
          <cell r="H6320">
            <v>209.48022442301945</v>
          </cell>
        </row>
        <row r="6321">
          <cell r="E6321">
            <v>40180</v>
          </cell>
          <cell r="F6321">
            <v>22.061391590207769</v>
          </cell>
          <cell r="G6321">
            <v>17.075871172046877</v>
          </cell>
          <cell r="H6321">
            <v>531.98546028557564</v>
          </cell>
        </row>
        <row r="6322">
          <cell r="E6322">
            <v>40181</v>
          </cell>
          <cell r="F6322">
            <v>18.670932508536151</v>
          </cell>
          <cell r="G6322">
            <v>22.061391590207769</v>
          </cell>
          <cell r="H6322">
            <v>405.07975367193512</v>
          </cell>
        </row>
        <row r="6323">
          <cell r="E6323">
            <v>40182</v>
          </cell>
          <cell r="F6323">
            <v>20.229197978241181</v>
          </cell>
          <cell r="G6323">
            <v>18.670932508536151</v>
          </cell>
          <cell r="H6323">
            <v>469.38279600090777</v>
          </cell>
        </row>
        <row r="6324">
          <cell r="E6324">
            <v>40183</v>
          </cell>
          <cell r="F6324">
            <v>18.749785747675322</v>
          </cell>
          <cell r="G6324">
            <v>20.229197978241181</v>
          </cell>
          <cell r="H6324">
            <v>397.33864810828703</v>
          </cell>
        </row>
        <row r="6325">
          <cell r="E6325">
            <v>40184</v>
          </cell>
          <cell r="F6325">
            <v>18.620044083025814</v>
          </cell>
          <cell r="G6325">
            <v>18.749785747675322</v>
          </cell>
          <cell r="H6325">
            <v>477.0606085301938</v>
          </cell>
        </row>
        <row r="6326">
          <cell r="E6326">
            <v>40185</v>
          </cell>
          <cell r="F6326">
            <v>19.913022530575944</v>
          </cell>
          <cell r="G6326">
            <v>18.620044083025814</v>
          </cell>
          <cell r="H6326">
            <v>272.02748353389893</v>
          </cell>
        </row>
        <row r="6327">
          <cell r="E6327">
            <v>40186</v>
          </cell>
          <cell r="F6327">
            <v>23.360997570194282</v>
          </cell>
          <cell r="G6327">
            <v>19.913022530575944</v>
          </cell>
          <cell r="H6327">
            <v>343.77806058830561</v>
          </cell>
        </row>
        <row r="6328">
          <cell r="E6328">
            <v>40187</v>
          </cell>
          <cell r="F6328">
            <v>28.169989093349916</v>
          </cell>
          <cell r="G6328">
            <v>23.360997570194282</v>
          </cell>
          <cell r="H6328">
            <v>426.36557455716337</v>
          </cell>
        </row>
        <row r="6329">
          <cell r="E6329">
            <v>40188</v>
          </cell>
          <cell r="F6329">
            <v>21.000227313204324</v>
          </cell>
          <cell r="G6329">
            <v>28.169989093349916</v>
          </cell>
          <cell r="H6329">
            <v>329.84104021493039</v>
          </cell>
        </row>
        <row r="6330">
          <cell r="E6330">
            <v>40189</v>
          </cell>
          <cell r="F6330">
            <v>19.777709172368699</v>
          </cell>
          <cell r="G6330">
            <v>21.000227313204324</v>
          </cell>
          <cell r="H6330">
            <v>265.7085224272725</v>
          </cell>
        </row>
        <row r="6331">
          <cell r="E6331">
            <v>40190</v>
          </cell>
          <cell r="F6331">
            <v>25.643975987152555</v>
          </cell>
          <cell r="G6331">
            <v>19.777709172368699</v>
          </cell>
          <cell r="H6331">
            <v>388.33474209992556</v>
          </cell>
        </row>
        <row r="6332">
          <cell r="E6332">
            <v>40191</v>
          </cell>
          <cell r="F6332">
            <v>22.935461987715016</v>
          </cell>
          <cell r="G6332">
            <v>25.643975987152555</v>
          </cell>
          <cell r="H6332">
            <v>179.4433467207603</v>
          </cell>
        </row>
        <row r="6333">
          <cell r="E6333">
            <v>40192</v>
          </cell>
          <cell r="F6333">
            <v>15.666433070484354</v>
          </cell>
          <cell r="G6333">
            <v>22.935461987715016</v>
          </cell>
          <cell r="H6333">
            <v>104.3352689056742</v>
          </cell>
        </row>
        <row r="6334">
          <cell r="E6334">
            <v>40193</v>
          </cell>
          <cell r="F6334">
            <v>11.70723639541052</v>
          </cell>
          <cell r="G6334">
            <v>15.666433070484354</v>
          </cell>
          <cell r="H6334">
            <v>245.02019995721056</v>
          </cell>
        </row>
        <row r="6335">
          <cell r="E6335">
            <v>40194</v>
          </cell>
          <cell r="F6335">
            <v>15.034461092777862</v>
          </cell>
          <cell r="G6335">
            <v>11.70723639541052</v>
          </cell>
          <cell r="H6335">
            <v>304.45968547278795</v>
          </cell>
        </row>
        <row r="6336">
          <cell r="E6336">
            <v>40195</v>
          </cell>
          <cell r="F6336">
            <v>19.316951495629436</v>
          </cell>
          <cell r="G6336">
            <v>15.034461092777862</v>
          </cell>
          <cell r="H6336">
            <v>387.22338570222496</v>
          </cell>
        </row>
        <row r="6337">
          <cell r="E6337">
            <v>40196</v>
          </cell>
          <cell r="F6337">
            <v>15.689413795960849</v>
          </cell>
          <cell r="G6337">
            <v>19.316951495629436</v>
          </cell>
          <cell r="H6337">
            <v>105.16035999880853</v>
          </cell>
        </row>
        <row r="6338">
          <cell r="E6338">
            <v>40197</v>
          </cell>
          <cell r="F6338">
            <v>13.994746892014462</v>
          </cell>
          <cell r="G6338">
            <v>15.689413795960849</v>
          </cell>
          <cell r="H6338">
            <v>117.28382310510253</v>
          </cell>
        </row>
        <row r="6339">
          <cell r="E6339">
            <v>40198</v>
          </cell>
          <cell r="F6339">
            <v>16.082884302720899</v>
          </cell>
          <cell r="G6339">
            <v>13.994746892014462</v>
          </cell>
          <cell r="H6339">
            <v>195.26740706099082</v>
          </cell>
        </row>
        <row r="6340">
          <cell r="E6340">
            <v>40199</v>
          </cell>
          <cell r="F6340">
            <v>20.097809835593964</v>
          </cell>
          <cell r="G6340">
            <v>16.082884302720899</v>
          </cell>
          <cell r="H6340">
            <v>250.29213281753852</v>
          </cell>
        </row>
        <row r="6341">
          <cell r="E6341">
            <v>40200</v>
          </cell>
          <cell r="F6341">
            <v>21.112497984622266</v>
          </cell>
          <cell r="G6341">
            <v>20.097809835593964</v>
          </cell>
          <cell r="H6341">
            <v>171.55090314570529</v>
          </cell>
        </row>
        <row r="6342">
          <cell r="E6342">
            <v>40201</v>
          </cell>
          <cell r="F6342">
            <v>20.312004205472569</v>
          </cell>
          <cell r="G6342">
            <v>21.112497984622266</v>
          </cell>
          <cell r="H6342">
            <v>191.80443521670708</v>
          </cell>
        </row>
        <row r="6343">
          <cell r="E6343">
            <v>40202</v>
          </cell>
          <cell r="F6343">
            <v>12.047459540526189</v>
          </cell>
          <cell r="G6343">
            <v>20.312004205472569</v>
          </cell>
          <cell r="H6343">
            <v>216.64106709701673</v>
          </cell>
        </row>
        <row r="6344">
          <cell r="E6344">
            <v>40203</v>
          </cell>
          <cell r="F6344">
            <v>9.0597240056245063</v>
          </cell>
          <cell r="G6344">
            <v>12.047459540526189</v>
          </cell>
          <cell r="H6344">
            <v>234.82799838559049</v>
          </cell>
        </row>
        <row r="6345">
          <cell r="E6345">
            <v>40204</v>
          </cell>
          <cell r="F6345">
            <v>12.98934460957306</v>
          </cell>
          <cell r="G6345">
            <v>9.0597240056245063</v>
          </cell>
          <cell r="H6345">
            <v>355.58708902918448</v>
          </cell>
        </row>
        <row r="6346">
          <cell r="E6346">
            <v>40205</v>
          </cell>
          <cell r="F6346">
            <v>16.206459285088002</v>
          </cell>
          <cell r="G6346">
            <v>12.98934460957306</v>
          </cell>
          <cell r="H6346">
            <v>252.99856666266294</v>
          </cell>
        </row>
        <row r="6347">
          <cell r="E6347">
            <v>40206</v>
          </cell>
          <cell r="F6347">
            <v>23.834752584629506</v>
          </cell>
          <cell r="G6347">
            <v>16.206459285088002</v>
          </cell>
          <cell r="H6347">
            <v>710.00934253028493</v>
          </cell>
        </row>
        <row r="6348">
          <cell r="E6348">
            <v>40207</v>
          </cell>
          <cell r="F6348">
            <v>31.984004509397856</v>
          </cell>
          <cell r="G6348">
            <v>23.834752584629506</v>
          </cell>
          <cell r="H6348">
            <v>921.09812306828132</v>
          </cell>
        </row>
        <row r="6349">
          <cell r="E6349">
            <v>40208</v>
          </cell>
          <cell r="F6349">
            <v>28.810522622010655</v>
          </cell>
          <cell r="G6349">
            <v>31.984004509397856</v>
          </cell>
          <cell r="H6349">
            <v>382.33710891857521</v>
          </cell>
        </row>
        <row r="6350">
          <cell r="E6350">
            <v>40209</v>
          </cell>
          <cell r="F6350">
            <v>22.699325158716913</v>
          </cell>
          <cell r="G6350">
            <v>28.810522622010655</v>
          </cell>
          <cell r="H6350">
            <v>405.40207077595636</v>
          </cell>
        </row>
        <row r="6351">
          <cell r="E6351">
            <v>40210</v>
          </cell>
          <cell r="F6351">
            <v>25.540772805068293</v>
          </cell>
          <cell r="G6351">
            <v>22.699325158716913</v>
          </cell>
          <cell r="H6351">
            <v>475.44467326810275</v>
          </cell>
        </row>
        <row r="6352">
          <cell r="E6352">
            <v>40211</v>
          </cell>
          <cell r="F6352">
            <v>26.002246622888435</v>
          </cell>
          <cell r="G6352">
            <v>25.540772805068293</v>
          </cell>
          <cell r="H6352">
            <v>215.2464348960315</v>
          </cell>
        </row>
        <row r="6353">
          <cell r="E6353">
            <v>40212</v>
          </cell>
          <cell r="F6353">
            <v>22.400672995677326</v>
          </cell>
          <cell r="G6353">
            <v>26.002246622888435</v>
          </cell>
          <cell r="H6353">
            <v>291.31905217197573</v>
          </cell>
        </row>
        <row r="6354">
          <cell r="E6354">
            <v>40213</v>
          </cell>
          <cell r="F6354">
            <v>22.850121243498403</v>
          </cell>
          <cell r="G6354">
            <v>22.400672995677326</v>
          </cell>
          <cell r="H6354">
            <v>352.07727357772183</v>
          </cell>
        </row>
        <row r="6355">
          <cell r="E6355">
            <v>40214</v>
          </cell>
          <cell r="F6355">
            <v>24.065395800443017</v>
          </cell>
          <cell r="G6355">
            <v>22.850121243498403</v>
          </cell>
          <cell r="H6355">
            <v>275.57042146781788</v>
          </cell>
        </row>
        <row r="6356">
          <cell r="E6356">
            <v>40215</v>
          </cell>
          <cell r="F6356">
            <v>23.986184365697554</v>
          </cell>
          <cell r="G6356">
            <v>24.065395800443017</v>
          </cell>
          <cell r="H6356">
            <v>293.61785618732944</v>
          </cell>
        </row>
        <row r="6357">
          <cell r="E6357">
            <v>40216</v>
          </cell>
          <cell r="F6357">
            <v>20.30884576303789</v>
          </cell>
          <cell r="G6357">
            <v>23.986184365697554</v>
          </cell>
          <cell r="H6357">
            <v>433.30824607689971</v>
          </cell>
        </row>
        <row r="6358">
          <cell r="E6358">
            <v>40217</v>
          </cell>
          <cell r="F6358">
            <v>20.008493345642755</v>
          </cell>
          <cell r="G6358">
            <v>20.30884576303789</v>
          </cell>
          <cell r="H6358">
            <v>433.83357492033053</v>
          </cell>
        </row>
        <row r="6359">
          <cell r="E6359">
            <v>40218</v>
          </cell>
          <cell r="F6359">
            <v>18.928763472246253</v>
          </cell>
          <cell r="G6359">
            <v>20.008493345642755</v>
          </cell>
          <cell r="H6359">
            <v>227.025313940008</v>
          </cell>
        </row>
        <row r="6360">
          <cell r="E6360">
            <v>40219</v>
          </cell>
          <cell r="F6360">
            <v>18.000150445340022</v>
          </cell>
          <cell r="G6360">
            <v>18.928763472246253</v>
          </cell>
          <cell r="H6360">
            <v>203.97709289926502</v>
          </cell>
        </row>
        <row r="6361">
          <cell r="E6361">
            <v>40220</v>
          </cell>
          <cell r="F6361">
            <v>20.580971215322286</v>
          </cell>
          <cell r="G6361">
            <v>18.000150445340022</v>
          </cell>
          <cell r="H6361">
            <v>376.00215560231845</v>
          </cell>
        </row>
        <row r="6362">
          <cell r="E6362">
            <v>40221</v>
          </cell>
          <cell r="F6362">
            <v>21.11751154222145</v>
          </cell>
          <cell r="G6362">
            <v>20.580971215322286</v>
          </cell>
          <cell r="H6362">
            <v>428.7034979049975</v>
          </cell>
        </row>
        <row r="6363">
          <cell r="E6363">
            <v>40222</v>
          </cell>
          <cell r="F6363">
            <v>18.271732292773294</v>
          </cell>
          <cell r="G6363">
            <v>21.11751154222145</v>
          </cell>
          <cell r="H6363">
            <v>447.59224961683736</v>
          </cell>
        </row>
        <row r="6364">
          <cell r="E6364">
            <v>40223</v>
          </cell>
          <cell r="F6364">
            <v>17.570956025317088</v>
          </cell>
          <cell r="G6364">
            <v>18.271732292773294</v>
          </cell>
          <cell r="H6364">
            <v>452.32710088532491</v>
          </cell>
        </row>
        <row r="6365">
          <cell r="E6365">
            <v>40224</v>
          </cell>
          <cell r="F6365">
            <v>16.340083168017806</v>
          </cell>
          <cell r="G6365">
            <v>17.570956025317088</v>
          </cell>
          <cell r="H6365">
            <v>163.22567080164467</v>
          </cell>
        </row>
        <row r="6366">
          <cell r="E6366">
            <v>40225</v>
          </cell>
          <cell r="F6366">
            <v>15.047478405123204</v>
          </cell>
          <cell r="G6366">
            <v>16.340083168017806</v>
          </cell>
          <cell r="H6366">
            <v>190.01571684901378</v>
          </cell>
        </row>
        <row r="6367">
          <cell r="E6367">
            <v>40226</v>
          </cell>
          <cell r="F6367">
            <v>13.301882545048645</v>
          </cell>
          <cell r="G6367">
            <v>15.047478405123204</v>
          </cell>
          <cell r="H6367">
            <v>200.28545911498941</v>
          </cell>
        </row>
        <row r="6368">
          <cell r="E6368">
            <v>40227</v>
          </cell>
          <cell r="F6368">
            <v>15.311651282042451</v>
          </cell>
          <cell r="G6368">
            <v>13.301882545048645</v>
          </cell>
          <cell r="H6368">
            <v>415.85517536959503</v>
          </cell>
        </row>
        <row r="6369">
          <cell r="E6369">
            <v>40228</v>
          </cell>
          <cell r="F6369">
            <v>14.8537875399608</v>
          </cell>
          <cell r="G6369">
            <v>15.311651282042451</v>
          </cell>
          <cell r="H6369">
            <v>324.86772721983999</v>
          </cell>
        </row>
        <row r="6370">
          <cell r="E6370">
            <v>40229</v>
          </cell>
          <cell r="F6370">
            <v>15.707909701053737</v>
          </cell>
          <cell r="G6370">
            <v>14.8537875399608</v>
          </cell>
          <cell r="H6370">
            <v>327.01192259282868</v>
          </cell>
        </row>
        <row r="6371">
          <cell r="E6371">
            <v>40230</v>
          </cell>
          <cell r="F6371">
            <v>16.580088831608542</v>
          </cell>
          <cell r="G6371">
            <v>15.707909701053737</v>
          </cell>
          <cell r="H6371">
            <v>272.11553262560489</v>
          </cell>
        </row>
        <row r="6372">
          <cell r="E6372">
            <v>40231</v>
          </cell>
          <cell r="F6372">
            <v>13.49834568521208</v>
          </cell>
          <cell r="G6372">
            <v>16.580088831608542</v>
          </cell>
          <cell r="H6372">
            <v>189.01961368819201</v>
          </cell>
        </row>
        <row r="6373">
          <cell r="E6373">
            <v>40232</v>
          </cell>
          <cell r="F6373">
            <v>11.807446787985532</v>
          </cell>
          <cell r="G6373">
            <v>13.49834568521208</v>
          </cell>
          <cell r="H6373">
            <v>189.6206666636761</v>
          </cell>
        </row>
        <row r="6374">
          <cell r="E6374">
            <v>40233</v>
          </cell>
          <cell r="F6374">
            <v>12.284222361040325</v>
          </cell>
          <cell r="G6374">
            <v>11.807446787985532</v>
          </cell>
          <cell r="H6374">
            <v>305.73997752997053</v>
          </cell>
        </row>
        <row r="6375">
          <cell r="E6375">
            <v>40234</v>
          </cell>
          <cell r="F6375">
            <v>11.801994426357131</v>
          </cell>
          <cell r="G6375">
            <v>12.284222361040325</v>
          </cell>
          <cell r="H6375">
            <v>533.90842633091722</v>
          </cell>
        </row>
        <row r="6376">
          <cell r="E6376">
            <v>40235</v>
          </cell>
          <cell r="F6376">
            <v>11.172908933179688</v>
          </cell>
          <cell r="G6376">
            <v>11.801994426357131</v>
          </cell>
          <cell r="H6376">
            <v>355.37905598521667</v>
          </cell>
        </row>
        <row r="6377">
          <cell r="E6377">
            <v>40236</v>
          </cell>
          <cell r="F6377">
            <v>11.315463133772241</v>
          </cell>
          <cell r="G6377">
            <v>11.172908933179688</v>
          </cell>
          <cell r="H6377">
            <v>207.74682988982008</v>
          </cell>
        </row>
        <row r="6378">
          <cell r="E6378">
            <v>40237</v>
          </cell>
          <cell r="F6378">
            <v>11.343227528220288</v>
          </cell>
          <cell r="G6378">
            <v>11.315463133772241</v>
          </cell>
          <cell r="H6378">
            <v>146.95295486644892</v>
          </cell>
        </row>
        <row r="6379">
          <cell r="E6379">
            <v>40238</v>
          </cell>
          <cell r="F6379">
            <v>10.680747802338544</v>
          </cell>
          <cell r="G6379">
            <v>11.343227528220288</v>
          </cell>
          <cell r="H6379">
            <v>124.8064422155412</v>
          </cell>
        </row>
        <row r="6380">
          <cell r="E6380">
            <v>40239</v>
          </cell>
          <cell r="F6380">
            <v>13.138819909653874</v>
          </cell>
          <cell r="G6380">
            <v>10.680747802338544</v>
          </cell>
          <cell r="H6380">
            <v>156.13827995677664</v>
          </cell>
        </row>
        <row r="6381">
          <cell r="E6381">
            <v>40240</v>
          </cell>
          <cell r="F6381">
            <v>13.515960452679446</v>
          </cell>
          <cell r="G6381">
            <v>13.138819909653874</v>
          </cell>
          <cell r="H6381">
            <v>224.15613693721403</v>
          </cell>
        </row>
        <row r="6382">
          <cell r="E6382">
            <v>40241</v>
          </cell>
          <cell r="F6382">
            <v>13.436084809739901</v>
          </cell>
          <cell r="G6382">
            <v>13.515960452679446</v>
          </cell>
          <cell r="H6382">
            <v>218.55001569675554</v>
          </cell>
        </row>
        <row r="6383">
          <cell r="E6383">
            <v>40242</v>
          </cell>
          <cell r="F6383">
            <v>14.340536853928262</v>
          </cell>
          <cell r="G6383">
            <v>13.436084809739901</v>
          </cell>
          <cell r="H6383">
            <v>127.55627267307064</v>
          </cell>
        </row>
        <row r="6384">
          <cell r="E6384">
            <v>40243</v>
          </cell>
          <cell r="F6384">
            <v>10.875789957647486</v>
          </cell>
          <cell r="G6384">
            <v>14.340536853928262</v>
          </cell>
          <cell r="H6384">
            <v>202.37233590298436</v>
          </cell>
        </row>
        <row r="6385">
          <cell r="E6385">
            <v>40244</v>
          </cell>
          <cell r="F6385">
            <v>8.8869015765446608</v>
          </cell>
          <cell r="G6385">
            <v>10.875789957647486</v>
          </cell>
          <cell r="H6385">
            <v>208.02475785557522</v>
          </cell>
        </row>
        <row r="6386">
          <cell r="E6386">
            <v>40245</v>
          </cell>
          <cell r="F6386">
            <v>10.719394978979452</v>
          </cell>
          <cell r="G6386">
            <v>8.8869015765446608</v>
          </cell>
          <cell r="H6386">
            <v>163.76303442925916</v>
          </cell>
        </row>
        <row r="6387">
          <cell r="E6387">
            <v>40246</v>
          </cell>
          <cell r="F6387">
            <v>14.032242567366389</v>
          </cell>
          <cell r="G6387">
            <v>10.719394978979452</v>
          </cell>
          <cell r="H6387">
            <v>115.88990089208757</v>
          </cell>
        </row>
        <row r="6388">
          <cell r="E6388">
            <v>40247</v>
          </cell>
          <cell r="F6388">
            <v>11.378670801021196</v>
          </cell>
          <cell r="G6388">
            <v>14.032242567366389</v>
          </cell>
          <cell r="H6388">
            <v>115.60476090232555</v>
          </cell>
        </row>
        <row r="6389">
          <cell r="E6389">
            <v>40248</v>
          </cell>
          <cell r="F6389">
            <v>9.8644046956456748</v>
          </cell>
          <cell r="G6389">
            <v>11.378670801021196</v>
          </cell>
          <cell r="H6389">
            <v>186.02925222363024</v>
          </cell>
        </row>
        <row r="6390">
          <cell r="E6390">
            <v>40249</v>
          </cell>
          <cell r="F6390">
            <v>9.0331832524551707</v>
          </cell>
          <cell r="G6390">
            <v>9.8644046956456748</v>
          </cell>
          <cell r="H6390">
            <v>164.66783057245729</v>
          </cell>
        </row>
        <row r="6391">
          <cell r="E6391">
            <v>40250</v>
          </cell>
          <cell r="F6391">
            <v>7.3745207420334191</v>
          </cell>
          <cell r="G6391">
            <v>9.0331832524551707</v>
          </cell>
          <cell r="H6391">
            <v>188.74532388279573</v>
          </cell>
        </row>
        <row r="6392">
          <cell r="E6392">
            <v>40251</v>
          </cell>
          <cell r="F6392">
            <v>9.2387181343259943</v>
          </cell>
          <cell r="G6392">
            <v>7.3745207420334191</v>
          </cell>
          <cell r="H6392">
            <v>273.92193100075002</v>
          </cell>
        </row>
        <row r="6393">
          <cell r="E6393">
            <v>40252</v>
          </cell>
          <cell r="F6393">
            <v>7.9087657665368383</v>
          </cell>
          <cell r="G6393">
            <v>9.2387181343259943</v>
          </cell>
          <cell r="H6393">
            <v>137.33494257689156</v>
          </cell>
        </row>
        <row r="6394">
          <cell r="E6394">
            <v>40253</v>
          </cell>
          <cell r="F6394">
            <v>6.8275400201122451</v>
          </cell>
          <cell r="G6394">
            <v>7.9087657665368383</v>
          </cell>
          <cell r="H6394">
            <v>57.169969110321595</v>
          </cell>
        </row>
        <row r="6395">
          <cell r="E6395">
            <v>40254</v>
          </cell>
          <cell r="F6395">
            <v>4.4279847604031719</v>
          </cell>
          <cell r="G6395">
            <v>6.8275400201122451</v>
          </cell>
          <cell r="H6395">
            <v>87.21913683908646</v>
          </cell>
        </row>
        <row r="6396">
          <cell r="E6396">
            <v>40255</v>
          </cell>
          <cell r="F6396">
            <v>4.9471204287087005</v>
          </cell>
          <cell r="G6396">
            <v>4.4279847604031719</v>
          </cell>
          <cell r="H6396">
            <v>65.579337351082685</v>
          </cell>
        </row>
        <row r="6397">
          <cell r="E6397">
            <v>40256</v>
          </cell>
          <cell r="F6397">
            <v>3.6763930112565801</v>
          </cell>
          <cell r="G6397">
            <v>4.9471204287087005</v>
          </cell>
          <cell r="H6397">
            <v>49.958205982576864</v>
          </cell>
        </row>
        <row r="6398">
          <cell r="E6398">
            <v>40257</v>
          </cell>
          <cell r="F6398">
            <v>10.336086305303263</v>
          </cell>
          <cell r="G6398">
            <v>3.6763930112565801</v>
          </cell>
          <cell r="H6398">
            <v>148.32517562982508</v>
          </cell>
        </row>
        <row r="6399">
          <cell r="E6399">
            <v>40258</v>
          </cell>
          <cell r="F6399">
            <v>12.222676224862841</v>
          </cell>
          <cell r="G6399">
            <v>10.336086305303263</v>
          </cell>
          <cell r="H6399">
            <v>69.8600354448632</v>
          </cell>
        </row>
        <row r="6400">
          <cell r="E6400">
            <v>40259</v>
          </cell>
          <cell r="F6400">
            <v>9.0445618627701894</v>
          </cell>
          <cell r="G6400">
            <v>12.222676224862841</v>
          </cell>
          <cell r="H6400">
            <v>197.09968514319348</v>
          </cell>
        </row>
        <row r="6401">
          <cell r="E6401">
            <v>40260</v>
          </cell>
          <cell r="F6401">
            <v>12.917128263706537</v>
          </cell>
          <cell r="G6401">
            <v>9.0445618627701894</v>
          </cell>
          <cell r="H6401">
            <v>259.75863185566419</v>
          </cell>
        </row>
        <row r="6402">
          <cell r="E6402">
            <v>40261</v>
          </cell>
          <cell r="F6402">
            <v>9.1830322875312582</v>
          </cell>
          <cell r="G6402">
            <v>12.917128263706537</v>
          </cell>
          <cell r="H6402">
            <v>135.25835024817067</v>
          </cell>
        </row>
        <row r="6403">
          <cell r="E6403">
            <v>40262</v>
          </cell>
          <cell r="F6403">
            <v>12.406554290045728</v>
          </cell>
          <cell r="G6403">
            <v>9.1830322875312582</v>
          </cell>
          <cell r="H6403">
            <v>317.99852763010165</v>
          </cell>
        </row>
        <row r="6404">
          <cell r="E6404">
            <v>40263</v>
          </cell>
          <cell r="F6404">
            <v>19.692774318069837</v>
          </cell>
          <cell r="G6404">
            <v>12.406554290045728</v>
          </cell>
          <cell r="H6404">
            <v>254.71118085300859</v>
          </cell>
        </row>
        <row r="6405">
          <cell r="E6405">
            <v>40264</v>
          </cell>
          <cell r="F6405">
            <v>14.188820072793542</v>
          </cell>
          <cell r="G6405">
            <v>19.692774318069837</v>
          </cell>
          <cell r="H6405">
            <v>151.91323915825333</v>
          </cell>
        </row>
        <row r="6406">
          <cell r="E6406">
            <v>40265</v>
          </cell>
          <cell r="F6406">
            <v>8.3365126491976209</v>
          </cell>
          <cell r="G6406">
            <v>14.188820072793542</v>
          </cell>
          <cell r="H6406">
            <v>144.25339006687469</v>
          </cell>
        </row>
        <row r="6407">
          <cell r="E6407">
            <v>40266</v>
          </cell>
          <cell r="F6407">
            <v>10.186035441449249</v>
          </cell>
          <cell r="G6407">
            <v>8.3365126491976209</v>
          </cell>
          <cell r="H6407">
            <v>114.75013514507943</v>
          </cell>
        </row>
        <row r="6408">
          <cell r="E6408">
            <v>40267</v>
          </cell>
          <cell r="F6408">
            <v>8.6239175791538329</v>
          </cell>
          <cell r="G6408">
            <v>10.186035441449249</v>
          </cell>
          <cell r="H6408">
            <v>249.40454525726312</v>
          </cell>
        </row>
        <row r="6409">
          <cell r="E6409">
            <v>40268</v>
          </cell>
          <cell r="F6409">
            <v>6.7311371787860974</v>
          </cell>
          <cell r="G6409">
            <v>8.6239175791538329</v>
          </cell>
          <cell r="H6409">
            <v>105.99971056976469</v>
          </cell>
        </row>
        <row r="6410">
          <cell r="E6410">
            <v>40269</v>
          </cell>
          <cell r="F6410">
            <v>4.909216683694507</v>
          </cell>
          <cell r="G6410">
            <v>6.7311371787860974</v>
          </cell>
          <cell r="H6410">
            <v>56.176315017747484</v>
          </cell>
        </row>
        <row r="6411">
          <cell r="E6411">
            <v>40270</v>
          </cell>
          <cell r="F6411">
            <v>0.49230964984151637</v>
          </cell>
          <cell r="G6411">
            <v>4.909216683694507</v>
          </cell>
          <cell r="H6411">
            <v>3.0446139369601646</v>
          </cell>
        </row>
        <row r="6412">
          <cell r="E6412">
            <v>40271</v>
          </cell>
          <cell r="F6412">
            <v>0</v>
          </cell>
          <cell r="G6412">
            <v>0.49230964984151637</v>
          </cell>
          <cell r="H6412">
            <v>0</v>
          </cell>
        </row>
        <row r="6413">
          <cell r="E6413">
            <v>40272</v>
          </cell>
          <cell r="F6413">
            <v>0.70144128950430573</v>
          </cell>
          <cell r="G6413">
            <v>0</v>
          </cell>
          <cell r="H6413">
            <v>10.356402240612409</v>
          </cell>
        </row>
        <row r="6414">
          <cell r="E6414">
            <v>40273</v>
          </cell>
          <cell r="F6414">
            <v>0.70167992945694624</v>
          </cell>
          <cell r="G6414">
            <v>0.70144128950430573</v>
          </cell>
          <cell r="H6414">
            <v>7.5093970650355777</v>
          </cell>
        </row>
        <row r="6415">
          <cell r="E6415">
            <v>40274</v>
          </cell>
          <cell r="F6415">
            <v>0.80356310566210776</v>
          </cell>
          <cell r="G6415">
            <v>0.70167992945694624</v>
          </cell>
          <cell r="H6415">
            <v>7.7693737437534738</v>
          </cell>
        </row>
        <row r="6416">
          <cell r="E6416">
            <v>40275</v>
          </cell>
          <cell r="F6416">
            <v>3.9181352554880369</v>
          </cell>
          <cell r="G6416">
            <v>0.80356310566210776</v>
          </cell>
          <cell r="H6416">
            <v>64.137377117084142</v>
          </cell>
        </row>
        <row r="6417">
          <cell r="E6417">
            <v>40276</v>
          </cell>
          <cell r="F6417">
            <v>6.1014338635549903</v>
          </cell>
          <cell r="G6417">
            <v>3.9181352554880369</v>
          </cell>
          <cell r="H6417">
            <v>148.69990000870902</v>
          </cell>
        </row>
        <row r="6418">
          <cell r="E6418">
            <v>40277</v>
          </cell>
          <cell r="F6418">
            <v>8.1673192110482695</v>
          </cell>
          <cell r="G6418">
            <v>6.1014338635549903</v>
          </cell>
          <cell r="H6418">
            <v>203.61786077322026</v>
          </cell>
        </row>
        <row r="6419">
          <cell r="E6419">
            <v>40278</v>
          </cell>
          <cell r="F6419">
            <v>6.2739934384184304</v>
          </cell>
          <cell r="G6419">
            <v>8.1673192110482695</v>
          </cell>
          <cell r="H6419">
            <v>131.06209641994843</v>
          </cell>
        </row>
        <row r="6420">
          <cell r="E6420">
            <v>40279</v>
          </cell>
          <cell r="F6420">
            <v>6.2760536726265093</v>
          </cell>
          <cell r="G6420">
            <v>6.2739934384184304</v>
          </cell>
          <cell r="H6420">
            <v>129.63908424320587</v>
          </cell>
        </row>
        <row r="6421">
          <cell r="E6421">
            <v>40280</v>
          </cell>
          <cell r="F6421">
            <v>5.8188445139725724</v>
          </cell>
          <cell r="G6421">
            <v>6.2760536726265093</v>
          </cell>
          <cell r="H6421">
            <v>67.090507889213526</v>
          </cell>
        </row>
        <row r="6422">
          <cell r="E6422">
            <v>40281</v>
          </cell>
          <cell r="F6422">
            <v>5.342341173357334</v>
          </cell>
          <cell r="G6422">
            <v>5.8188445139725724</v>
          </cell>
          <cell r="H6422">
            <v>37.698710969696613</v>
          </cell>
        </row>
        <row r="6423">
          <cell r="E6423">
            <v>40282</v>
          </cell>
          <cell r="F6423">
            <v>3.0717089314393542</v>
          </cell>
          <cell r="G6423">
            <v>5.342341173357334</v>
          </cell>
          <cell r="H6423">
            <v>48.581910371938029</v>
          </cell>
        </row>
        <row r="6424">
          <cell r="E6424">
            <v>40283</v>
          </cell>
          <cell r="F6424">
            <v>5.5734849639162496</v>
          </cell>
          <cell r="G6424">
            <v>3.0717089314393542</v>
          </cell>
          <cell r="H6424">
            <v>84.90778941951487</v>
          </cell>
        </row>
        <row r="6425">
          <cell r="E6425">
            <v>40284</v>
          </cell>
          <cell r="F6425">
            <v>7.241913214673505</v>
          </cell>
          <cell r="G6425">
            <v>5.5734849639162496</v>
          </cell>
          <cell r="H6425">
            <v>134.90888175150351</v>
          </cell>
        </row>
        <row r="6426">
          <cell r="E6426">
            <v>40285</v>
          </cell>
          <cell r="F6426">
            <v>8.8673260369910025</v>
          </cell>
          <cell r="G6426">
            <v>7.241913214673505</v>
          </cell>
          <cell r="H6426">
            <v>117.28723210199836</v>
          </cell>
        </row>
        <row r="6427">
          <cell r="E6427">
            <v>40286</v>
          </cell>
          <cell r="F6427">
            <v>7.3322311493494325</v>
          </cell>
          <cell r="G6427">
            <v>8.8673260369910025</v>
          </cell>
          <cell r="H6427">
            <v>91.895811921270237</v>
          </cell>
        </row>
        <row r="6428">
          <cell r="E6428">
            <v>40287</v>
          </cell>
          <cell r="F6428">
            <v>1.9292581052926285</v>
          </cell>
          <cell r="G6428">
            <v>7.3322311493494325</v>
          </cell>
          <cell r="H6428">
            <v>17.849763712858781</v>
          </cell>
        </row>
        <row r="6429">
          <cell r="E6429">
            <v>40288</v>
          </cell>
          <cell r="F6429">
            <v>0.79688196322533722</v>
          </cell>
          <cell r="G6429">
            <v>1.9292581052926285</v>
          </cell>
          <cell r="H6429">
            <v>11.566086692281107</v>
          </cell>
        </row>
        <row r="6430">
          <cell r="E6430">
            <v>40289</v>
          </cell>
          <cell r="F6430">
            <v>1.5908523847112641</v>
          </cell>
          <cell r="G6430">
            <v>0.79688196322533722</v>
          </cell>
          <cell r="H6430">
            <v>18.88606346169405</v>
          </cell>
        </row>
        <row r="6431">
          <cell r="E6431">
            <v>40290</v>
          </cell>
          <cell r="F6431">
            <v>4.9763602365644166</v>
          </cell>
          <cell r="G6431">
            <v>1.5908523847112641</v>
          </cell>
          <cell r="H6431">
            <v>55.498337192573302</v>
          </cell>
        </row>
        <row r="6432">
          <cell r="E6432">
            <v>40291</v>
          </cell>
          <cell r="F6432">
            <v>3.751811384937958</v>
          </cell>
          <cell r="G6432">
            <v>4.9763602365644166</v>
          </cell>
          <cell r="H6432">
            <v>36.4816725319399</v>
          </cell>
        </row>
        <row r="6433">
          <cell r="E6433">
            <v>40292</v>
          </cell>
          <cell r="F6433">
            <v>0.89398499673431919</v>
          </cell>
          <cell r="G6433">
            <v>3.751811384937958</v>
          </cell>
          <cell r="H6433">
            <v>11.151388730411734</v>
          </cell>
        </row>
        <row r="6434">
          <cell r="E6434">
            <v>40293</v>
          </cell>
          <cell r="F6434">
            <v>1.4399629314376352</v>
          </cell>
          <cell r="G6434">
            <v>0.89398499673431919</v>
          </cell>
          <cell r="H6434">
            <v>17.168598239635426</v>
          </cell>
        </row>
        <row r="6435">
          <cell r="E6435">
            <v>40294</v>
          </cell>
          <cell r="F6435">
            <v>3.8630370987622555</v>
          </cell>
          <cell r="G6435">
            <v>1.4399629314376352</v>
          </cell>
          <cell r="H6435">
            <v>95.783108964826951</v>
          </cell>
        </row>
        <row r="6436">
          <cell r="E6436">
            <v>40295</v>
          </cell>
          <cell r="F6436">
            <v>11.449320176486381</v>
          </cell>
          <cell r="G6436">
            <v>3.8630370987622555</v>
          </cell>
          <cell r="H6436">
            <v>209.34549459639291</v>
          </cell>
        </row>
        <row r="6437">
          <cell r="E6437">
            <v>40296</v>
          </cell>
          <cell r="F6437">
            <v>4.799920929469538</v>
          </cell>
          <cell r="G6437">
            <v>11.449320176486381</v>
          </cell>
          <cell r="H6437">
            <v>80.868818220799341</v>
          </cell>
        </row>
        <row r="6438">
          <cell r="E6438">
            <v>40297</v>
          </cell>
          <cell r="F6438">
            <v>3.9240486133912387</v>
          </cell>
          <cell r="G6438">
            <v>4.799920929469538</v>
          </cell>
          <cell r="H6438">
            <v>71.456260110578981</v>
          </cell>
        </row>
        <row r="6439">
          <cell r="E6439">
            <v>40298</v>
          </cell>
          <cell r="F6439">
            <v>0.33900363211684192</v>
          </cell>
          <cell r="G6439">
            <v>3.9240486133912387</v>
          </cell>
          <cell r="H6439">
            <v>4.9187445756753618</v>
          </cell>
        </row>
        <row r="6440">
          <cell r="E6440">
            <v>40299</v>
          </cell>
          <cell r="F6440">
            <v>1.1554588159973754E-2</v>
          </cell>
          <cell r="G6440">
            <v>0.33900363211684192</v>
          </cell>
          <cell r="H6440">
            <v>7.8571199487821528E-2</v>
          </cell>
        </row>
        <row r="6441">
          <cell r="E6441">
            <v>40300</v>
          </cell>
          <cell r="F6441">
            <v>0</v>
          </cell>
          <cell r="G6441">
            <v>1.1554588159973754E-2</v>
          </cell>
          <cell r="H6441">
            <v>0</v>
          </cell>
        </row>
        <row r="6442">
          <cell r="E6442">
            <v>40301</v>
          </cell>
          <cell r="F6442">
            <v>2.6941337504694393E-2</v>
          </cell>
          <cell r="G6442">
            <v>0</v>
          </cell>
          <cell r="H6442">
            <v>0.33216734162768879</v>
          </cell>
        </row>
        <row r="6443">
          <cell r="E6443">
            <v>40302</v>
          </cell>
          <cell r="F6443">
            <v>0.10077385149559251</v>
          </cell>
          <cell r="G6443">
            <v>2.6941337504694393E-2</v>
          </cell>
          <cell r="H6443">
            <v>1.0868427222313657</v>
          </cell>
        </row>
        <row r="6444">
          <cell r="E6444">
            <v>40303</v>
          </cell>
          <cell r="F6444">
            <v>9.2713866210481027E-2</v>
          </cell>
          <cell r="G6444">
            <v>0.10077385149559251</v>
          </cell>
          <cell r="H6444">
            <v>1.2539599822405976</v>
          </cell>
        </row>
        <row r="6445">
          <cell r="E6445">
            <v>40304</v>
          </cell>
          <cell r="F6445">
            <v>2.6181671105974691</v>
          </cell>
          <cell r="G6445">
            <v>9.2713866210481027E-2</v>
          </cell>
          <cell r="H6445">
            <v>67.497120773967737</v>
          </cell>
        </row>
        <row r="6446">
          <cell r="E6446">
            <v>40305</v>
          </cell>
          <cell r="F6446">
            <v>4.0012639194735335</v>
          </cell>
          <cell r="G6446">
            <v>2.6181671105974691</v>
          </cell>
          <cell r="H6446">
            <v>72.574795930114547</v>
          </cell>
        </row>
        <row r="6447">
          <cell r="E6447">
            <v>40306</v>
          </cell>
          <cell r="F6447">
            <v>7.6971125660260906</v>
          </cell>
          <cell r="G6447">
            <v>4.0012639194735335</v>
          </cell>
          <cell r="H6447">
            <v>176.85215271485848</v>
          </cell>
        </row>
        <row r="6448">
          <cell r="E6448">
            <v>40307</v>
          </cell>
          <cell r="F6448">
            <v>10.203229707437849</v>
          </cell>
          <cell r="G6448">
            <v>7.6971125660260906</v>
          </cell>
          <cell r="H6448">
            <v>227.95048540122764</v>
          </cell>
        </row>
        <row r="6449">
          <cell r="E6449">
            <v>40308</v>
          </cell>
          <cell r="F6449">
            <v>7.6891758920845454</v>
          </cell>
          <cell r="G6449">
            <v>10.203229707437849</v>
          </cell>
          <cell r="H6449">
            <v>95.390648340430928</v>
          </cell>
        </row>
        <row r="6450">
          <cell r="E6450">
            <v>40309</v>
          </cell>
          <cell r="F6450">
            <v>2.4752811724181862</v>
          </cell>
          <cell r="G6450">
            <v>7.6891758920845454</v>
          </cell>
          <cell r="H6450">
            <v>35.303648461609924</v>
          </cell>
        </row>
        <row r="6451">
          <cell r="E6451">
            <v>40310</v>
          </cell>
          <cell r="F6451">
            <v>3.7429644305036276</v>
          </cell>
          <cell r="G6451">
            <v>2.4752811724181862</v>
          </cell>
          <cell r="H6451">
            <v>40.544532859881635</v>
          </cell>
        </row>
        <row r="6452">
          <cell r="E6452">
            <v>40311</v>
          </cell>
          <cell r="F6452">
            <v>0.29801725973024784</v>
          </cell>
          <cell r="G6452">
            <v>3.7429644305036276</v>
          </cell>
          <cell r="H6452">
            <v>3.4374597860542138</v>
          </cell>
        </row>
        <row r="6453">
          <cell r="E6453">
            <v>40312</v>
          </cell>
          <cell r="F6453">
            <v>0.93947173836551123</v>
          </cell>
          <cell r="G6453">
            <v>0.29801725973024784</v>
          </cell>
          <cell r="H6453">
            <v>10.148998540514521</v>
          </cell>
        </row>
        <row r="6454">
          <cell r="E6454">
            <v>40313</v>
          </cell>
          <cell r="F6454">
            <v>0.84126854439647802</v>
          </cell>
          <cell r="G6454">
            <v>0.93947173836551123</v>
          </cell>
          <cell r="H6454">
            <v>9.9411008334283633</v>
          </cell>
        </row>
        <row r="6455">
          <cell r="E6455">
            <v>40314</v>
          </cell>
          <cell r="F6455">
            <v>0.15221388623149679</v>
          </cell>
          <cell r="G6455">
            <v>0.84126854439647802</v>
          </cell>
          <cell r="H6455">
            <v>1.841788023401111</v>
          </cell>
        </row>
        <row r="6456">
          <cell r="E6456">
            <v>40315</v>
          </cell>
          <cell r="F6456">
            <v>0</v>
          </cell>
          <cell r="G6456">
            <v>0.15221388623149679</v>
          </cell>
          <cell r="H6456">
            <v>0</v>
          </cell>
        </row>
        <row r="6457">
          <cell r="E6457">
            <v>40316</v>
          </cell>
          <cell r="F6457">
            <v>0</v>
          </cell>
          <cell r="G6457">
            <v>0</v>
          </cell>
          <cell r="H6457">
            <v>0</v>
          </cell>
        </row>
        <row r="6458">
          <cell r="E6458">
            <v>40317</v>
          </cell>
          <cell r="F6458">
            <v>0.10864120887515231</v>
          </cell>
          <cell r="G6458">
            <v>0</v>
          </cell>
          <cell r="H6458">
            <v>0.81480906656364227</v>
          </cell>
        </row>
        <row r="6459">
          <cell r="E6459">
            <v>40318</v>
          </cell>
          <cell r="F6459">
            <v>0.1335867399484158</v>
          </cell>
          <cell r="G6459">
            <v>0.10864120887515231</v>
          </cell>
          <cell r="H6459">
            <v>1.9182141655276497</v>
          </cell>
        </row>
        <row r="6460">
          <cell r="E6460">
            <v>40319</v>
          </cell>
          <cell r="F6460">
            <v>0</v>
          </cell>
          <cell r="G6460">
            <v>0.1335867399484158</v>
          </cell>
          <cell r="H6460">
            <v>0</v>
          </cell>
        </row>
        <row r="6461">
          <cell r="E6461">
            <v>40320</v>
          </cell>
          <cell r="F6461">
            <v>0</v>
          </cell>
          <cell r="G6461">
            <v>0</v>
          </cell>
          <cell r="H6461">
            <v>0</v>
          </cell>
        </row>
        <row r="6462">
          <cell r="E6462">
            <v>40321</v>
          </cell>
          <cell r="F6462">
            <v>0</v>
          </cell>
          <cell r="G6462">
            <v>0</v>
          </cell>
          <cell r="H6462">
            <v>0</v>
          </cell>
        </row>
        <row r="6463">
          <cell r="E6463">
            <v>40322</v>
          </cell>
          <cell r="F6463">
            <v>0</v>
          </cell>
          <cell r="G6463">
            <v>0</v>
          </cell>
          <cell r="H6463">
            <v>0</v>
          </cell>
        </row>
        <row r="6464">
          <cell r="E6464">
            <v>40323</v>
          </cell>
          <cell r="F6464">
            <v>0</v>
          </cell>
          <cell r="G6464">
            <v>0</v>
          </cell>
          <cell r="H6464">
            <v>0</v>
          </cell>
        </row>
        <row r="6465">
          <cell r="E6465">
            <v>40324</v>
          </cell>
          <cell r="F6465">
            <v>0</v>
          </cell>
          <cell r="G6465">
            <v>0</v>
          </cell>
          <cell r="H6465">
            <v>0</v>
          </cell>
        </row>
        <row r="6466">
          <cell r="E6466">
            <v>40325</v>
          </cell>
          <cell r="F6466">
            <v>0</v>
          </cell>
          <cell r="G6466">
            <v>0</v>
          </cell>
          <cell r="H6466">
            <v>0</v>
          </cell>
        </row>
        <row r="6467">
          <cell r="E6467">
            <v>40326</v>
          </cell>
          <cell r="F6467">
            <v>0</v>
          </cell>
          <cell r="G6467">
            <v>0</v>
          </cell>
          <cell r="H6467">
            <v>0</v>
          </cell>
        </row>
        <row r="6468">
          <cell r="E6468">
            <v>40327</v>
          </cell>
          <cell r="F6468">
            <v>0</v>
          </cell>
          <cell r="G6468">
            <v>0</v>
          </cell>
          <cell r="H6468">
            <v>0</v>
          </cell>
        </row>
        <row r="6469">
          <cell r="E6469">
            <v>40328</v>
          </cell>
          <cell r="F6469">
            <v>9.4652359568394379E-2</v>
          </cell>
          <cell r="G6469">
            <v>0</v>
          </cell>
          <cell r="H6469">
            <v>1.3802290539110555</v>
          </cell>
        </row>
        <row r="6470">
          <cell r="E6470">
            <v>40329</v>
          </cell>
          <cell r="F6470">
            <v>2.17533073937437E-2</v>
          </cell>
          <cell r="G6470">
            <v>9.4652359568394379E-2</v>
          </cell>
          <cell r="H6470">
            <v>0.10876653696871851</v>
          </cell>
        </row>
        <row r="6471">
          <cell r="E6471">
            <v>40330</v>
          </cell>
          <cell r="F6471">
            <v>0</v>
          </cell>
          <cell r="G6471">
            <v>2.17533073937437E-2</v>
          </cell>
          <cell r="H6471">
            <v>0</v>
          </cell>
        </row>
        <row r="6472">
          <cell r="E6472">
            <v>40331</v>
          </cell>
          <cell r="F6472">
            <v>2.3055355973483172E-2</v>
          </cell>
          <cell r="G6472">
            <v>0</v>
          </cell>
          <cell r="H6472">
            <v>0.26716256871545713</v>
          </cell>
        </row>
        <row r="6473">
          <cell r="E6473">
            <v>40332</v>
          </cell>
          <cell r="F6473">
            <v>0</v>
          </cell>
          <cell r="G6473">
            <v>2.3055355973483172E-2</v>
          </cell>
          <cell r="H6473">
            <v>0</v>
          </cell>
        </row>
        <row r="6474">
          <cell r="E6474">
            <v>40333</v>
          </cell>
          <cell r="F6474">
            <v>1.3994269488005112E-4</v>
          </cell>
          <cell r="G6474">
            <v>0</v>
          </cell>
          <cell r="H6474">
            <v>1.5393696436805623E-3</v>
          </cell>
        </row>
        <row r="6475">
          <cell r="E6475">
            <v>40334</v>
          </cell>
          <cell r="F6475">
            <v>0.32604000907447384</v>
          </cell>
          <cell r="G6475">
            <v>1.3994269488005112E-4</v>
          </cell>
          <cell r="H6475">
            <v>3.6616813424939521</v>
          </cell>
        </row>
        <row r="6476">
          <cell r="E6476">
            <v>40335</v>
          </cell>
          <cell r="F6476">
            <v>1.2310141340661704</v>
          </cell>
          <cell r="G6476">
            <v>0.32604000907447384</v>
          </cell>
          <cell r="H6476">
            <v>16.315255582844546</v>
          </cell>
        </row>
        <row r="6477">
          <cell r="E6477">
            <v>40336</v>
          </cell>
          <cell r="F6477">
            <v>0.18237281852913687</v>
          </cell>
          <cell r="G6477">
            <v>1.2310141340661704</v>
          </cell>
          <cell r="H6477">
            <v>2.6993760970325145</v>
          </cell>
        </row>
        <row r="6478">
          <cell r="E6478">
            <v>40337</v>
          </cell>
          <cell r="F6478">
            <v>0.13143894379533147</v>
          </cell>
          <cell r="G6478">
            <v>0.18237281852913687</v>
          </cell>
          <cell r="H6478">
            <v>1.2485720061692329</v>
          </cell>
        </row>
        <row r="6479">
          <cell r="E6479">
            <v>40338</v>
          </cell>
          <cell r="F6479">
            <v>2.5884522323774009E-3</v>
          </cell>
          <cell r="G6479">
            <v>0.13143894379533147</v>
          </cell>
          <cell r="H6479">
            <v>1.8885658917464718E-2</v>
          </cell>
        </row>
        <row r="6480">
          <cell r="E6480">
            <v>40339</v>
          </cell>
          <cell r="F6480">
            <v>7.843081924141921E-3</v>
          </cell>
          <cell r="G6480">
            <v>2.5884522323774009E-3</v>
          </cell>
          <cell r="H6480">
            <v>6.588188816279214E-2</v>
          </cell>
        </row>
        <row r="6481">
          <cell r="E6481">
            <v>40340</v>
          </cell>
          <cell r="F6481">
            <v>0</v>
          </cell>
          <cell r="G6481">
            <v>7.843081924141921E-3</v>
          </cell>
          <cell r="H6481">
            <v>0</v>
          </cell>
        </row>
        <row r="6482">
          <cell r="E6482">
            <v>40341</v>
          </cell>
          <cell r="F6482">
            <v>0</v>
          </cell>
          <cell r="G6482">
            <v>0</v>
          </cell>
          <cell r="H6482">
            <v>0</v>
          </cell>
        </row>
        <row r="6483">
          <cell r="E6483">
            <v>40342</v>
          </cell>
          <cell r="F6483">
            <v>0</v>
          </cell>
          <cell r="G6483">
            <v>0</v>
          </cell>
          <cell r="H6483">
            <v>0</v>
          </cell>
        </row>
        <row r="6484">
          <cell r="E6484">
            <v>40343</v>
          </cell>
          <cell r="F6484">
            <v>4.4153646387762334E-2</v>
          </cell>
          <cell r="G6484">
            <v>0</v>
          </cell>
          <cell r="H6484">
            <v>0.30907552471433636</v>
          </cell>
        </row>
        <row r="6485">
          <cell r="E6485">
            <v>40344</v>
          </cell>
          <cell r="F6485">
            <v>6.5939985065934639E-2</v>
          </cell>
          <cell r="G6485">
            <v>4.4153646387762334E-2</v>
          </cell>
          <cell r="H6485">
            <v>0.46157989546154249</v>
          </cell>
        </row>
        <row r="6486">
          <cell r="E6486">
            <v>40345</v>
          </cell>
          <cell r="F6486">
            <v>1.8409243097217089E-4</v>
          </cell>
          <cell r="G6486">
            <v>6.5939985065934639E-2</v>
          </cell>
          <cell r="H6486">
            <v>3.6266208901517666E-3</v>
          </cell>
        </row>
        <row r="6487">
          <cell r="E6487">
            <v>40346</v>
          </cell>
          <cell r="F6487">
            <v>0</v>
          </cell>
          <cell r="G6487">
            <v>1.8409243097217089E-4</v>
          </cell>
          <cell r="H6487">
            <v>0</v>
          </cell>
        </row>
        <row r="6488">
          <cell r="E6488">
            <v>40347</v>
          </cell>
          <cell r="F6488">
            <v>0</v>
          </cell>
          <cell r="G6488">
            <v>0</v>
          </cell>
          <cell r="H6488">
            <v>0</v>
          </cell>
        </row>
        <row r="6489">
          <cell r="E6489">
            <v>40348</v>
          </cell>
          <cell r="F6489">
            <v>0</v>
          </cell>
          <cell r="G6489">
            <v>0</v>
          </cell>
          <cell r="H6489">
            <v>0</v>
          </cell>
        </row>
        <row r="6490">
          <cell r="E6490">
            <v>40349</v>
          </cell>
          <cell r="F6490">
            <v>0</v>
          </cell>
          <cell r="G6490">
            <v>0</v>
          </cell>
          <cell r="H6490">
            <v>0</v>
          </cell>
        </row>
        <row r="6491">
          <cell r="E6491">
            <v>40350</v>
          </cell>
          <cell r="F6491">
            <v>0</v>
          </cell>
          <cell r="G6491">
            <v>0</v>
          </cell>
          <cell r="H6491">
            <v>0</v>
          </cell>
        </row>
        <row r="6492">
          <cell r="E6492">
            <v>40351</v>
          </cell>
          <cell r="F6492">
            <v>0</v>
          </cell>
          <cell r="G6492">
            <v>0</v>
          </cell>
          <cell r="H6492">
            <v>0</v>
          </cell>
        </row>
        <row r="6493">
          <cell r="E6493">
            <v>40352</v>
          </cell>
          <cell r="F6493">
            <v>0</v>
          </cell>
          <cell r="G6493">
            <v>0</v>
          </cell>
          <cell r="H6493">
            <v>0</v>
          </cell>
        </row>
        <row r="6494">
          <cell r="E6494">
            <v>40353</v>
          </cell>
          <cell r="F6494">
            <v>0</v>
          </cell>
          <cell r="G6494">
            <v>0</v>
          </cell>
          <cell r="H6494">
            <v>0</v>
          </cell>
        </row>
        <row r="6495">
          <cell r="E6495">
            <v>40354</v>
          </cell>
          <cell r="F6495">
            <v>0</v>
          </cell>
          <cell r="G6495">
            <v>0</v>
          </cell>
          <cell r="H6495">
            <v>0</v>
          </cell>
        </row>
        <row r="6496">
          <cell r="E6496">
            <v>40355</v>
          </cell>
          <cell r="F6496">
            <v>0</v>
          </cell>
          <cell r="G6496">
            <v>0</v>
          </cell>
          <cell r="H6496">
            <v>0</v>
          </cell>
        </row>
        <row r="6497">
          <cell r="E6497">
            <v>40356</v>
          </cell>
          <cell r="F6497">
            <v>1.1095060397612225E-2</v>
          </cell>
          <cell r="G6497">
            <v>0</v>
          </cell>
          <cell r="H6497">
            <v>9.8746037538748804E-2</v>
          </cell>
        </row>
        <row r="6498">
          <cell r="E6498">
            <v>40357</v>
          </cell>
          <cell r="F6498">
            <v>1.7647261419824194E-2</v>
          </cell>
          <cell r="G6498">
            <v>1.1095060397612225E-2</v>
          </cell>
          <cell r="H6498">
            <v>0.21882604160582003</v>
          </cell>
        </row>
        <row r="6499">
          <cell r="E6499">
            <v>40358</v>
          </cell>
          <cell r="F6499">
            <v>7.1946577223934882E-2</v>
          </cell>
          <cell r="G6499">
            <v>1.7647261419824194E-2</v>
          </cell>
          <cell r="H6499">
            <v>0.89815726343575886</v>
          </cell>
        </row>
        <row r="6500">
          <cell r="E6500">
            <v>40359</v>
          </cell>
          <cell r="F6500">
            <v>0.12272719767168648</v>
          </cell>
          <cell r="G6500">
            <v>7.1946577223934882E-2</v>
          </cell>
          <cell r="H6500">
            <v>2.0183051359677417</v>
          </cell>
        </row>
        <row r="6501">
          <cell r="E6501">
            <v>40360</v>
          </cell>
          <cell r="F6501">
            <v>0</v>
          </cell>
          <cell r="G6501">
            <v>0.12272719767168648</v>
          </cell>
          <cell r="H6501">
            <v>0</v>
          </cell>
        </row>
        <row r="6502">
          <cell r="E6502">
            <v>40361</v>
          </cell>
          <cell r="F6502">
            <v>0</v>
          </cell>
          <cell r="G6502">
            <v>0</v>
          </cell>
          <cell r="H6502">
            <v>0</v>
          </cell>
        </row>
        <row r="6503">
          <cell r="E6503">
            <v>40362</v>
          </cell>
          <cell r="F6503">
            <v>0</v>
          </cell>
          <cell r="G6503">
            <v>0</v>
          </cell>
          <cell r="H6503">
            <v>0</v>
          </cell>
        </row>
        <row r="6504">
          <cell r="E6504">
            <v>40363</v>
          </cell>
          <cell r="F6504">
            <v>0</v>
          </cell>
          <cell r="G6504">
            <v>0</v>
          </cell>
          <cell r="H6504">
            <v>0</v>
          </cell>
        </row>
        <row r="6505">
          <cell r="E6505">
            <v>40364</v>
          </cell>
          <cell r="F6505">
            <v>0</v>
          </cell>
          <cell r="G6505">
            <v>0</v>
          </cell>
          <cell r="H6505">
            <v>0</v>
          </cell>
        </row>
        <row r="6506">
          <cell r="E6506">
            <v>40365</v>
          </cell>
          <cell r="F6506">
            <v>0</v>
          </cell>
          <cell r="G6506">
            <v>0</v>
          </cell>
          <cell r="H6506">
            <v>0</v>
          </cell>
        </row>
        <row r="6507">
          <cell r="E6507">
            <v>40366</v>
          </cell>
          <cell r="F6507">
            <v>0</v>
          </cell>
          <cell r="G6507">
            <v>0</v>
          </cell>
          <cell r="H6507">
            <v>0</v>
          </cell>
        </row>
        <row r="6508">
          <cell r="E6508">
            <v>40367</v>
          </cell>
          <cell r="F6508">
            <v>0</v>
          </cell>
          <cell r="G6508">
            <v>0</v>
          </cell>
          <cell r="H6508">
            <v>0</v>
          </cell>
        </row>
        <row r="6509">
          <cell r="E6509">
            <v>40368</v>
          </cell>
          <cell r="F6509">
            <v>0</v>
          </cell>
          <cell r="G6509">
            <v>0</v>
          </cell>
          <cell r="H6509">
            <v>0</v>
          </cell>
        </row>
        <row r="6510">
          <cell r="E6510">
            <v>40369</v>
          </cell>
          <cell r="F6510">
            <v>0</v>
          </cell>
          <cell r="G6510">
            <v>0</v>
          </cell>
          <cell r="H6510">
            <v>0</v>
          </cell>
        </row>
        <row r="6511">
          <cell r="E6511">
            <v>40370</v>
          </cell>
          <cell r="F6511">
            <v>0</v>
          </cell>
          <cell r="G6511">
            <v>0</v>
          </cell>
          <cell r="H6511">
            <v>0</v>
          </cell>
        </row>
        <row r="6512">
          <cell r="E6512">
            <v>40371</v>
          </cell>
          <cell r="F6512">
            <v>0</v>
          </cell>
          <cell r="G6512">
            <v>0</v>
          </cell>
          <cell r="H6512">
            <v>0</v>
          </cell>
        </row>
        <row r="6513">
          <cell r="E6513">
            <v>40372</v>
          </cell>
          <cell r="F6513">
            <v>0</v>
          </cell>
          <cell r="G6513">
            <v>0</v>
          </cell>
          <cell r="H6513">
            <v>0</v>
          </cell>
        </row>
        <row r="6514">
          <cell r="E6514">
            <v>40373</v>
          </cell>
          <cell r="F6514">
            <v>0</v>
          </cell>
          <cell r="G6514">
            <v>0</v>
          </cell>
          <cell r="H6514">
            <v>0</v>
          </cell>
        </row>
        <row r="6515">
          <cell r="E6515">
            <v>40374</v>
          </cell>
          <cell r="F6515">
            <v>0</v>
          </cell>
          <cell r="G6515">
            <v>0</v>
          </cell>
          <cell r="H6515">
            <v>0</v>
          </cell>
        </row>
        <row r="6516">
          <cell r="E6516">
            <v>40375</v>
          </cell>
          <cell r="F6516">
            <v>0</v>
          </cell>
          <cell r="G6516">
            <v>0</v>
          </cell>
          <cell r="H6516">
            <v>0</v>
          </cell>
        </row>
        <row r="6517">
          <cell r="E6517">
            <v>40376</v>
          </cell>
          <cell r="F6517">
            <v>0</v>
          </cell>
          <cell r="G6517">
            <v>0</v>
          </cell>
          <cell r="H6517">
            <v>0</v>
          </cell>
        </row>
        <row r="6518">
          <cell r="E6518">
            <v>40377</v>
          </cell>
          <cell r="F6518">
            <v>0</v>
          </cell>
          <cell r="G6518">
            <v>0</v>
          </cell>
          <cell r="H6518">
            <v>0</v>
          </cell>
        </row>
        <row r="6519">
          <cell r="E6519">
            <v>40378</v>
          </cell>
          <cell r="F6519">
            <v>0</v>
          </cell>
          <cell r="G6519">
            <v>0</v>
          </cell>
          <cell r="H6519">
            <v>0</v>
          </cell>
        </row>
        <row r="6520">
          <cell r="E6520">
            <v>40379</v>
          </cell>
          <cell r="F6520">
            <v>0</v>
          </cell>
          <cell r="G6520">
            <v>0</v>
          </cell>
          <cell r="H6520">
            <v>0</v>
          </cell>
        </row>
        <row r="6521">
          <cell r="E6521">
            <v>40380</v>
          </cell>
          <cell r="F6521">
            <v>0</v>
          </cell>
          <cell r="G6521">
            <v>0</v>
          </cell>
          <cell r="H6521">
            <v>0</v>
          </cell>
        </row>
        <row r="6522">
          <cell r="E6522">
            <v>40381</v>
          </cell>
          <cell r="F6522">
            <v>0</v>
          </cell>
          <cell r="G6522">
            <v>0</v>
          </cell>
          <cell r="H6522">
            <v>0</v>
          </cell>
        </row>
        <row r="6523">
          <cell r="E6523">
            <v>40382</v>
          </cell>
          <cell r="F6523">
            <v>0</v>
          </cell>
          <cell r="G6523">
            <v>0</v>
          </cell>
          <cell r="H6523">
            <v>0</v>
          </cell>
        </row>
        <row r="6524">
          <cell r="E6524">
            <v>40383</v>
          </cell>
          <cell r="F6524">
            <v>0</v>
          </cell>
          <cell r="G6524">
            <v>0</v>
          </cell>
          <cell r="H6524">
            <v>0</v>
          </cell>
        </row>
        <row r="6525">
          <cell r="E6525">
            <v>40384</v>
          </cell>
          <cell r="F6525">
            <v>0</v>
          </cell>
          <cell r="G6525">
            <v>0</v>
          </cell>
          <cell r="H6525">
            <v>0</v>
          </cell>
        </row>
        <row r="6526">
          <cell r="E6526">
            <v>40385</v>
          </cell>
          <cell r="F6526">
            <v>0</v>
          </cell>
          <cell r="G6526">
            <v>0</v>
          </cell>
          <cell r="H6526">
            <v>0</v>
          </cell>
        </row>
        <row r="6527">
          <cell r="E6527">
            <v>40386</v>
          </cell>
          <cell r="F6527">
            <v>0</v>
          </cell>
          <cell r="G6527">
            <v>0</v>
          </cell>
          <cell r="H6527">
            <v>0</v>
          </cell>
        </row>
        <row r="6528">
          <cell r="E6528">
            <v>40387</v>
          </cell>
          <cell r="F6528">
            <v>0</v>
          </cell>
          <cell r="G6528">
            <v>0</v>
          </cell>
          <cell r="H6528">
            <v>0</v>
          </cell>
        </row>
        <row r="6529">
          <cell r="E6529">
            <v>40388</v>
          </cell>
          <cell r="F6529">
            <v>0</v>
          </cell>
          <cell r="G6529">
            <v>0</v>
          </cell>
          <cell r="H6529">
            <v>0</v>
          </cell>
        </row>
        <row r="6530">
          <cell r="E6530">
            <v>40389</v>
          </cell>
          <cell r="F6530">
            <v>0</v>
          </cell>
          <cell r="G6530">
            <v>0</v>
          </cell>
          <cell r="H6530">
            <v>0</v>
          </cell>
        </row>
        <row r="6531">
          <cell r="E6531">
            <v>40390</v>
          </cell>
          <cell r="F6531">
            <v>0</v>
          </cell>
          <cell r="G6531">
            <v>0</v>
          </cell>
          <cell r="H6531">
            <v>0</v>
          </cell>
        </row>
        <row r="6532">
          <cell r="E6532">
            <v>40391</v>
          </cell>
          <cell r="F6532">
            <v>0</v>
          </cell>
          <cell r="G6532">
            <v>0</v>
          </cell>
          <cell r="H6532">
            <v>0</v>
          </cell>
        </row>
        <row r="6533">
          <cell r="E6533">
            <v>40392</v>
          </cell>
          <cell r="F6533">
            <v>0</v>
          </cell>
          <cell r="G6533">
            <v>0</v>
          </cell>
          <cell r="H6533">
            <v>0</v>
          </cell>
        </row>
        <row r="6534">
          <cell r="E6534">
            <v>40393</v>
          </cell>
          <cell r="F6534">
            <v>0</v>
          </cell>
          <cell r="G6534">
            <v>0</v>
          </cell>
          <cell r="H6534">
            <v>0</v>
          </cell>
        </row>
        <row r="6535">
          <cell r="E6535">
            <v>40394</v>
          </cell>
          <cell r="F6535">
            <v>0</v>
          </cell>
          <cell r="G6535">
            <v>0</v>
          </cell>
          <cell r="H6535">
            <v>0</v>
          </cell>
        </row>
        <row r="6536">
          <cell r="E6536">
            <v>40395</v>
          </cell>
          <cell r="F6536">
            <v>0</v>
          </cell>
          <cell r="G6536">
            <v>0</v>
          </cell>
          <cell r="H6536">
            <v>0</v>
          </cell>
        </row>
        <row r="6537">
          <cell r="E6537">
            <v>40396</v>
          </cell>
          <cell r="F6537">
            <v>0.14842923585428416</v>
          </cell>
          <cell r="G6537">
            <v>0</v>
          </cell>
          <cell r="H6537">
            <v>1.5498785868136158</v>
          </cell>
        </row>
        <row r="6538">
          <cell r="E6538">
            <v>40397</v>
          </cell>
          <cell r="F6538">
            <v>0</v>
          </cell>
          <cell r="G6538">
            <v>0.14842923585428416</v>
          </cell>
          <cell r="H6538">
            <v>0</v>
          </cell>
        </row>
        <row r="6539">
          <cell r="E6539">
            <v>40398</v>
          </cell>
          <cell r="F6539">
            <v>0</v>
          </cell>
          <cell r="G6539">
            <v>0</v>
          </cell>
          <cell r="H6539">
            <v>0</v>
          </cell>
        </row>
        <row r="6540">
          <cell r="E6540">
            <v>40399</v>
          </cell>
          <cell r="F6540">
            <v>0</v>
          </cell>
          <cell r="G6540">
            <v>0</v>
          </cell>
          <cell r="H6540">
            <v>0</v>
          </cell>
        </row>
        <row r="6541">
          <cell r="E6541">
            <v>40400</v>
          </cell>
          <cell r="F6541">
            <v>0</v>
          </cell>
          <cell r="G6541">
            <v>0</v>
          </cell>
          <cell r="H6541">
            <v>0</v>
          </cell>
        </row>
        <row r="6542">
          <cell r="E6542">
            <v>40401</v>
          </cell>
          <cell r="F6542">
            <v>0</v>
          </cell>
          <cell r="G6542">
            <v>0</v>
          </cell>
          <cell r="H6542">
            <v>0</v>
          </cell>
        </row>
        <row r="6543">
          <cell r="E6543">
            <v>40402</v>
          </cell>
          <cell r="F6543">
            <v>0</v>
          </cell>
          <cell r="G6543">
            <v>0</v>
          </cell>
          <cell r="H6543">
            <v>0</v>
          </cell>
        </row>
        <row r="6544">
          <cell r="E6544">
            <v>40403</v>
          </cell>
          <cell r="F6544">
            <v>0</v>
          </cell>
          <cell r="G6544">
            <v>0</v>
          </cell>
          <cell r="H6544">
            <v>0</v>
          </cell>
        </row>
        <row r="6545">
          <cell r="E6545">
            <v>40404</v>
          </cell>
          <cell r="F6545">
            <v>0</v>
          </cell>
          <cell r="G6545">
            <v>0</v>
          </cell>
          <cell r="H6545">
            <v>0</v>
          </cell>
        </row>
        <row r="6546">
          <cell r="E6546">
            <v>40405</v>
          </cell>
          <cell r="F6546">
            <v>0</v>
          </cell>
          <cell r="G6546">
            <v>0</v>
          </cell>
          <cell r="H6546">
            <v>0</v>
          </cell>
        </row>
        <row r="6547">
          <cell r="E6547">
            <v>40406</v>
          </cell>
          <cell r="F6547">
            <v>0</v>
          </cell>
          <cell r="G6547">
            <v>0</v>
          </cell>
          <cell r="H6547">
            <v>0</v>
          </cell>
        </row>
        <row r="6548">
          <cell r="E6548">
            <v>40407</v>
          </cell>
          <cell r="F6548">
            <v>0</v>
          </cell>
          <cell r="G6548">
            <v>0</v>
          </cell>
          <cell r="H6548">
            <v>0</v>
          </cell>
        </row>
        <row r="6549">
          <cell r="E6549">
            <v>40408</v>
          </cell>
          <cell r="F6549">
            <v>0</v>
          </cell>
          <cell r="G6549">
            <v>0</v>
          </cell>
          <cell r="H6549">
            <v>0</v>
          </cell>
        </row>
        <row r="6550">
          <cell r="E6550">
            <v>40409</v>
          </cell>
          <cell r="F6550">
            <v>3.484573102513655E-2</v>
          </cell>
          <cell r="G6550">
            <v>0</v>
          </cell>
          <cell r="H6550">
            <v>0.26134298268852413</v>
          </cell>
        </row>
        <row r="6551">
          <cell r="E6551">
            <v>40410</v>
          </cell>
          <cell r="F6551">
            <v>0</v>
          </cell>
          <cell r="G6551">
            <v>3.484573102513655E-2</v>
          </cell>
          <cell r="H6551">
            <v>0</v>
          </cell>
        </row>
        <row r="6552">
          <cell r="E6552">
            <v>40411</v>
          </cell>
          <cell r="F6552">
            <v>3.3586246771215994E-3</v>
          </cell>
          <cell r="G6552">
            <v>0</v>
          </cell>
          <cell r="H6552">
            <v>4.5341433141141592E-2</v>
          </cell>
        </row>
        <row r="6553">
          <cell r="E6553">
            <v>40412</v>
          </cell>
          <cell r="F6553">
            <v>0</v>
          </cell>
          <cell r="G6553">
            <v>3.3586246771215994E-3</v>
          </cell>
          <cell r="H6553">
            <v>0</v>
          </cell>
        </row>
        <row r="6554">
          <cell r="E6554">
            <v>40413</v>
          </cell>
          <cell r="F6554">
            <v>0</v>
          </cell>
          <cell r="G6554">
            <v>0</v>
          </cell>
          <cell r="H6554">
            <v>0</v>
          </cell>
        </row>
        <row r="6555">
          <cell r="E6555">
            <v>40414</v>
          </cell>
          <cell r="F6555">
            <v>0</v>
          </cell>
          <cell r="G6555">
            <v>0</v>
          </cell>
          <cell r="H6555">
            <v>0</v>
          </cell>
        </row>
        <row r="6556">
          <cell r="E6556">
            <v>40415</v>
          </cell>
          <cell r="F6556">
            <v>0</v>
          </cell>
          <cell r="G6556">
            <v>0</v>
          </cell>
          <cell r="H6556">
            <v>0</v>
          </cell>
        </row>
        <row r="6557">
          <cell r="E6557">
            <v>40416</v>
          </cell>
          <cell r="F6557">
            <v>2.7848596281133217E-2</v>
          </cell>
          <cell r="G6557">
            <v>0</v>
          </cell>
          <cell r="H6557">
            <v>0.30911941872057869</v>
          </cell>
        </row>
        <row r="6558">
          <cell r="E6558">
            <v>40417</v>
          </cell>
          <cell r="F6558">
            <v>0</v>
          </cell>
          <cell r="G6558">
            <v>2.7848596281133217E-2</v>
          </cell>
          <cell r="H6558">
            <v>0</v>
          </cell>
        </row>
        <row r="6559">
          <cell r="E6559">
            <v>40418</v>
          </cell>
          <cell r="F6559">
            <v>0</v>
          </cell>
          <cell r="G6559">
            <v>0</v>
          </cell>
          <cell r="H6559">
            <v>0</v>
          </cell>
        </row>
        <row r="6560">
          <cell r="E6560">
            <v>40419</v>
          </cell>
          <cell r="F6560">
            <v>0</v>
          </cell>
          <cell r="G6560">
            <v>0</v>
          </cell>
          <cell r="H6560">
            <v>0</v>
          </cell>
        </row>
        <row r="6561">
          <cell r="E6561">
            <v>40420</v>
          </cell>
          <cell r="F6561">
            <v>0</v>
          </cell>
          <cell r="G6561">
            <v>0</v>
          </cell>
          <cell r="H6561">
            <v>0</v>
          </cell>
        </row>
        <row r="6562">
          <cell r="E6562">
            <v>40421</v>
          </cell>
          <cell r="F6562">
            <v>0</v>
          </cell>
          <cell r="G6562">
            <v>0</v>
          </cell>
          <cell r="H6562">
            <v>0</v>
          </cell>
        </row>
        <row r="6563">
          <cell r="E6563">
            <v>40422</v>
          </cell>
          <cell r="F6563">
            <v>0</v>
          </cell>
          <cell r="G6563">
            <v>0</v>
          </cell>
          <cell r="H6563">
            <v>0</v>
          </cell>
        </row>
        <row r="6564">
          <cell r="E6564">
            <v>40423</v>
          </cell>
          <cell r="F6564">
            <v>0</v>
          </cell>
          <cell r="G6564">
            <v>0</v>
          </cell>
          <cell r="H6564">
            <v>0</v>
          </cell>
        </row>
        <row r="6565">
          <cell r="E6565">
            <v>40424</v>
          </cell>
          <cell r="F6565">
            <v>0</v>
          </cell>
          <cell r="G6565">
            <v>0</v>
          </cell>
          <cell r="H6565">
            <v>0</v>
          </cell>
        </row>
        <row r="6566">
          <cell r="E6566">
            <v>40425</v>
          </cell>
          <cell r="F6566">
            <v>5.4949278562584664E-2</v>
          </cell>
          <cell r="G6566">
            <v>0</v>
          </cell>
          <cell r="H6566">
            <v>0.77115269655394325</v>
          </cell>
        </row>
        <row r="6567">
          <cell r="E6567">
            <v>40426</v>
          </cell>
          <cell r="F6567">
            <v>0.11511965527892469</v>
          </cell>
          <cell r="G6567">
            <v>5.4949278562584664E-2</v>
          </cell>
          <cell r="H6567">
            <v>1.6556869053162162</v>
          </cell>
        </row>
        <row r="6568">
          <cell r="E6568">
            <v>40427</v>
          </cell>
          <cell r="F6568">
            <v>1.2842314003535414E-2</v>
          </cell>
          <cell r="G6568">
            <v>0.11511965527892469</v>
          </cell>
          <cell r="H6568">
            <v>0.12842314003535416</v>
          </cell>
        </row>
        <row r="6569">
          <cell r="E6569">
            <v>40428</v>
          </cell>
          <cell r="F6569">
            <v>0</v>
          </cell>
          <cell r="G6569">
            <v>1.2842314003535414E-2</v>
          </cell>
          <cell r="H6569">
            <v>0</v>
          </cell>
        </row>
        <row r="6570">
          <cell r="E6570">
            <v>40429</v>
          </cell>
          <cell r="F6570">
            <v>3.4809608823889747E-2</v>
          </cell>
          <cell r="G6570">
            <v>0</v>
          </cell>
          <cell r="H6570">
            <v>0.43139059960488318</v>
          </cell>
        </row>
        <row r="6571">
          <cell r="E6571">
            <v>40430</v>
          </cell>
          <cell r="F6571">
            <v>0.18425225892313629</v>
          </cell>
          <cell r="G6571">
            <v>3.4809608823889747E-2</v>
          </cell>
          <cell r="H6571">
            <v>1.5134033564503635</v>
          </cell>
        </row>
        <row r="6572">
          <cell r="E6572">
            <v>40431</v>
          </cell>
          <cell r="F6572">
            <v>6.8995543205630769E-2</v>
          </cell>
          <cell r="G6572">
            <v>0.18425225892313629</v>
          </cell>
          <cell r="H6572">
            <v>0.4184869574078221</v>
          </cell>
        </row>
        <row r="6573">
          <cell r="E6573">
            <v>40432</v>
          </cell>
          <cell r="F6573">
            <v>1.7210448018343406E-2</v>
          </cell>
          <cell r="G6573">
            <v>6.8995543205630769E-2</v>
          </cell>
          <cell r="H6573">
            <v>8.2610150488048345E-2</v>
          </cell>
        </row>
        <row r="6574">
          <cell r="E6574">
            <v>40433</v>
          </cell>
          <cell r="F6574">
            <v>6.7872207016832246E-3</v>
          </cell>
          <cell r="G6574">
            <v>1.7210448018343406E-2</v>
          </cell>
          <cell r="H6574">
            <v>8.6197702911376947E-2</v>
          </cell>
        </row>
        <row r="6575">
          <cell r="E6575">
            <v>40434</v>
          </cell>
          <cell r="F6575">
            <v>0.12678759317102214</v>
          </cell>
          <cell r="G6575">
            <v>6.7872207016832246E-3</v>
          </cell>
          <cell r="H6575">
            <v>0.91340613127039982</v>
          </cell>
        </row>
        <row r="6576">
          <cell r="E6576">
            <v>40435</v>
          </cell>
          <cell r="F6576">
            <v>0.30502730993801319</v>
          </cell>
          <cell r="G6576">
            <v>0.12678759317102214</v>
          </cell>
          <cell r="H6576">
            <v>3.2172707566094498</v>
          </cell>
        </row>
        <row r="6577">
          <cell r="E6577">
            <v>40436</v>
          </cell>
          <cell r="F6577">
            <v>1.058643328117729</v>
          </cell>
          <cell r="G6577">
            <v>0.30502730993801319</v>
          </cell>
          <cell r="H6577">
            <v>12.878626999488711</v>
          </cell>
        </row>
        <row r="6578">
          <cell r="E6578">
            <v>40437</v>
          </cell>
          <cell r="F6578">
            <v>2.3065784689117206</v>
          </cell>
          <cell r="G6578">
            <v>1.058643328117729</v>
          </cell>
          <cell r="H6578">
            <v>37.093587761169857</v>
          </cell>
        </row>
        <row r="6579">
          <cell r="E6579">
            <v>40438</v>
          </cell>
          <cell r="F6579">
            <v>0.64407304982405578</v>
          </cell>
          <cell r="G6579">
            <v>2.3065784689117206</v>
          </cell>
          <cell r="H6579">
            <v>4.6759733902215803</v>
          </cell>
        </row>
        <row r="6580">
          <cell r="E6580">
            <v>40439</v>
          </cell>
          <cell r="F6580">
            <v>0.13587943693585372</v>
          </cell>
          <cell r="G6580">
            <v>0.64407304982405578</v>
          </cell>
          <cell r="H6580">
            <v>1.4097671806304526</v>
          </cell>
        </row>
        <row r="6581">
          <cell r="E6581">
            <v>40440</v>
          </cell>
          <cell r="F6581">
            <v>0.41942113851737334</v>
          </cell>
          <cell r="G6581">
            <v>0.13587943693585372</v>
          </cell>
          <cell r="H6581">
            <v>3.4714158009185452</v>
          </cell>
        </row>
        <row r="6582">
          <cell r="E6582">
            <v>40441</v>
          </cell>
          <cell r="F6582">
            <v>1.4016045855668811</v>
          </cell>
          <cell r="G6582">
            <v>0.41942113851737334</v>
          </cell>
          <cell r="H6582">
            <v>15.033825307075238</v>
          </cell>
        </row>
        <row r="6583">
          <cell r="E6583">
            <v>40442</v>
          </cell>
          <cell r="F6583">
            <v>0.22175828583503124</v>
          </cell>
          <cell r="G6583">
            <v>1.4016045855668811</v>
          </cell>
          <cell r="H6583">
            <v>2.4097879672272295</v>
          </cell>
        </row>
        <row r="6584">
          <cell r="E6584">
            <v>40443</v>
          </cell>
          <cell r="F6584">
            <v>0.16436500389191341</v>
          </cell>
          <cell r="G6584">
            <v>0.22175828583503124</v>
          </cell>
          <cell r="H6584">
            <v>2.1113569617230077</v>
          </cell>
        </row>
        <row r="6585">
          <cell r="E6585">
            <v>40444</v>
          </cell>
          <cell r="F6585">
            <v>1.2405895810710006</v>
          </cell>
          <cell r="G6585">
            <v>0.16436500389191341</v>
          </cell>
          <cell r="H6585">
            <v>14.581372274990382</v>
          </cell>
        </row>
        <row r="6586">
          <cell r="E6586">
            <v>40445</v>
          </cell>
          <cell r="F6586">
            <v>0.52542222973130681</v>
          </cell>
          <cell r="G6586">
            <v>1.2405895810710006</v>
          </cell>
          <cell r="H6586">
            <v>8.8215948762241432</v>
          </cell>
        </row>
        <row r="6587">
          <cell r="E6587">
            <v>40446</v>
          </cell>
          <cell r="F6587">
            <v>0.63644261285189641</v>
          </cell>
          <cell r="G6587">
            <v>0.52542222973130681</v>
          </cell>
          <cell r="H6587">
            <v>11.847003722920862</v>
          </cell>
        </row>
        <row r="6588">
          <cell r="E6588">
            <v>40447</v>
          </cell>
          <cell r="F6588">
            <v>1.154246971105412</v>
          </cell>
          <cell r="G6588">
            <v>0.63644261285189641</v>
          </cell>
          <cell r="H6588">
            <v>15.908469630820473</v>
          </cell>
        </row>
        <row r="6589">
          <cell r="E6589">
            <v>40448</v>
          </cell>
          <cell r="F6589">
            <v>5.0838609702757269E-2</v>
          </cell>
          <cell r="G6589">
            <v>1.154246971105412</v>
          </cell>
          <cell r="H6589">
            <v>0.31359780946790672</v>
          </cell>
        </row>
        <row r="6590">
          <cell r="E6590">
            <v>40449</v>
          </cell>
          <cell r="F6590">
            <v>2.4824132716594442E-2</v>
          </cell>
          <cell r="G6590">
            <v>5.0838609702757269E-2</v>
          </cell>
          <cell r="H6590">
            <v>0.47383482223490603</v>
          </cell>
        </row>
        <row r="6591">
          <cell r="E6591">
            <v>40450</v>
          </cell>
          <cell r="F6591">
            <v>4.3792848662149865E-2</v>
          </cell>
          <cell r="G6591">
            <v>2.4824132716594442E-2</v>
          </cell>
          <cell r="H6591">
            <v>0.62569639475984473</v>
          </cell>
        </row>
        <row r="6592">
          <cell r="E6592">
            <v>40451</v>
          </cell>
          <cell r="F6592">
            <v>4.7610388068014216E-2</v>
          </cell>
          <cell r="G6592">
            <v>4.3792848662149865E-2</v>
          </cell>
          <cell r="H6592">
            <v>0.52377323300698764</v>
          </cell>
        </row>
        <row r="6593">
          <cell r="E6593">
            <v>40452</v>
          </cell>
          <cell r="F6593">
            <v>1.7846361857098776</v>
          </cell>
          <cell r="G6593">
            <v>4.7610388068014216E-2</v>
          </cell>
          <cell r="H6593">
            <v>21.181433646113899</v>
          </cell>
        </row>
        <row r="6594">
          <cell r="E6594">
            <v>40453</v>
          </cell>
          <cell r="F6594">
            <v>5.5336021295434294</v>
          </cell>
          <cell r="G6594">
            <v>1.7846361857098776</v>
          </cell>
          <cell r="H6594">
            <v>58.940193232284322</v>
          </cell>
        </row>
        <row r="6595">
          <cell r="E6595">
            <v>40454</v>
          </cell>
          <cell r="F6595">
            <v>5.2471804652616649</v>
          </cell>
          <cell r="G6595">
            <v>5.5336021295434294</v>
          </cell>
          <cell r="H6595">
            <v>59.032945581355975</v>
          </cell>
        </row>
        <row r="6596">
          <cell r="E6596">
            <v>40455</v>
          </cell>
          <cell r="F6596">
            <v>2.4081004769295871</v>
          </cell>
          <cell r="G6596">
            <v>5.2471804652616649</v>
          </cell>
          <cell r="H6596">
            <v>27.470325534151321</v>
          </cell>
        </row>
        <row r="6597">
          <cell r="E6597">
            <v>40456</v>
          </cell>
          <cell r="F6597">
            <v>0.36852349814230551</v>
          </cell>
          <cell r="G6597">
            <v>2.4081004769295871</v>
          </cell>
          <cell r="H6597">
            <v>3.6642106882210701</v>
          </cell>
        </row>
        <row r="6598">
          <cell r="E6598">
            <v>40457</v>
          </cell>
          <cell r="F6598">
            <v>2.2503964290644345</v>
          </cell>
          <cell r="G6598">
            <v>0.36852349814230551</v>
          </cell>
          <cell r="H6598">
            <v>30.781413815305054</v>
          </cell>
        </row>
        <row r="6599">
          <cell r="E6599">
            <v>40458</v>
          </cell>
          <cell r="F6599">
            <v>1.6841873758913237</v>
          </cell>
          <cell r="G6599">
            <v>2.2503964290644345</v>
          </cell>
          <cell r="H6599">
            <v>35.579020957888645</v>
          </cell>
        </row>
        <row r="6600">
          <cell r="E6600">
            <v>40459</v>
          </cell>
          <cell r="F6600">
            <v>3.8429421019592604</v>
          </cell>
          <cell r="G6600">
            <v>1.6841873758913237</v>
          </cell>
          <cell r="H6600">
            <v>62.788712851365339</v>
          </cell>
        </row>
        <row r="6601">
          <cell r="E6601">
            <v>40460</v>
          </cell>
          <cell r="F6601">
            <v>5.6082621550507925</v>
          </cell>
          <cell r="G6601">
            <v>3.8429421019592604</v>
          </cell>
          <cell r="H6601">
            <v>96.827145778815009</v>
          </cell>
        </row>
        <row r="6602">
          <cell r="E6602">
            <v>40461</v>
          </cell>
          <cell r="F6602">
            <v>3.4245614896125067</v>
          </cell>
          <cell r="G6602">
            <v>5.6082621550507925</v>
          </cell>
          <cell r="H6602">
            <v>58.709198672289673</v>
          </cell>
        </row>
        <row r="6603">
          <cell r="E6603">
            <v>40462</v>
          </cell>
          <cell r="F6603">
            <v>6.2767121057146813</v>
          </cell>
          <cell r="G6603">
            <v>3.4245614896125067</v>
          </cell>
          <cell r="H6603">
            <v>53.071355356866107</v>
          </cell>
        </row>
        <row r="6604">
          <cell r="E6604">
            <v>40463</v>
          </cell>
          <cell r="F6604">
            <v>5.4427029554548394</v>
          </cell>
          <cell r="G6604">
            <v>6.2767121057146813</v>
          </cell>
          <cell r="H6604">
            <v>44.962149214710145</v>
          </cell>
        </row>
        <row r="6605">
          <cell r="E6605">
            <v>40464</v>
          </cell>
          <cell r="F6605">
            <v>3.0686101280812546</v>
          </cell>
          <cell r="G6605">
            <v>5.4427029554548394</v>
          </cell>
          <cell r="H6605">
            <v>27.384671110216306</v>
          </cell>
        </row>
        <row r="6606">
          <cell r="E6606">
            <v>40465</v>
          </cell>
          <cell r="F6606">
            <v>1.6537039576411463</v>
          </cell>
          <cell r="G6606">
            <v>3.0686101280812546</v>
          </cell>
          <cell r="H6606">
            <v>23.200755902355329</v>
          </cell>
        </row>
        <row r="6607">
          <cell r="E6607">
            <v>40466</v>
          </cell>
          <cell r="F6607">
            <v>5.825669389367123</v>
          </cell>
          <cell r="G6607">
            <v>1.6537039576411463</v>
          </cell>
          <cell r="H6607">
            <v>161.21618901657925</v>
          </cell>
        </row>
        <row r="6608">
          <cell r="E6608">
            <v>40467</v>
          </cell>
          <cell r="F6608">
            <v>5.4480526424422724</v>
          </cell>
          <cell r="G6608">
            <v>5.825669389367123</v>
          </cell>
          <cell r="H6608">
            <v>74.729500310893428</v>
          </cell>
        </row>
        <row r="6609">
          <cell r="E6609">
            <v>40468</v>
          </cell>
          <cell r="F6609">
            <v>5.2864250336674372</v>
          </cell>
          <cell r="G6609">
            <v>5.4480526424422724</v>
          </cell>
          <cell r="H6609">
            <v>89.417197704630226</v>
          </cell>
        </row>
        <row r="6610">
          <cell r="E6610">
            <v>40469</v>
          </cell>
          <cell r="F6610">
            <v>7.913882512188616</v>
          </cell>
          <cell r="G6610">
            <v>5.2864250336674372</v>
          </cell>
          <cell r="H6610">
            <v>114.43302390692463</v>
          </cell>
        </row>
        <row r="6611">
          <cell r="E6611">
            <v>40470</v>
          </cell>
          <cell r="F6611">
            <v>4.6192493665976384</v>
          </cell>
          <cell r="G6611">
            <v>7.913882512188616</v>
          </cell>
          <cell r="H6611">
            <v>79.39764936114365</v>
          </cell>
        </row>
        <row r="6612">
          <cell r="E6612">
            <v>40471</v>
          </cell>
          <cell r="F6612">
            <v>2.7656266000858793</v>
          </cell>
          <cell r="G6612">
            <v>4.6192493665976384</v>
          </cell>
          <cell r="H6612">
            <v>43.311656753071155</v>
          </cell>
        </row>
        <row r="6613">
          <cell r="E6613">
            <v>40472</v>
          </cell>
          <cell r="F6613">
            <v>8.6846102539442089</v>
          </cell>
          <cell r="G6613">
            <v>2.7656266000858793</v>
          </cell>
          <cell r="H6613">
            <v>175.83681883837403</v>
          </cell>
        </row>
        <row r="6614">
          <cell r="E6614">
            <v>40473</v>
          </cell>
          <cell r="F6614">
            <v>10.529629135750053</v>
          </cell>
          <cell r="G6614">
            <v>8.6846102539442089</v>
          </cell>
          <cell r="H6614">
            <v>228.30748385738852</v>
          </cell>
        </row>
        <row r="6615">
          <cell r="E6615">
            <v>40474</v>
          </cell>
          <cell r="F6615">
            <v>9.4892618897499048</v>
          </cell>
          <cell r="G6615">
            <v>10.529629135750053</v>
          </cell>
          <cell r="H6615">
            <v>112.28192265855706</v>
          </cell>
        </row>
        <row r="6616">
          <cell r="E6616">
            <v>40475</v>
          </cell>
          <cell r="F6616">
            <v>8.7849217223152518</v>
          </cell>
          <cell r="G6616">
            <v>9.4892618897499048</v>
          </cell>
          <cell r="H6616">
            <v>105.22603600418542</v>
          </cell>
        </row>
        <row r="6617">
          <cell r="E6617">
            <v>40476</v>
          </cell>
          <cell r="F6617">
            <v>5.4723232864941282</v>
          </cell>
          <cell r="G6617">
            <v>8.7849217223152518</v>
          </cell>
          <cell r="H6617">
            <v>65.433882036375238</v>
          </cell>
        </row>
        <row r="6618">
          <cell r="E6618">
            <v>40477</v>
          </cell>
          <cell r="F6618">
            <v>1.7165536163448516</v>
          </cell>
          <cell r="G6618">
            <v>5.4723232864941282</v>
          </cell>
          <cell r="H6618">
            <v>33.045921070870513</v>
          </cell>
        </row>
        <row r="6619">
          <cell r="E6619">
            <v>40478</v>
          </cell>
          <cell r="F6619">
            <v>0.48239350188804342</v>
          </cell>
          <cell r="G6619">
            <v>1.7165536163448516</v>
          </cell>
          <cell r="H6619">
            <v>3.8012138788513026</v>
          </cell>
        </row>
        <row r="6620">
          <cell r="E6620">
            <v>40479</v>
          </cell>
          <cell r="F6620">
            <v>2.5708014498665079</v>
          </cell>
          <cell r="G6620">
            <v>0.48239350188804342</v>
          </cell>
          <cell r="H6620">
            <v>54.415069785882743</v>
          </cell>
        </row>
        <row r="6621">
          <cell r="E6621">
            <v>40480</v>
          </cell>
          <cell r="F6621">
            <v>8.9403154135958616</v>
          </cell>
          <cell r="G6621">
            <v>2.5708014498665079</v>
          </cell>
          <cell r="H6621">
            <v>152.09679984631941</v>
          </cell>
        </row>
        <row r="6622">
          <cell r="E6622">
            <v>40481</v>
          </cell>
          <cell r="F6622">
            <v>11.374368456275825</v>
          </cell>
          <cell r="G6622">
            <v>8.9403154135958616</v>
          </cell>
          <cell r="H6622">
            <v>132.3343872044664</v>
          </cell>
        </row>
        <row r="6623">
          <cell r="E6623">
            <v>40482</v>
          </cell>
          <cell r="F6623">
            <v>11.266966636996548</v>
          </cell>
          <cell r="G6623">
            <v>11.374368456275825</v>
          </cell>
          <cell r="H6623">
            <v>175.06425092295635</v>
          </cell>
        </row>
        <row r="6624">
          <cell r="E6624">
            <v>40483</v>
          </cell>
          <cell r="F6624">
            <v>9.6760102095497906</v>
          </cell>
          <cell r="G6624">
            <v>11.266966636996548</v>
          </cell>
          <cell r="H6624">
            <v>119.80930553329792</v>
          </cell>
        </row>
        <row r="6625">
          <cell r="E6625">
            <v>40484</v>
          </cell>
          <cell r="F6625">
            <v>11.076883862440022</v>
          </cell>
          <cell r="G6625">
            <v>9.6760102095497906</v>
          </cell>
          <cell r="H6625">
            <v>82.343380516082476</v>
          </cell>
        </row>
        <row r="6626">
          <cell r="E6626">
            <v>40485</v>
          </cell>
          <cell r="F6626">
            <v>9.1265000380260553</v>
          </cell>
          <cell r="G6626">
            <v>11.076883862440022</v>
          </cell>
          <cell r="H6626">
            <v>78.164629154247379</v>
          </cell>
        </row>
        <row r="6627">
          <cell r="E6627">
            <v>40486</v>
          </cell>
          <cell r="F6627">
            <v>8.1295082427586021</v>
          </cell>
          <cell r="G6627">
            <v>9.1265000380260553</v>
          </cell>
          <cell r="H6627">
            <v>138.12043697467666</v>
          </cell>
        </row>
        <row r="6628">
          <cell r="E6628">
            <v>40487</v>
          </cell>
          <cell r="F6628">
            <v>10.182881340117751</v>
          </cell>
          <cell r="G6628">
            <v>8.1295082427586021</v>
          </cell>
          <cell r="H6628">
            <v>144.20769834296036</v>
          </cell>
        </row>
        <row r="6629">
          <cell r="E6629">
            <v>40488</v>
          </cell>
          <cell r="F6629">
            <v>10.753934889777543</v>
          </cell>
          <cell r="G6629">
            <v>10.182881340117751</v>
          </cell>
          <cell r="H6629">
            <v>123.24981446500688</v>
          </cell>
        </row>
        <row r="6630">
          <cell r="E6630">
            <v>40489</v>
          </cell>
          <cell r="F6630">
            <v>12.184317979060845</v>
          </cell>
          <cell r="G6630">
            <v>10.753934889777543</v>
          </cell>
          <cell r="H6630">
            <v>90.039772857349988</v>
          </cell>
        </row>
        <row r="6631">
          <cell r="E6631">
            <v>40490</v>
          </cell>
          <cell r="F6631">
            <v>8.6454498152302914</v>
          </cell>
          <cell r="G6631">
            <v>12.184317979060845</v>
          </cell>
          <cell r="H6631">
            <v>112.45821492279985</v>
          </cell>
        </row>
        <row r="6632">
          <cell r="E6632">
            <v>40491</v>
          </cell>
          <cell r="F6632">
            <v>8.9763073376297893</v>
          </cell>
          <cell r="G6632">
            <v>8.6454498152302914</v>
          </cell>
          <cell r="H6632">
            <v>122.8223331780646</v>
          </cell>
        </row>
        <row r="6633">
          <cell r="E6633">
            <v>40492</v>
          </cell>
          <cell r="F6633">
            <v>9.1336471275162197</v>
          </cell>
          <cell r="G6633">
            <v>8.9763073376297893</v>
          </cell>
          <cell r="H6633">
            <v>150.44954682736244</v>
          </cell>
        </row>
        <row r="6634">
          <cell r="E6634">
            <v>40493</v>
          </cell>
          <cell r="F6634">
            <v>9.7732204050153531</v>
          </cell>
          <cell r="G6634">
            <v>9.1336471275162197</v>
          </cell>
          <cell r="H6634">
            <v>91.586214316563229</v>
          </cell>
        </row>
        <row r="6635">
          <cell r="E6635">
            <v>40494</v>
          </cell>
          <cell r="F6635">
            <v>9.7985155721906878</v>
          </cell>
          <cell r="G6635">
            <v>9.7732204050153531</v>
          </cell>
          <cell r="H6635">
            <v>34.152900328388107</v>
          </cell>
        </row>
        <row r="6636">
          <cell r="E6636">
            <v>40495</v>
          </cell>
          <cell r="F6636">
            <v>7.1621202512864466</v>
          </cell>
          <cell r="G6636">
            <v>9.7985155721906878</v>
          </cell>
          <cell r="H6636">
            <v>101.32860206469994</v>
          </cell>
        </row>
        <row r="6637">
          <cell r="E6637">
            <v>40496</v>
          </cell>
          <cell r="F6637">
            <v>5.0938120799444242</v>
          </cell>
          <cell r="G6637">
            <v>7.1621202512864466</v>
          </cell>
          <cell r="H6637">
            <v>74.245525420081805</v>
          </cell>
        </row>
        <row r="6638">
          <cell r="E6638">
            <v>40497</v>
          </cell>
          <cell r="F6638">
            <v>7.9369758196422424</v>
          </cell>
          <cell r="G6638">
            <v>5.0938120799444242</v>
          </cell>
          <cell r="H6638">
            <v>54.757017357375481</v>
          </cell>
        </row>
        <row r="6639">
          <cell r="E6639">
            <v>40498</v>
          </cell>
          <cell r="F6639">
            <v>4.5873390944525561</v>
          </cell>
          <cell r="G6639">
            <v>7.9369758196422424</v>
          </cell>
          <cell r="H6639">
            <v>66.542359905634797</v>
          </cell>
        </row>
        <row r="6640">
          <cell r="E6640">
            <v>40499</v>
          </cell>
          <cell r="F6640">
            <v>6.9391876640738595</v>
          </cell>
          <cell r="G6640">
            <v>4.5873390944525561</v>
          </cell>
          <cell r="H6640">
            <v>187.05718156536358</v>
          </cell>
        </row>
        <row r="6641">
          <cell r="E6641">
            <v>40500</v>
          </cell>
          <cell r="F6641">
            <v>11.694458591317694</v>
          </cell>
          <cell r="G6641">
            <v>6.9391876640738595</v>
          </cell>
          <cell r="H6641">
            <v>174.44455799516868</v>
          </cell>
        </row>
        <row r="6642">
          <cell r="E6642">
            <v>40501</v>
          </cell>
          <cell r="F6642">
            <v>12.856440945829608</v>
          </cell>
          <cell r="G6642">
            <v>11.694458591317694</v>
          </cell>
          <cell r="H6642">
            <v>208.41979919108587</v>
          </cell>
        </row>
        <row r="6643">
          <cell r="E6643">
            <v>40502</v>
          </cell>
          <cell r="F6643">
            <v>15.21174584495291</v>
          </cell>
          <cell r="G6643">
            <v>12.856440945829608</v>
          </cell>
          <cell r="H6643">
            <v>291.6296658460098</v>
          </cell>
        </row>
        <row r="6644">
          <cell r="E6644">
            <v>40503</v>
          </cell>
          <cell r="F6644">
            <v>14.035160066855898</v>
          </cell>
          <cell r="G6644">
            <v>15.21174584495291</v>
          </cell>
          <cell r="H6644">
            <v>172.27037900335941</v>
          </cell>
        </row>
        <row r="6645">
          <cell r="E6645">
            <v>40504</v>
          </cell>
          <cell r="F6645">
            <v>10.229975832202838</v>
          </cell>
          <cell r="G6645">
            <v>14.035160066855898</v>
          </cell>
          <cell r="H6645">
            <v>131.90727507899388</v>
          </cell>
        </row>
        <row r="6646">
          <cell r="E6646">
            <v>40505</v>
          </cell>
          <cell r="F6646">
            <v>9.1257073661155204</v>
          </cell>
          <cell r="G6646">
            <v>10.229975832202838</v>
          </cell>
          <cell r="H6646">
            <v>208.10884133806508</v>
          </cell>
        </row>
        <row r="6647">
          <cell r="E6647">
            <v>40506</v>
          </cell>
          <cell r="F6647">
            <v>17.133548686893931</v>
          </cell>
          <cell r="G6647">
            <v>9.1257073661155204</v>
          </cell>
          <cell r="H6647">
            <v>274.33763460677955</v>
          </cell>
        </row>
        <row r="6648">
          <cell r="E6648">
            <v>40507</v>
          </cell>
          <cell r="F6648">
            <v>16.067902738128211</v>
          </cell>
          <cell r="G6648">
            <v>17.133548686893931</v>
          </cell>
          <cell r="H6648">
            <v>228.95349808623865</v>
          </cell>
        </row>
        <row r="6649">
          <cell r="E6649">
            <v>40508</v>
          </cell>
          <cell r="F6649">
            <v>13.313164640872024</v>
          </cell>
          <cell r="G6649">
            <v>16.067902738128211</v>
          </cell>
          <cell r="H6649">
            <v>321.44834824221812</v>
          </cell>
        </row>
        <row r="6650">
          <cell r="E6650">
            <v>40509</v>
          </cell>
          <cell r="F6650">
            <v>16.548702679150388</v>
          </cell>
          <cell r="G6650">
            <v>13.313164640872024</v>
          </cell>
          <cell r="H6650">
            <v>327.10847390440142</v>
          </cell>
        </row>
        <row r="6651">
          <cell r="E6651">
            <v>40510</v>
          </cell>
          <cell r="F6651">
            <v>12.318301527663783</v>
          </cell>
          <cell r="G6651">
            <v>16.548702679150388</v>
          </cell>
          <cell r="H6651">
            <v>114.63773464919298</v>
          </cell>
        </row>
        <row r="6652">
          <cell r="E6652">
            <v>40511</v>
          </cell>
          <cell r="F6652">
            <v>11.036704515179451</v>
          </cell>
          <cell r="G6652">
            <v>12.318301527663783</v>
          </cell>
          <cell r="H6652">
            <v>110.83158503972743</v>
          </cell>
        </row>
        <row r="6653">
          <cell r="E6653">
            <v>40512</v>
          </cell>
          <cell r="F6653">
            <v>6.6946740114055281</v>
          </cell>
          <cell r="G6653">
            <v>11.036704515179451</v>
          </cell>
          <cell r="H6653">
            <v>165.08962873705028</v>
          </cell>
        </row>
        <row r="6654">
          <cell r="E6654">
            <v>40513</v>
          </cell>
          <cell r="F6654">
            <v>8.9222648964048439</v>
          </cell>
          <cell r="G6654">
            <v>6.6946740114055281</v>
          </cell>
          <cell r="H6654">
            <v>201.66567420910664</v>
          </cell>
        </row>
        <row r="6655">
          <cell r="E6655">
            <v>40514</v>
          </cell>
          <cell r="F6655">
            <v>12.11931780506924</v>
          </cell>
          <cell r="G6655">
            <v>8.9222648964048439</v>
          </cell>
          <cell r="H6655">
            <v>123.99914632372433</v>
          </cell>
        </row>
        <row r="6656">
          <cell r="E6656">
            <v>40515</v>
          </cell>
          <cell r="F6656">
            <v>13.625532561608065</v>
          </cell>
          <cell r="G6656">
            <v>12.11931780506924</v>
          </cell>
          <cell r="H6656">
            <v>168.30141979269919</v>
          </cell>
        </row>
        <row r="6657">
          <cell r="E6657">
            <v>40516</v>
          </cell>
          <cell r="F6657">
            <v>16.639119526060345</v>
          </cell>
          <cell r="G6657">
            <v>13.625532561608065</v>
          </cell>
          <cell r="H6657">
            <v>349.51711079971801</v>
          </cell>
        </row>
        <row r="6658">
          <cell r="E6658">
            <v>40517</v>
          </cell>
          <cell r="F6658">
            <v>17.152402435376182</v>
          </cell>
          <cell r="G6658">
            <v>16.639119526060345</v>
          </cell>
          <cell r="H6658">
            <v>302.9117821876049</v>
          </cell>
        </row>
        <row r="6659">
          <cell r="E6659">
            <v>40518</v>
          </cell>
          <cell r="F6659">
            <v>17.84986661092022</v>
          </cell>
          <cell r="G6659">
            <v>17.152402435376182</v>
          </cell>
          <cell r="H6659">
            <v>587.59264559857502</v>
          </cell>
        </row>
        <row r="6660">
          <cell r="E6660">
            <v>40519</v>
          </cell>
          <cell r="F6660">
            <v>19.656822061148688</v>
          </cell>
          <cell r="G6660">
            <v>17.84986661092022</v>
          </cell>
          <cell r="H6660">
            <v>519.08721250924566</v>
          </cell>
        </row>
        <row r="6661">
          <cell r="E6661">
            <v>40520</v>
          </cell>
          <cell r="F6661">
            <v>22.430442628655687</v>
          </cell>
          <cell r="G6661">
            <v>19.656822061148688</v>
          </cell>
          <cell r="H6661">
            <v>464.36213795578982</v>
          </cell>
        </row>
        <row r="6662">
          <cell r="E6662">
            <v>40521</v>
          </cell>
          <cell r="F6662">
            <v>25.86629142363077</v>
          </cell>
          <cell r="G6662">
            <v>22.430442628655687</v>
          </cell>
          <cell r="H6662">
            <v>273.92718140652602</v>
          </cell>
        </row>
        <row r="6663">
          <cell r="E6663">
            <v>40522</v>
          </cell>
          <cell r="F6663">
            <v>18.407761705824161</v>
          </cell>
          <cell r="G6663">
            <v>25.86629142363077</v>
          </cell>
          <cell r="H6663">
            <v>242.92802436166974</v>
          </cell>
        </row>
        <row r="6664">
          <cell r="E6664">
            <v>40523</v>
          </cell>
          <cell r="F6664">
            <v>15.658348263091089</v>
          </cell>
          <cell r="G6664">
            <v>18.407761705824161</v>
          </cell>
          <cell r="H6664">
            <v>223.1681247036114</v>
          </cell>
        </row>
        <row r="6665">
          <cell r="E6665">
            <v>40524</v>
          </cell>
          <cell r="F6665">
            <v>11.478241580175361</v>
          </cell>
          <cell r="G6665">
            <v>15.658348263091089</v>
          </cell>
          <cell r="H6665">
            <v>249.92433462179235</v>
          </cell>
        </row>
        <row r="6666">
          <cell r="E6666">
            <v>40525</v>
          </cell>
          <cell r="F6666">
            <v>19.801942386498606</v>
          </cell>
          <cell r="G6666">
            <v>11.478241580175361</v>
          </cell>
          <cell r="H6666">
            <v>445.36817592745558</v>
          </cell>
        </row>
        <row r="6667">
          <cell r="E6667">
            <v>40526</v>
          </cell>
          <cell r="F6667">
            <v>25.039864494751015</v>
          </cell>
          <cell r="G6667">
            <v>19.801942386498606</v>
          </cell>
          <cell r="H6667">
            <v>430.47852655005647</v>
          </cell>
        </row>
        <row r="6668">
          <cell r="E6668">
            <v>40527</v>
          </cell>
          <cell r="F6668">
            <v>24.805307442267672</v>
          </cell>
          <cell r="G6668">
            <v>25.039864494751015</v>
          </cell>
          <cell r="H6668">
            <v>378.78485976758486</v>
          </cell>
        </row>
        <row r="6669">
          <cell r="E6669">
            <v>40528</v>
          </cell>
          <cell r="F6669">
            <v>23.600918242847758</v>
          </cell>
          <cell r="G6669">
            <v>24.805307442267672</v>
          </cell>
          <cell r="H6669">
            <v>174.19471328540408</v>
          </cell>
        </row>
        <row r="6670">
          <cell r="E6670">
            <v>40529</v>
          </cell>
          <cell r="F6670">
            <v>21.009039132756119</v>
          </cell>
          <cell r="G6670">
            <v>23.600918242847758</v>
          </cell>
          <cell r="H6670">
            <v>189.8323856700668</v>
          </cell>
        </row>
        <row r="6671">
          <cell r="E6671">
            <v>40530</v>
          </cell>
          <cell r="F6671">
            <v>18.216083053041913</v>
          </cell>
          <cell r="G6671">
            <v>21.009039132756119</v>
          </cell>
          <cell r="H6671">
            <v>72.761105225835024</v>
          </cell>
        </row>
        <row r="6672">
          <cell r="E6672">
            <v>40531</v>
          </cell>
          <cell r="F6672">
            <v>20.573621798183002</v>
          </cell>
          <cell r="G6672">
            <v>18.216083053041913</v>
          </cell>
          <cell r="H6672">
            <v>118.04721176348606</v>
          </cell>
        </row>
        <row r="6673">
          <cell r="E6673">
            <v>40532</v>
          </cell>
          <cell r="F6673">
            <v>18.486112681159451</v>
          </cell>
          <cell r="G6673">
            <v>20.573621798183002</v>
          </cell>
          <cell r="H6673">
            <v>151.52883381214363</v>
          </cell>
        </row>
        <row r="6674">
          <cell r="E6674">
            <v>40533</v>
          </cell>
          <cell r="F6674">
            <v>15.75674718787673</v>
          </cell>
          <cell r="G6674">
            <v>18.486112681159451</v>
          </cell>
          <cell r="H6674">
            <v>186.72800748217412</v>
          </cell>
        </row>
        <row r="6675">
          <cell r="E6675">
            <v>40534</v>
          </cell>
          <cell r="F6675">
            <v>14.970347429761631</v>
          </cell>
          <cell r="G6675">
            <v>15.75674718787673</v>
          </cell>
          <cell r="H6675">
            <v>160.38339609720163</v>
          </cell>
        </row>
        <row r="6676">
          <cell r="E6676">
            <v>40535</v>
          </cell>
          <cell r="F6676">
            <v>20.143565874394476</v>
          </cell>
          <cell r="G6676">
            <v>14.970347429761631</v>
          </cell>
          <cell r="H6676">
            <v>225.37988361991259</v>
          </cell>
        </row>
        <row r="6677">
          <cell r="E6677">
            <v>40536</v>
          </cell>
          <cell r="F6677">
            <v>22.831534408282646</v>
          </cell>
          <cell r="G6677">
            <v>20.143565874394476</v>
          </cell>
          <cell r="H6677">
            <v>158.2502400902591</v>
          </cell>
        </row>
        <row r="6678">
          <cell r="E6678">
            <v>40537</v>
          </cell>
          <cell r="F6678">
            <v>23.633036494188193</v>
          </cell>
          <cell r="G6678">
            <v>22.831534408282646</v>
          </cell>
          <cell r="H6678">
            <v>137.13346338272734</v>
          </cell>
        </row>
        <row r="6679">
          <cell r="E6679">
            <v>40538</v>
          </cell>
          <cell r="F6679">
            <v>23.21687023981022</v>
          </cell>
          <cell r="G6679">
            <v>23.633036494188193</v>
          </cell>
          <cell r="H6679">
            <v>418.19639242420834</v>
          </cell>
        </row>
        <row r="6680">
          <cell r="E6680">
            <v>40539</v>
          </cell>
          <cell r="F6680">
            <v>23.618395188720793</v>
          </cell>
          <cell r="G6680">
            <v>23.21687023981022</v>
          </cell>
          <cell r="H6680">
            <v>460.73148700168946</v>
          </cell>
        </row>
        <row r="6681">
          <cell r="E6681">
            <v>40540</v>
          </cell>
          <cell r="F6681">
            <v>20.048559732187726</v>
          </cell>
          <cell r="G6681">
            <v>23.618395188720793</v>
          </cell>
          <cell r="H6681">
            <v>242.1352302056996</v>
          </cell>
        </row>
        <row r="6682">
          <cell r="E6682">
            <v>40541</v>
          </cell>
          <cell r="F6682">
            <v>15.5662563783726</v>
          </cell>
          <cell r="G6682">
            <v>20.048559732187726</v>
          </cell>
          <cell r="H6682">
            <v>171.81907157537677</v>
          </cell>
        </row>
        <row r="6683">
          <cell r="E6683">
            <v>40542</v>
          </cell>
          <cell r="F6683">
            <v>13.371607116927427</v>
          </cell>
          <cell r="G6683">
            <v>15.5662563783726</v>
          </cell>
          <cell r="H6683">
            <v>129.91985751775874</v>
          </cell>
        </row>
        <row r="6684">
          <cell r="E6684">
            <v>40543</v>
          </cell>
          <cell r="F6684">
            <v>10.094847896063943</v>
          </cell>
          <cell r="G6684">
            <v>13.371607116927427</v>
          </cell>
          <cell r="H6684">
            <v>55.542711870405306</v>
          </cell>
        </row>
        <row r="6685">
          <cell r="E6685">
            <v>40544</v>
          </cell>
          <cell r="F6685">
            <v>8.5343579362534481</v>
          </cell>
          <cell r="G6685">
            <v>10.094847896063943</v>
          </cell>
          <cell r="H6685">
            <v>118.41955586749928</v>
          </cell>
        </row>
        <row r="6686">
          <cell r="E6686">
            <v>40545</v>
          </cell>
          <cell r="F6686">
            <v>14.92553647498212</v>
          </cell>
          <cell r="G6686">
            <v>8.5343579362534481</v>
          </cell>
          <cell r="H6686">
            <v>339.49035931469041</v>
          </cell>
        </row>
        <row r="6687">
          <cell r="E6687">
            <v>40546</v>
          </cell>
          <cell r="F6687">
            <v>18.078735919999893</v>
          </cell>
          <cell r="G6687">
            <v>14.92553647498212</v>
          </cell>
          <cell r="H6687">
            <v>227.80970540917056</v>
          </cell>
        </row>
        <row r="6688">
          <cell r="E6688">
            <v>40547</v>
          </cell>
          <cell r="F6688">
            <v>19.078732256652117</v>
          </cell>
          <cell r="G6688">
            <v>18.078735919999893</v>
          </cell>
          <cell r="H6688">
            <v>180.70977353371219</v>
          </cell>
        </row>
        <row r="6689">
          <cell r="E6689">
            <v>40548</v>
          </cell>
          <cell r="F6689">
            <v>20.860888125097848</v>
          </cell>
          <cell r="G6689">
            <v>19.078732256652117</v>
          </cell>
          <cell r="H6689">
            <v>330.03548809728886</v>
          </cell>
        </row>
        <row r="6690">
          <cell r="E6690">
            <v>40549</v>
          </cell>
          <cell r="F6690">
            <v>20.375871283979482</v>
          </cell>
          <cell r="G6690">
            <v>20.860888125097848</v>
          </cell>
          <cell r="H6690">
            <v>252.3966042822228</v>
          </cell>
        </row>
        <row r="6691">
          <cell r="E6691">
            <v>40550</v>
          </cell>
          <cell r="F6691">
            <v>19.525172730702696</v>
          </cell>
          <cell r="G6691">
            <v>20.375871283979482</v>
          </cell>
          <cell r="H6691">
            <v>334.47894145103447</v>
          </cell>
        </row>
        <row r="6692">
          <cell r="E6692">
            <v>40551</v>
          </cell>
          <cell r="F6692">
            <v>17.184718096438942</v>
          </cell>
          <cell r="G6692">
            <v>19.525172730702696</v>
          </cell>
          <cell r="H6692">
            <v>243.53488269604927</v>
          </cell>
        </row>
        <row r="6693">
          <cell r="E6693">
            <v>40552</v>
          </cell>
          <cell r="F6693">
            <v>19.679046936485737</v>
          </cell>
          <cell r="G6693">
            <v>17.184718096438942</v>
          </cell>
          <cell r="H6693">
            <v>479.31082189965838</v>
          </cell>
        </row>
        <row r="6694">
          <cell r="E6694">
            <v>40553</v>
          </cell>
          <cell r="F6694">
            <v>20.985757453507734</v>
          </cell>
          <cell r="G6694">
            <v>19.679046936485737</v>
          </cell>
          <cell r="H6694">
            <v>356.84449044612774</v>
          </cell>
        </row>
        <row r="6695">
          <cell r="E6695">
            <v>40554</v>
          </cell>
          <cell r="F6695">
            <v>21.049293369315965</v>
          </cell>
          <cell r="G6695">
            <v>20.985757453507734</v>
          </cell>
          <cell r="H6695">
            <v>361.37145227253012</v>
          </cell>
        </row>
        <row r="6696">
          <cell r="E6696">
            <v>40555</v>
          </cell>
          <cell r="F6696">
            <v>18.919919107652827</v>
          </cell>
          <cell r="G6696">
            <v>21.049293369315965</v>
          </cell>
          <cell r="H6696">
            <v>336.02696844481665</v>
          </cell>
        </row>
        <row r="6697">
          <cell r="E6697">
            <v>40556</v>
          </cell>
          <cell r="F6697">
            <v>21.360605869117833</v>
          </cell>
          <cell r="G6697">
            <v>18.919919107652827</v>
          </cell>
          <cell r="H6697">
            <v>336.29673189652385</v>
          </cell>
        </row>
        <row r="6698">
          <cell r="E6698">
            <v>40557</v>
          </cell>
          <cell r="F6698">
            <v>23.555092661616069</v>
          </cell>
          <cell r="G6698">
            <v>21.360605869117833</v>
          </cell>
          <cell r="H6698">
            <v>224.41042649169393</v>
          </cell>
        </row>
        <row r="6699">
          <cell r="E6699">
            <v>40558</v>
          </cell>
          <cell r="F6699">
            <v>22.953793233443044</v>
          </cell>
          <cell r="G6699">
            <v>23.555092661616069</v>
          </cell>
          <cell r="H6699">
            <v>307.77434847317471</v>
          </cell>
        </row>
        <row r="6700">
          <cell r="E6700">
            <v>40559</v>
          </cell>
          <cell r="F6700">
            <v>29.180505481154054</v>
          </cell>
          <cell r="G6700">
            <v>22.953793233443044</v>
          </cell>
          <cell r="H6700">
            <v>488.5127163028742</v>
          </cell>
        </row>
        <row r="6701">
          <cell r="E6701">
            <v>40560</v>
          </cell>
          <cell r="F6701">
            <v>27.904855918082216</v>
          </cell>
          <cell r="G6701">
            <v>29.180505481154054</v>
          </cell>
          <cell r="H6701">
            <v>332.41376407610744</v>
          </cell>
        </row>
        <row r="6702">
          <cell r="E6702">
            <v>40561</v>
          </cell>
          <cell r="F6702">
            <v>17.328878333063191</v>
          </cell>
          <cell r="G6702">
            <v>27.904855918082216</v>
          </cell>
          <cell r="H6702">
            <v>260.9930155060639</v>
          </cell>
        </row>
        <row r="6703">
          <cell r="E6703">
            <v>40562</v>
          </cell>
          <cell r="F6703">
            <v>22.340344647287633</v>
          </cell>
          <cell r="G6703">
            <v>17.328878333063191</v>
          </cell>
          <cell r="H6703">
            <v>268.91017782284479</v>
          </cell>
        </row>
        <row r="6704">
          <cell r="E6704">
            <v>40563</v>
          </cell>
          <cell r="F6704">
            <v>24.528055668518316</v>
          </cell>
          <cell r="G6704">
            <v>22.340344647287633</v>
          </cell>
          <cell r="H6704">
            <v>270.23676836063646</v>
          </cell>
        </row>
        <row r="6705">
          <cell r="E6705">
            <v>40564</v>
          </cell>
          <cell r="F6705">
            <v>26.836239227536556</v>
          </cell>
          <cell r="G6705">
            <v>24.528055668518316</v>
          </cell>
          <cell r="H6705">
            <v>375.76667086500356</v>
          </cell>
        </row>
        <row r="6706">
          <cell r="E6706">
            <v>40565</v>
          </cell>
          <cell r="F6706">
            <v>30.486932952416158</v>
          </cell>
          <cell r="G6706">
            <v>26.836239227536556</v>
          </cell>
          <cell r="H6706">
            <v>401.22452600246373</v>
          </cell>
        </row>
        <row r="6707">
          <cell r="E6707">
            <v>40566</v>
          </cell>
          <cell r="F6707">
            <v>36.782607971939619</v>
          </cell>
          <cell r="G6707">
            <v>30.486932952416158</v>
          </cell>
          <cell r="H6707">
            <v>504.76703714982489</v>
          </cell>
        </row>
        <row r="6708">
          <cell r="E6708">
            <v>40567</v>
          </cell>
          <cell r="F6708">
            <v>32.333865984288124</v>
          </cell>
          <cell r="G6708">
            <v>36.782607971939619</v>
          </cell>
          <cell r="H6708">
            <v>394.12057275039837</v>
          </cell>
        </row>
        <row r="6709">
          <cell r="E6709">
            <v>40568</v>
          </cell>
          <cell r="F6709">
            <v>26.796804022557136</v>
          </cell>
          <cell r="G6709">
            <v>32.333865984288124</v>
          </cell>
          <cell r="H6709">
            <v>189.85100971912178</v>
          </cell>
        </row>
        <row r="6710">
          <cell r="E6710">
            <v>40569</v>
          </cell>
          <cell r="F6710">
            <v>20.694197581194391</v>
          </cell>
          <cell r="G6710">
            <v>26.796804022557136</v>
          </cell>
          <cell r="H6710">
            <v>245.96421628183288</v>
          </cell>
        </row>
        <row r="6711">
          <cell r="E6711">
            <v>40570</v>
          </cell>
          <cell r="F6711">
            <v>18.518817033569089</v>
          </cell>
          <cell r="G6711">
            <v>20.694197581194391</v>
          </cell>
          <cell r="H6711">
            <v>191.12977563714708</v>
          </cell>
        </row>
        <row r="6712">
          <cell r="E6712">
            <v>40571</v>
          </cell>
          <cell r="F6712">
            <v>18.354123770780962</v>
          </cell>
          <cell r="G6712">
            <v>18.518817033569089</v>
          </cell>
          <cell r="H6712">
            <v>186.49797179954112</v>
          </cell>
        </row>
        <row r="6713">
          <cell r="E6713">
            <v>40572</v>
          </cell>
          <cell r="F6713">
            <v>23.042726555051917</v>
          </cell>
          <cell r="G6713">
            <v>18.354123770780962</v>
          </cell>
          <cell r="H6713">
            <v>208.34785054913729</v>
          </cell>
        </row>
        <row r="6714">
          <cell r="E6714">
            <v>40573</v>
          </cell>
          <cell r="F6714">
            <v>27.544176612385378</v>
          </cell>
          <cell r="G6714">
            <v>23.042726555051917</v>
          </cell>
          <cell r="H6714">
            <v>343.38078387236374</v>
          </cell>
        </row>
        <row r="6715">
          <cell r="E6715">
            <v>40574</v>
          </cell>
          <cell r="F6715">
            <v>29.463824271776438</v>
          </cell>
          <cell r="G6715">
            <v>27.544176612385378</v>
          </cell>
          <cell r="H6715">
            <v>318.04272102785552</v>
          </cell>
        </row>
        <row r="6716">
          <cell r="E6716">
            <v>40575</v>
          </cell>
          <cell r="F6716">
            <v>26.25218394232056</v>
          </cell>
          <cell r="G6716">
            <v>29.463824271776438</v>
          </cell>
          <cell r="H6716">
            <v>397.92909833969918</v>
          </cell>
        </row>
        <row r="6717">
          <cell r="E6717">
            <v>40576</v>
          </cell>
          <cell r="F6717">
            <v>25.111577491476641</v>
          </cell>
          <cell r="G6717">
            <v>26.25218394232056</v>
          </cell>
          <cell r="H6717">
            <v>549.65820546959696</v>
          </cell>
        </row>
        <row r="6718">
          <cell r="E6718">
            <v>40577</v>
          </cell>
          <cell r="F6718">
            <v>21.427183618295889</v>
          </cell>
          <cell r="G6718">
            <v>25.111577491476641</v>
          </cell>
          <cell r="H6718">
            <v>380.69734231626126</v>
          </cell>
        </row>
        <row r="6719">
          <cell r="E6719">
            <v>40578</v>
          </cell>
          <cell r="F6719">
            <v>17.821297800437982</v>
          </cell>
          <cell r="G6719">
            <v>21.427183618295889</v>
          </cell>
          <cell r="H6719">
            <v>313.29284981383375</v>
          </cell>
        </row>
        <row r="6720">
          <cell r="E6720">
            <v>40579</v>
          </cell>
          <cell r="F6720">
            <v>14.640134492987494</v>
          </cell>
          <cell r="G6720">
            <v>17.821297800437982</v>
          </cell>
          <cell r="H6720">
            <v>218.0271255504658</v>
          </cell>
        </row>
        <row r="6721">
          <cell r="E6721">
            <v>40580</v>
          </cell>
          <cell r="F6721">
            <v>13.947683137938363</v>
          </cell>
          <cell r="G6721">
            <v>14.640134492987494</v>
          </cell>
          <cell r="H6721">
            <v>187.31568821131251</v>
          </cell>
        </row>
        <row r="6722">
          <cell r="E6722">
            <v>40581</v>
          </cell>
          <cell r="F6722">
            <v>15.554427743996239</v>
          </cell>
          <cell r="G6722">
            <v>13.947683137938363</v>
          </cell>
          <cell r="H6722">
            <v>181.08500570855546</v>
          </cell>
        </row>
        <row r="6723">
          <cell r="E6723">
            <v>40582</v>
          </cell>
          <cell r="F6723">
            <v>26.391361644170004</v>
          </cell>
          <cell r="G6723">
            <v>15.554427743996239</v>
          </cell>
          <cell r="H6723">
            <v>579.6944409025657</v>
          </cell>
        </row>
        <row r="6724">
          <cell r="E6724">
            <v>40583</v>
          </cell>
          <cell r="F6724">
            <v>23.033679233318828</v>
          </cell>
          <cell r="G6724">
            <v>26.391361644170004</v>
          </cell>
          <cell r="H6724">
            <v>374.67548009848662</v>
          </cell>
        </row>
        <row r="6725">
          <cell r="E6725">
            <v>40584</v>
          </cell>
          <cell r="F6725">
            <v>24.826529280261393</v>
          </cell>
          <cell r="G6725">
            <v>23.033679233318828</v>
          </cell>
          <cell r="H6725">
            <v>496.20400351031077</v>
          </cell>
        </row>
        <row r="6726">
          <cell r="E6726">
            <v>40585</v>
          </cell>
          <cell r="F6726">
            <v>20.911608524624206</v>
          </cell>
          <cell r="G6726">
            <v>24.826529280261393</v>
          </cell>
          <cell r="H6726">
            <v>385.16960329452826</v>
          </cell>
        </row>
        <row r="6727">
          <cell r="E6727">
            <v>40586</v>
          </cell>
          <cell r="F6727">
            <v>21.386410940819065</v>
          </cell>
          <cell r="G6727">
            <v>20.911608524624206</v>
          </cell>
          <cell r="H6727">
            <v>340.05139966323213</v>
          </cell>
        </row>
        <row r="6728">
          <cell r="E6728">
            <v>40587</v>
          </cell>
          <cell r="F6728">
            <v>17.694882235631091</v>
          </cell>
          <cell r="G6728">
            <v>21.386410940819065</v>
          </cell>
          <cell r="H6728">
            <v>216.35224588214356</v>
          </cell>
        </row>
        <row r="6729">
          <cell r="E6729">
            <v>40588</v>
          </cell>
          <cell r="F6729">
            <v>22.124308461219112</v>
          </cell>
          <cell r="G6729">
            <v>17.694882235631091</v>
          </cell>
          <cell r="H6729">
            <v>433.28139562800675</v>
          </cell>
        </row>
        <row r="6730">
          <cell r="E6730">
            <v>40589</v>
          </cell>
          <cell r="F6730">
            <v>26.689960887043455</v>
          </cell>
          <cell r="G6730">
            <v>22.124308461219112</v>
          </cell>
          <cell r="H6730">
            <v>348.36400437882486</v>
          </cell>
        </row>
        <row r="6731">
          <cell r="E6731">
            <v>40590</v>
          </cell>
          <cell r="F6731">
            <v>17.571248629514137</v>
          </cell>
          <cell r="G6731">
            <v>26.689960887043455</v>
          </cell>
          <cell r="H6731">
            <v>102.19194071967647</v>
          </cell>
        </row>
        <row r="6732">
          <cell r="E6732">
            <v>40591</v>
          </cell>
          <cell r="F6732">
            <v>10.007916775303636</v>
          </cell>
          <cell r="G6732">
            <v>17.571248629514137</v>
          </cell>
          <cell r="H6732">
            <v>93.166722657864753</v>
          </cell>
        </row>
        <row r="6733">
          <cell r="E6733">
            <v>40592</v>
          </cell>
          <cell r="F6733">
            <v>11.295083323374168</v>
          </cell>
          <cell r="G6733">
            <v>10.007916775303636</v>
          </cell>
          <cell r="H6733">
            <v>340.9397567312144</v>
          </cell>
        </row>
        <row r="6734">
          <cell r="E6734">
            <v>40593</v>
          </cell>
          <cell r="F6734">
            <v>23.539691376204633</v>
          </cell>
          <cell r="G6734">
            <v>11.295083323374168</v>
          </cell>
          <cell r="H6734">
            <v>547.70719736633043</v>
          </cell>
        </row>
        <row r="6735">
          <cell r="E6735">
            <v>40594</v>
          </cell>
          <cell r="F6735">
            <v>24.326413103502887</v>
          </cell>
          <cell r="G6735">
            <v>23.539691376204633</v>
          </cell>
          <cell r="H6735">
            <v>410.13109365108926</v>
          </cell>
        </row>
        <row r="6736">
          <cell r="E6736">
            <v>40595</v>
          </cell>
          <cell r="F6736">
            <v>26.674079033243178</v>
          </cell>
          <cell r="G6736">
            <v>24.326413103502887</v>
          </cell>
          <cell r="H6736">
            <v>333.98651710297804</v>
          </cell>
        </row>
        <row r="6737">
          <cell r="E6737">
            <v>40596</v>
          </cell>
          <cell r="F6737">
            <v>23.623515170396569</v>
          </cell>
          <cell r="G6737">
            <v>26.674079033243178</v>
          </cell>
          <cell r="H6737">
            <v>217.23050190309851</v>
          </cell>
        </row>
        <row r="6738">
          <cell r="E6738">
            <v>40597</v>
          </cell>
          <cell r="F6738">
            <v>21.09019747760339</v>
          </cell>
          <cell r="G6738">
            <v>23.623515170396569</v>
          </cell>
          <cell r="H6738">
            <v>172.18153978825237</v>
          </cell>
        </row>
        <row r="6739">
          <cell r="E6739">
            <v>40598</v>
          </cell>
          <cell r="F6739">
            <v>16.330875939526056</v>
          </cell>
          <cell r="G6739">
            <v>21.09019747760339</v>
          </cell>
          <cell r="H6739">
            <v>135.53969158173712</v>
          </cell>
        </row>
        <row r="6740">
          <cell r="E6740">
            <v>40599</v>
          </cell>
          <cell r="F6740">
            <v>21.015946764961669</v>
          </cell>
          <cell r="G6740">
            <v>16.330875939526056</v>
          </cell>
          <cell r="H6740">
            <v>333.26045637403655</v>
          </cell>
        </row>
        <row r="6741">
          <cell r="E6741">
            <v>40600</v>
          </cell>
          <cell r="F6741">
            <v>24.268759560739635</v>
          </cell>
          <cell r="G6741">
            <v>21.015946764961669</v>
          </cell>
          <cell r="H6741">
            <v>318.36424806547814</v>
          </cell>
        </row>
        <row r="6742">
          <cell r="E6742">
            <v>40601</v>
          </cell>
          <cell r="F6742">
            <v>17.939897327769774</v>
          </cell>
          <cell r="G6742">
            <v>24.268759560739635</v>
          </cell>
          <cell r="H6742">
            <v>255.14444376232566</v>
          </cell>
        </row>
        <row r="6743">
          <cell r="E6743">
            <v>40602</v>
          </cell>
          <cell r="F6743">
            <v>16.953684303570139</v>
          </cell>
          <cell r="G6743">
            <v>17.939897327769774</v>
          </cell>
          <cell r="H6743">
            <v>339.72018238311131</v>
          </cell>
        </row>
        <row r="6744">
          <cell r="E6744">
            <v>40603</v>
          </cell>
          <cell r="F6744">
            <v>17.05271355677851</v>
          </cell>
          <cell r="G6744">
            <v>16.953684303570139</v>
          </cell>
          <cell r="H6744">
            <v>351.0222621333474</v>
          </cell>
        </row>
        <row r="6745">
          <cell r="E6745">
            <v>40604</v>
          </cell>
          <cell r="F6745">
            <v>25.607811721045657</v>
          </cell>
          <cell r="G6745">
            <v>17.05271355677851</v>
          </cell>
          <cell r="H6745">
            <v>453.13179332041841</v>
          </cell>
        </row>
        <row r="6746">
          <cell r="E6746">
            <v>40605</v>
          </cell>
          <cell r="F6746">
            <v>26.358815526260152</v>
          </cell>
          <cell r="G6746">
            <v>25.607811721045657</v>
          </cell>
          <cell r="H6746">
            <v>333.65761193530028</v>
          </cell>
        </row>
        <row r="6747">
          <cell r="E6747">
            <v>40606</v>
          </cell>
          <cell r="F6747">
            <v>14.335533680446884</v>
          </cell>
          <cell r="G6747">
            <v>26.358815526260152</v>
          </cell>
          <cell r="H6747">
            <v>209.43214105559321</v>
          </cell>
        </row>
        <row r="6748">
          <cell r="E6748">
            <v>40607</v>
          </cell>
          <cell r="F6748">
            <v>11.100713331455077</v>
          </cell>
          <cell r="G6748">
            <v>14.335533680446884</v>
          </cell>
          <cell r="H6748">
            <v>205.99967510954713</v>
          </cell>
        </row>
        <row r="6749">
          <cell r="E6749">
            <v>40608</v>
          </cell>
          <cell r="F6749">
            <v>18.268704277050535</v>
          </cell>
          <cell r="G6749">
            <v>11.100713331455077</v>
          </cell>
          <cell r="H6749">
            <v>377.43566916141174</v>
          </cell>
        </row>
        <row r="6750">
          <cell r="E6750">
            <v>40609</v>
          </cell>
          <cell r="F6750">
            <v>23.400632894140745</v>
          </cell>
          <cell r="G6750">
            <v>18.268704277050535</v>
          </cell>
          <cell r="H6750">
            <v>197.05299483822992</v>
          </cell>
        </row>
        <row r="6751">
          <cell r="E6751">
            <v>40610</v>
          </cell>
          <cell r="F6751">
            <v>22.250015303680676</v>
          </cell>
          <cell r="G6751">
            <v>23.400632894140745</v>
          </cell>
          <cell r="H6751">
            <v>249.9633730613148</v>
          </cell>
        </row>
        <row r="6752">
          <cell r="E6752">
            <v>40611</v>
          </cell>
          <cell r="F6752">
            <v>15.252273088187982</v>
          </cell>
          <cell r="G6752">
            <v>22.250015303680676</v>
          </cell>
          <cell r="H6752">
            <v>353.43490781506972</v>
          </cell>
        </row>
        <row r="6753">
          <cell r="E6753">
            <v>40612</v>
          </cell>
          <cell r="F6753">
            <v>11.012766476334233</v>
          </cell>
          <cell r="G6753">
            <v>15.252273088187982</v>
          </cell>
          <cell r="H6753">
            <v>236.17960368868475</v>
          </cell>
        </row>
        <row r="6754">
          <cell r="E6754">
            <v>40613</v>
          </cell>
          <cell r="F6754">
            <v>10.154139264516475</v>
          </cell>
          <cell r="G6754">
            <v>11.012766476334233</v>
          </cell>
          <cell r="H6754">
            <v>119.47935502816915</v>
          </cell>
        </row>
        <row r="6755">
          <cell r="E6755">
            <v>40614</v>
          </cell>
          <cell r="F6755">
            <v>11.341796906382049</v>
          </cell>
          <cell r="G6755">
            <v>10.154139264516475</v>
          </cell>
          <cell r="H6755">
            <v>181.3797984859707</v>
          </cell>
        </row>
        <row r="6756">
          <cell r="E6756">
            <v>40615</v>
          </cell>
          <cell r="F6756">
            <v>13.707248721092819</v>
          </cell>
          <cell r="G6756">
            <v>11.341796906382049</v>
          </cell>
          <cell r="H6756">
            <v>200.52369244654366</v>
          </cell>
        </row>
        <row r="6757">
          <cell r="E6757">
            <v>40616</v>
          </cell>
          <cell r="F6757">
            <v>16.202761844816084</v>
          </cell>
          <cell r="G6757">
            <v>13.707248721092819</v>
          </cell>
          <cell r="H6757">
            <v>96.227796599719809</v>
          </cell>
        </row>
        <row r="6758">
          <cell r="E6758">
            <v>40617</v>
          </cell>
          <cell r="F6758">
            <v>11.72210376509376</v>
          </cell>
          <cell r="G6758">
            <v>16.202761844816084</v>
          </cell>
          <cell r="H6758">
            <v>112.74710450757861</v>
          </cell>
        </row>
        <row r="6759">
          <cell r="E6759">
            <v>40618</v>
          </cell>
          <cell r="F6759">
            <v>10.407087556489808</v>
          </cell>
          <cell r="G6759">
            <v>11.72210376509376</v>
          </cell>
          <cell r="H6759">
            <v>146.41211592704576</v>
          </cell>
        </row>
        <row r="6760">
          <cell r="E6760">
            <v>40619</v>
          </cell>
          <cell r="F6760">
            <v>6.6599765616435649</v>
          </cell>
          <cell r="G6760">
            <v>10.407087556489808</v>
          </cell>
          <cell r="H6760">
            <v>126.43801364081298</v>
          </cell>
        </row>
        <row r="6761">
          <cell r="E6761">
            <v>40620</v>
          </cell>
          <cell r="F6761">
            <v>11.684603345341355</v>
          </cell>
          <cell r="G6761">
            <v>6.6599765616435649</v>
          </cell>
          <cell r="H6761">
            <v>242.16381599134579</v>
          </cell>
        </row>
        <row r="6762">
          <cell r="E6762">
            <v>40621</v>
          </cell>
          <cell r="F6762">
            <v>15.541499849136088</v>
          </cell>
          <cell r="G6762">
            <v>11.684603345341355</v>
          </cell>
          <cell r="H6762">
            <v>90.581481738962751</v>
          </cell>
        </row>
        <row r="6763">
          <cell r="E6763">
            <v>40622</v>
          </cell>
          <cell r="F6763">
            <v>12.432169642972134</v>
          </cell>
          <cell r="G6763">
            <v>15.541499849136088</v>
          </cell>
          <cell r="H6763">
            <v>119.39688899667289</v>
          </cell>
        </row>
        <row r="6764">
          <cell r="E6764">
            <v>40623</v>
          </cell>
          <cell r="F6764">
            <v>12.812729099493657</v>
          </cell>
          <cell r="G6764">
            <v>12.432169642972134</v>
          </cell>
          <cell r="H6764">
            <v>179.33419637012872</v>
          </cell>
        </row>
        <row r="6765">
          <cell r="E6765">
            <v>40624</v>
          </cell>
          <cell r="F6765">
            <v>15.279057505529615</v>
          </cell>
          <cell r="G6765">
            <v>12.812729099493657</v>
          </cell>
          <cell r="H6765">
            <v>250.30799306376724</v>
          </cell>
        </row>
        <row r="6766">
          <cell r="E6766">
            <v>40625</v>
          </cell>
          <cell r="F6766">
            <v>16.904431097564331</v>
          </cell>
          <cell r="G6766">
            <v>15.279057505529615</v>
          </cell>
          <cell r="H6766">
            <v>165.6489936039024</v>
          </cell>
        </row>
        <row r="6767">
          <cell r="E6767">
            <v>40626</v>
          </cell>
          <cell r="F6767">
            <v>15.568594724937014</v>
          </cell>
          <cell r="G6767">
            <v>16.904431097564331</v>
          </cell>
          <cell r="H6767">
            <v>181.21990321016264</v>
          </cell>
        </row>
        <row r="6768">
          <cell r="E6768">
            <v>40627</v>
          </cell>
          <cell r="F6768">
            <v>17.670749086692314</v>
          </cell>
          <cell r="G6768">
            <v>15.568594724937014</v>
          </cell>
          <cell r="H6768">
            <v>351.88697860253041</v>
          </cell>
        </row>
        <row r="6769">
          <cell r="E6769">
            <v>40628</v>
          </cell>
          <cell r="F6769">
            <v>18.112216882171772</v>
          </cell>
          <cell r="G6769">
            <v>17.670749086692314</v>
          </cell>
          <cell r="H6769">
            <v>436.33520495018962</v>
          </cell>
        </row>
        <row r="6770">
          <cell r="E6770">
            <v>40629</v>
          </cell>
          <cell r="F6770">
            <v>17.193919233410817</v>
          </cell>
          <cell r="G6770">
            <v>18.112216882171772</v>
          </cell>
          <cell r="H6770">
            <v>430.28883823487683</v>
          </cell>
        </row>
        <row r="6771">
          <cell r="E6771">
            <v>40630</v>
          </cell>
          <cell r="F6771">
            <v>15.04935894498805</v>
          </cell>
          <cell r="G6771">
            <v>17.193919233410817</v>
          </cell>
          <cell r="H6771">
            <v>283.75510322099348</v>
          </cell>
        </row>
        <row r="6772">
          <cell r="E6772">
            <v>40631</v>
          </cell>
          <cell r="F6772">
            <v>12.414494762028639</v>
          </cell>
          <cell r="G6772">
            <v>15.04935894498805</v>
          </cell>
          <cell r="H6772">
            <v>179.88919172227784</v>
          </cell>
        </row>
        <row r="6773">
          <cell r="E6773">
            <v>40632</v>
          </cell>
          <cell r="F6773">
            <v>10.492783360172934</v>
          </cell>
          <cell r="G6773">
            <v>12.414494762028639</v>
          </cell>
          <cell r="H6773">
            <v>95.076435555454992</v>
          </cell>
        </row>
        <row r="6774">
          <cell r="E6774">
            <v>40633</v>
          </cell>
          <cell r="F6774">
            <v>8.2489267150204881</v>
          </cell>
          <cell r="G6774">
            <v>10.492783360172934</v>
          </cell>
          <cell r="H6774">
            <v>91.905642631107781</v>
          </cell>
        </row>
        <row r="6775">
          <cell r="E6775">
            <v>40634</v>
          </cell>
          <cell r="F6775">
            <v>11.171407266004682</v>
          </cell>
          <cell r="G6775">
            <v>8.2489267150204881</v>
          </cell>
          <cell r="H6775">
            <v>164.06145324185869</v>
          </cell>
        </row>
        <row r="6776">
          <cell r="E6776">
            <v>40635</v>
          </cell>
          <cell r="F6776">
            <v>8.104480953588876</v>
          </cell>
          <cell r="G6776">
            <v>11.171407266004682</v>
          </cell>
          <cell r="H6776">
            <v>161.89714968886281</v>
          </cell>
        </row>
        <row r="6777">
          <cell r="E6777">
            <v>40636</v>
          </cell>
          <cell r="F6777">
            <v>8.7053929837674584</v>
          </cell>
          <cell r="G6777">
            <v>8.104480953588876</v>
          </cell>
          <cell r="H6777">
            <v>138.08195507701998</v>
          </cell>
        </row>
        <row r="6778">
          <cell r="E6778">
            <v>40637</v>
          </cell>
          <cell r="F6778">
            <v>8.1553217721623152</v>
          </cell>
          <cell r="G6778">
            <v>8.7053929837674584</v>
          </cell>
          <cell r="H6778">
            <v>191.27884527341001</v>
          </cell>
        </row>
        <row r="6779">
          <cell r="E6779">
            <v>40638</v>
          </cell>
          <cell r="F6779">
            <v>11.273389066591617</v>
          </cell>
          <cell r="G6779">
            <v>8.1553217721623152</v>
          </cell>
          <cell r="H6779">
            <v>265.47482314174312</v>
          </cell>
        </row>
        <row r="6780">
          <cell r="E6780">
            <v>40639</v>
          </cell>
          <cell r="F6780">
            <v>12.744947393130037</v>
          </cell>
          <cell r="G6780">
            <v>11.273389066591617</v>
          </cell>
          <cell r="H6780">
            <v>164.36438737646208</v>
          </cell>
        </row>
        <row r="6781">
          <cell r="E6781">
            <v>40640</v>
          </cell>
          <cell r="F6781">
            <v>10.882603169708066</v>
          </cell>
          <cell r="G6781">
            <v>12.744947393130037</v>
          </cell>
          <cell r="H6781">
            <v>91.642526931949845</v>
          </cell>
        </row>
        <row r="6782">
          <cell r="E6782">
            <v>40641</v>
          </cell>
          <cell r="F6782">
            <v>6.8736381826553687</v>
          </cell>
          <cell r="G6782">
            <v>10.882603169708066</v>
          </cell>
          <cell r="H6782">
            <v>71.980633351927722</v>
          </cell>
        </row>
        <row r="6783">
          <cell r="E6783">
            <v>40642</v>
          </cell>
          <cell r="F6783">
            <v>3.937014825138426</v>
          </cell>
          <cell r="G6783">
            <v>6.8736381826553687</v>
          </cell>
          <cell r="H6783">
            <v>37.485554476082875</v>
          </cell>
        </row>
        <row r="6784">
          <cell r="E6784">
            <v>40643</v>
          </cell>
          <cell r="F6784">
            <v>1.7997215432035807</v>
          </cell>
          <cell r="G6784">
            <v>3.937014825138426</v>
          </cell>
          <cell r="H6784">
            <v>21.424058051312148</v>
          </cell>
        </row>
        <row r="6785">
          <cell r="E6785">
            <v>40644</v>
          </cell>
          <cell r="F6785">
            <v>1.6218791399755133</v>
          </cell>
          <cell r="G6785">
            <v>1.7997215432035807</v>
          </cell>
          <cell r="H6785">
            <v>35.33580008150841</v>
          </cell>
        </row>
        <row r="6786">
          <cell r="E6786">
            <v>40645</v>
          </cell>
          <cell r="F6786">
            <v>4.1527673874569775</v>
          </cell>
          <cell r="G6786">
            <v>1.6218791399755133</v>
          </cell>
          <cell r="H6786">
            <v>50.644516632203363</v>
          </cell>
        </row>
        <row r="6787">
          <cell r="E6787">
            <v>40646</v>
          </cell>
          <cell r="F6787">
            <v>7.1900409185890375</v>
          </cell>
          <cell r="G6787">
            <v>4.1527673874569775</v>
          </cell>
          <cell r="H6787">
            <v>109.44313846363742</v>
          </cell>
        </row>
        <row r="6788">
          <cell r="E6788">
            <v>40647</v>
          </cell>
          <cell r="F6788">
            <v>10.239833068084327</v>
          </cell>
          <cell r="G6788">
            <v>7.1900409185890375</v>
          </cell>
          <cell r="H6788">
            <v>199.48119526676666</v>
          </cell>
        </row>
        <row r="6789">
          <cell r="E6789">
            <v>40648</v>
          </cell>
          <cell r="F6789">
            <v>11.862732074746422</v>
          </cell>
          <cell r="G6789">
            <v>10.239833068084327</v>
          </cell>
          <cell r="H6789">
            <v>165.56138360021461</v>
          </cell>
        </row>
        <row r="6790">
          <cell r="E6790">
            <v>40649</v>
          </cell>
          <cell r="F6790">
            <v>9.2172511119738587</v>
          </cell>
          <cell r="G6790">
            <v>11.862732074746422</v>
          </cell>
          <cell r="H6790">
            <v>211.3145528034332</v>
          </cell>
        </row>
        <row r="6791">
          <cell r="E6791">
            <v>40650</v>
          </cell>
          <cell r="F6791">
            <v>8.3917541431705533</v>
          </cell>
          <cell r="G6791">
            <v>9.2172511119738587</v>
          </cell>
          <cell r="H6791">
            <v>267.34010610196293</v>
          </cell>
        </row>
        <row r="6792">
          <cell r="E6792">
            <v>40651</v>
          </cell>
          <cell r="F6792">
            <v>10.051839374063093</v>
          </cell>
          <cell r="G6792">
            <v>8.3917541431705533</v>
          </cell>
          <cell r="H6792">
            <v>199.03577961380464</v>
          </cell>
        </row>
        <row r="6793">
          <cell r="E6793">
            <v>40652</v>
          </cell>
          <cell r="F6793">
            <v>8.1852244632311635</v>
          </cell>
          <cell r="G6793">
            <v>10.051839374063093</v>
          </cell>
          <cell r="H6793">
            <v>139.50119034539932</v>
          </cell>
        </row>
        <row r="6794">
          <cell r="E6794">
            <v>40653</v>
          </cell>
          <cell r="F6794">
            <v>11.654042445736565</v>
          </cell>
          <cell r="G6794">
            <v>8.1852244632311635</v>
          </cell>
          <cell r="H6794">
            <v>297.36051502614066</v>
          </cell>
        </row>
        <row r="6795">
          <cell r="E6795">
            <v>40654</v>
          </cell>
          <cell r="F6795">
            <v>10.51082431119794</v>
          </cell>
          <cell r="G6795">
            <v>11.654042445736565</v>
          </cell>
          <cell r="H6795">
            <v>159.0356988600366</v>
          </cell>
        </row>
        <row r="6796">
          <cell r="E6796">
            <v>40655</v>
          </cell>
          <cell r="F6796">
            <v>5.812358969581533</v>
          </cell>
          <cell r="G6796">
            <v>10.51082431119794</v>
          </cell>
          <cell r="H6796">
            <v>94.426479468770751</v>
          </cell>
        </row>
        <row r="6797">
          <cell r="E6797">
            <v>40656</v>
          </cell>
          <cell r="F6797">
            <v>5.019475760119569</v>
          </cell>
          <cell r="G6797">
            <v>5.812358969581533</v>
          </cell>
          <cell r="H6797">
            <v>107.78130489254512</v>
          </cell>
        </row>
        <row r="6798">
          <cell r="E6798">
            <v>40657</v>
          </cell>
          <cell r="F6798">
            <v>4.5534605282506853</v>
          </cell>
          <cell r="G6798">
            <v>5.019475760119569</v>
          </cell>
          <cell r="H6798">
            <v>42.583046161601224</v>
          </cell>
        </row>
        <row r="6799">
          <cell r="E6799">
            <v>40658</v>
          </cell>
          <cell r="F6799">
            <v>0.79173159374701485</v>
          </cell>
          <cell r="G6799">
            <v>4.5534605282506853</v>
          </cell>
          <cell r="H6799">
            <v>8.9082065940849713</v>
          </cell>
        </row>
        <row r="6800">
          <cell r="E6800">
            <v>40659</v>
          </cell>
          <cell r="F6800">
            <v>4.085942568734537</v>
          </cell>
          <cell r="G6800">
            <v>0.79173159374701485</v>
          </cell>
          <cell r="H6800">
            <v>81.141170655049166</v>
          </cell>
        </row>
        <row r="6801">
          <cell r="E6801">
            <v>40660</v>
          </cell>
          <cell r="F6801">
            <v>2.3162931637031789</v>
          </cell>
          <cell r="G6801">
            <v>4.085942568734537</v>
          </cell>
          <cell r="H6801">
            <v>43.88361750095811</v>
          </cell>
        </row>
        <row r="6802">
          <cell r="E6802">
            <v>40661</v>
          </cell>
          <cell r="F6802">
            <v>0.81879838166471786</v>
          </cell>
          <cell r="G6802">
            <v>2.3162931637031789</v>
          </cell>
          <cell r="H6802">
            <v>16.100062857117248</v>
          </cell>
        </row>
        <row r="6803">
          <cell r="E6803">
            <v>40662</v>
          </cell>
          <cell r="F6803">
            <v>4.3214865102799669</v>
          </cell>
          <cell r="G6803">
            <v>0.81879838166471786</v>
          </cell>
          <cell r="H6803">
            <v>69.105294538796215</v>
          </cell>
        </row>
        <row r="6804">
          <cell r="E6804">
            <v>40663</v>
          </cell>
          <cell r="F6804">
            <v>2.117528302809085</v>
          </cell>
          <cell r="G6804">
            <v>4.3214865102799669</v>
          </cell>
          <cell r="H6804">
            <v>21.834599795768462</v>
          </cell>
        </row>
        <row r="6805">
          <cell r="E6805">
            <v>40664</v>
          </cell>
          <cell r="F6805">
            <v>0.47376521467048061</v>
          </cell>
          <cell r="G6805">
            <v>2.117528302809085</v>
          </cell>
          <cell r="H6805">
            <v>6.510714314462966</v>
          </cell>
        </row>
        <row r="6806">
          <cell r="E6806">
            <v>40665</v>
          </cell>
          <cell r="F6806">
            <v>0.763195370692617</v>
          </cell>
          <cell r="G6806">
            <v>0.47376521467048061</v>
          </cell>
          <cell r="H6806">
            <v>9.7732242105511364</v>
          </cell>
        </row>
        <row r="6807">
          <cell r="E6807">
            <v>40666</v>
          </cell>
          <cell r="F6807">
            <v>4.1541477429578224</v>
          </cell>
          <cell r="G6807">
            <v>0.763195370692617</v>
          </cell>
          <cell r="H6807">
            <v>56.17841359171144</v>
          </cell>
        </row>
        <row r="6808">
          <cell r="E6808">
            <v>40667</v>
          </cell>
          <cell r="F6808">
            <v>6.4518426646614087</v>
          </cell>
          <cell r="G6808">
            <v>4.1541477429578224</v>
          </cell>
          <cell r="H6808">
            <v>89.521726418592721</v>
          </cell>
        </row>
        <row r="6809">
          <cell r="E6809">
            <v>40668</v>
          </cell>
          <cell r="F6809">
            <v>7.5451063123624911</v>
          </cell>
          <cell r="G6809">
            <v>6.4518426646614087</v>
          </cell>
          <cell r="H6809">
            <v>124.95233464871028</v>
          </cell>
        </row>
        <row r="6810">
          <cell r="E6810">
            <v>40669</v>
          </cell>
          <cell r="F6810">
            <v>2.650635743391728</v>
          </cell>
          <cell r="G6810">
            <v>7.5451063123624911</v>
          </cell>
          <cell r="H6810">
            <v>34.284521070581505</v>
          </cell>
        </row>
        <row r="6811">
          <cell r="E6811">
            <v>40670</v>
          </cell>
          <cell r="F6811">
            <v>2.0311127755631162</v>
          </cell>
          <cell r="G6811">
            <v>2.650635743391728</v>
          </cell>
          <cell r="H6811">
            <v>23.974189384804966</v>
          </cell>
        </row>
        <row r="6812">
          <cell r="E6812">
            <v>40671</v>
          </cell>
          <cell r="F6812">
            <v>0.61135247969750561</v>
          </cell>
          <cell r="G6812">
            <v>2.0311127755631162</v>
          </cell>
          <cell r="H6812">
            <v>7.396801543036057</v>
          </cell>
        </row>
        <row r="6813">
          <cell r="E6813">
            <v>40672</v>
          </cell>
          <cell r="F6813">
            <v>0.85844252894084327</v>
          </cell>
          <cell r="G6813">
            <v>0.61135247969750561</v>
          </cell>
          <cell r="H6813">
            <v>14.451120410366665</v>
          </cell>
        </row>
        <row r="6814">
          <cell r="E6814">
            <v>40673</v>
          </cell>
          <cell r="F6814">
            <v>1.425197781696006</v>
          </cell>
          <cell r="G6814">
            <v>0.85844252894084327</v>
          </cell>
          <cell r="H6814">
            <v>30.796294797062085</v>
          </cell>
        </row>
        <row r="6815">
          <cell r="E6815">
            <v>40674</v>
          </cell>
          <cell r="F6815">
            <v>0.55360633867738684</v>
          </cell>
          <cell r="G6815">
            <v>1.425197781696006</v>
          </cell>
          <cell r="H6815">
            <v>9.491834027796207</v>
          </cell>
        </row>
        <row r="6816">
          <cell r="E6816">
            <v>40675</v>
          </cell>
          <cell r="F6816">
            <v>0.28442599953499914</v>
          </cell>
          <cell r="G6816">
            <v>0.55360633867738684</v>
          </cell>
          <cell r="H6816">
            <v>4.6143756659528394</v>
          </cell>
        </row>
        <row r="6817">
          <cell r="E6817">
            <v>40676</v>
          </cell>
          <cell r="F6817">
            <v>0.37303287724081019</v>
          </cell>
          <cell r="G6817">
            <v>0.28442599953499914</v>
          </cell>
          <cell r="H6817">
            <v>5.7109225184103112</v>
          </cell>
        </row>
        <row r="6818">
          <cell r="E6818">
            <v>40677</v>
          </cell>
          <cell r="F6818">
            <v>1.9387437230499596</v>
          </cell>
          <cell r="G6818">
            <v>0.37303287724081019</v>
          </cell>
          <cell r="H6818">
            <v>38.479438559850223</v>
          </cell>
        </row>
        <row r="6819">
          <cell r="E6819">
            <v>40678</v>
          </cell>
          <cell r="F6819">
            <v>4.1463382262225004</v>
          </cell>
          <cell r="G6819">
            <v>1.9387437230499596</v>
          </cell>
          <cell r="H6819">
            <v>112.01101613167803</v>
          </cell>
        </row>
        <row r="6820">
          <cell r="E6820">
            <v>40679</v>
          </cell>
          <cell r="F6820">
            <v>6.3917059714303148</v>
          </cell>
          <cell r="G6820">
            <v>4.1463382262225004</v>
          </cell>
          <cell r="H6820">
            <v>184.58844001248872</v>
          </cell>
        </row>
        <row r="6821">
          <cell r="E6821">
            <v>40680</v>
          </cell>
          <cell r="F6821">
            <v>3.1182715671830987</v>
          </cell>
          <cell r="G6821">
            <v>6.3917059714303148</v>
          </cell>
          <cell r="H6821">
            <v>83.028425152211355</v>
          </cell>
        </row>
        <row r="6822">
          <cell r="E6822">
            <v>40681</v>
          </cell>
          <cell r="F6822">
            <v>0</v>
          </cell>
          <cell r="G6822">
            <v>3.1182715671830987</v>
          </cell>
          <cell r="H6822">
            <v>0</v>
          </cell>
        </row>
        <row r="6823">
          <cell r="E6823">
            <v>40682</v>
          </cell>
          <cell r="F6823">
            <v>0</v>
          </cell>
          <cell r="G6823">
            <v>0</v>
          </cell>
          <cell r="H6823">
            <v>0</v>
          </cell>
        </row>
        <row r="6824">
          <cell r="E6824">
            <v>40683</v>
          </cell>
          <cell r="F6824">
            <v>0</v>
          </cell>
          <cell r="G6824">
            <v>0</v>
          </cell>
          <cell r="H6824">
            <v>0</v>
          </cell>
        </row>
        <row r="6825">
          <cell r="E6825">
            <v>40684</v>
          </cell>
          <cell r="F6825">
            <v>0.21665360739093575</v>
          </cell>
          <cell r="G6825">
            <v>0</v>
          </cell>
          <cell r="H6825">
            <v>4.4463327725152286</v>
          </cell>
        </row>
        <row r="6826">
          <cell r="E6826">
            <v>40685</v>
          </cell>
          <cell r="F6826">
            <v>5.1363073828589595E-2</v>
          </cell>
          <cell r="G6826">
            <v>0.21665360739093575</v>
          </cell>
          <cell r="H6826">
            <v>0.64203842285736989</v>
          </cell>
        </row>
        <row r="6827">
          <cell r="E6827">
            <v>40686</v>
          </cell>
          <cell r="F6827">
            <v>0</v>
          </cell>
          <cell r="G6827">
            <v>5.1363073828589595E-2</v>
          </cell>
          <cell r="H6827">
            <v>0</v>
          </cell>
        </row>
        <row r="6828">
          <cell r="E6828">
            <v>40687</v>
          </cell>
          <cell r="F6828">
            <v>0.286505203631092</v>
          </cell>
          <cell r="G6828">
            <v>0</v>
          </cell>
          <cell r="H6828">
            <v>4.487899903860515</v>
          </cell>
        </row>
        <row r="6829">
          <cell r="E6829">
            <v>40688</v>
          </cell>
          <cell r="F6829">
            <v>0.24012830098727092</v>
          </cell>
          <cell r="G6829">
            <v>0.286505203631092</v>
          </cell>
          <cell r="H6829">
            <v>2.2717901143200332</v>
          </cell>
        </row>
        <row r="6830">
          <cell r="E6830">
            <v>40689</v>
          </cell>
          <cell r="F6830">
            <v>0.52957590342467409</v>
          </cell>
          <cell r="G6830">
            <v>0.24012830098727092</v>
          </cell>
          <cell r="H6830">
            <v>8.3416446121896701</v>
          </cell>
        </row>
        <row r="6831">
          <cell r="E6831">
            <v>40690</v>
          </cell>
          <cell r="F6831">
            <v>1.5636917805412427</v>
          </cell>
          <cell r="G6831">
            <v>0.52957590342467409</v>
          </cell>
          <cell r="H6831">
            <v>29.48541973839113</v>
          </cell>
        </row>
        <row r="6832">
          <cell r="E6832">
            <v>40691</v>
          </cell>
          <cell r="F6832">
            <v>9.21676277124483E-3</v>
          </cell>
          <cell r="G6832">
            <v>1.5636917805412427</v>
          </cell>
          <cell r="H6832">
            <v>6.9125720784336223E-2</v>
          </cell>
        </row>
        <row r="6833">
          <cell r="E6833">
            <v>40692</v>
          </cell>
          <cell r="F6833">
            <v>0</v>
          </cell>
          <cell r="G6833">
            <v>9.21676277124483E-3</v>
          </cell>
          <cell r="H6833">
            <v>0</v>
          </cell>
        </row>
        <row r="6834">
          <cell r="E6834">
            <v>40693</v>
          </cell>
          <cell r="F6834">
            <v>0</v>
          </cell>
          <cell r="G6834">
            <v>0</v>
          </cell>
          <cell r="H6834">
            <v>0</v>
          </cell>
        </row>
        <row r="6835">
          <cell r="E6835">
            <v>40694</v>
          </cell>
          <cell r="F6835">
            <v>0</v>
          </cell>
          <cell r="G6835">
            <v>0</v>
          </cell>
          <cell r="H6835">
            <v>0</v>
          </cell>
        </row>
        <row r="6836">
          <cell r="E6836">
            <v>40695</v>
          </cell>
          <cell r="F6836">
            <v>6.0343958252729576E-2</v>
          </cell>
          <cell r="G6836">
            <v>0</v>
          </cell>
          <cell r="H6836">
            <v>1.1506758511245834</v>
          </cell>
        </row>
        <row r="6837">
          <cell r="E6837">
            <v>40696</v>
          </cell>
          <cell r="F6837">
            <v>1.5939619544286228</v>
          </cell>
          <cell r="G6837">
            <v>6.0343958252729576E-2</v>
          </cell>
          <cell r="H6837">
            <v>35.142308883339098</v>
          </cell>
        </row>
        <row r="6838">
          <cell r="E6838">
            <v>40697</v>
          </cell>
          <cell r="F6838">
            <v>0.18311564574198502</v>
          </cell>
          <cell r="G6838">
            <v>1.5939619544286228</v>
          </cell>
          <cell r="H6838">
            <v>1.9705245474352864</v>
          </cell>
        </row>
        <row r="6839">
          <cell r="E6839">
            <v>40698</v>
          </cell>
          <cell r="F6839">
            <v>2.2512549967443791E-3</v>
          </cell>
          <cell r="G6839">
            <v>0.18311564574198502</v>
          </cell>
          <cell r="H6839">
            <v>1.3057278981117399E-2</v>
          </cell>
        </row>
        <row r="6840">
          <cell r="E6840">
            <v>40699</v>
          </cell>
          <cell r="F6840">
            <v>0</v>
          </cell>
          <cell r="G6840">
            <v>2.2512549967443791E-3</v>
          </cell>
          <cell r="H6840">
            <v>0</v>
          </cell>
        </row>
        <row r="6841">
          <cell r="E6841">
            <v>40700</v>
          </cell>
          <cell r="F6841">
            <v>0</v>
          </cell>
          <cell r="G6841">
            <v>0</v>
          </cell>
          <cell r="H6841">
            <v>0</v>
          </cell>
        </row>
        <row r="6842">
          <cell r="E6842">
            <v>40701</v>
          </cell>
          <cell r="F6842">
            <v>0</v>
          </cell>
          <cell r="G6842">
            <v>0</v>
          </cell>
          <cell r="H6842">
            <v>0</v>
          </cell>
        </row>
        <row r="6843">
          <cell r="E6843">
            <v>40702</v>
          </cell>
          <cell r="F6843">
            <v>0</v>
          </cell>
          <cell r="G6843">
            <v>0</v>
          </cell>
          <cell r="H6843">
            <v>0</v>
          </cell>
        </row>
        <row r="6844">
          <cell r="E6844">
            <v>40703</v>
          </cell>
          <cell r="F6844">
            <v>7.8292469446827426E-2</v>
          </cell>
          <cell r="G6844">
            <v>0</v>
          </cell>
          <cell r="H6844">
            <v>1.3695710187953887</v>
          </cell>
        </row>
        <row r="6845">
          <cell r="E6845">
            <v>40704</v>
          </cell>
          <cell r="F6845">
            <v>1.2584607473766772E-2</v>
          </cell>
          <cell r="G6845">
            <v>7.8292469446827426E-2</v>
          </cell>
          <cell r="H6845">
            <v>0.10596580046839517</v>
          </cell>
        </row>
        <row r="6846">
          <cell r="E6846">
            <v>40705</v>
          </cell>
          <cell r="F6846">
            <v>0</v>
          </cell>
          <cell r="G6846">
            <v>1.2584607473766772E-2</v>
          </cell>
          <cell r="H6846">
            <v>0</v>
          </cell>
        </row>
        <row r="6847">
          <cell r="E6847">
            <v>40706</v>
          </cell>
          <cell r="F6847">
            <v>0.14127025836716531</v>
          </cell>
          <cell r="G6847">
            <v>0</v>
          </cell>
          <cell r="H6847">
            <v>2.075474038150305</v>
          </cell>
        </row>
        <row r="6848">
          <cell r="E6848">
            <v>40707</v>
          </cell>
          <cell r="F6848">
            <v>5.8507068988030257E-2</v>
          </cell>
          <cell r="G6848">
            <v>0.14127025836716531</v>
          </cell>
          <cell r="H6848">
            <v>0.74745150095758806</v>
          </cell>
        </row>
        <row r="6849">
          <cell r="E6849">
            <v>40708</v>
          </cell>
          <cell r="F6849">
            <v>0</v>
          </cell>
          <cell r="G6849">
            <v>5.8507068988030257E-2</v>
          </cell>
          <cell r="H6849">
            <v>0</v>
          </cell>
        </row>
        <row r="6850">
          <cell r="E6850">
            <v>40709</v>
          </cell>
          <cell r="F6850">
            <v>0</v>
          </cell>
          <cell r="G6850">
            <v>0</v>
          </cell>
          <cell r="H6850">
            <v>0</v>
          </cell>
        </row>
        <row r="6851">
          <cell r="E6851">
            <v>40710</v>
          </cell>
          <cell r="F6851">
            <v>0</v>
          </cell>
          <cell r="G6851">
            <v>0</v>
          </cell>
          <cell r="H6851">
            <v>0</v>
          </cell>
        </row>
        <row r="6852">
          <cell r="E6852">
            <v>40711</v>
          </cell>
          <cell r="F6852">
            <v>0</v>
          </cell>
          <cell r="G6852">
            <v>0</v>
          </cell>
          <cell r="H6852">
            <v>0</v>
          </cell>
        </row>
        <row r="6853">
          <cell r="E6853">
            <v>40712</v>
          </cell>
          <cell r="F6853">
            <v>7.5394126866635694E-3</v>
          </cell>
          <cell r="G6853">
            <v>0</v>
          </cell>
          <cell r="H6853">
            <v>0.11158330776262083</v>
          </cell>
        </row>
        <row r="6854">
          <cell r="E6854">
            <v>40713</v>
          </cell>
          <cell r="F6854">
            <v>0</v>
          </cell>
          <cell r="G6854">
            <v>7.5394126866635694E-3</v>
          </cell>
          <cell r="H6854">
            <v>0</v>
          </cell>
        </row>
        <row r="6855">
          <cell r="E6855">
            <v>40714</v>
          </cell>
          <cell r="F6855">
            <v>0</v>
          </cell>
          <cell r="G6855">
            <v>0</v>
          </cell>
          <cell r="H6855">
            <v>0</v>
          </cell>
        </row>
        <row r="6856">
          <cell r="E6856">
            <v>40715</v>
          </cell>
          <cell r="F6856">
            <v>0</v>
          </cell>
          <cell r="G6856">
            <v>0</v>
          </cell>
          <cell r="H6856">
            <v>0</v>
          </cell>
        </row>
        <row r="6857">
          <cell r="E6857">
            <v>40716</v>
          </cell>
          <cell r="F6857">
            <v>0</v>
          </cell>
          <cell r="G6857">
            <v>0</v>
          </cell>
          <cell r="H6857">
            <v>0</v>
          </cell>
        </row>
        <row r="6858">
          <cell r="E6858">
            <v>40717</v>
          </cell>
          <cell r="F6858">
            <v>0</v>
          </cell>
          <cell r="G6858">
            <v>0</v>
          </cell>
          <cell r="H6858">
            <v>0</v>
          </cell>
        </row>
        <row r="6859">
          <cell r="E6859">
            <v>40718</v>
          </cell>
          <cell r="F6859">
            <v>2.2512549967443791E-3</v>
          </cell>
          <cell r="G6859">
            <v>0</v>
          </cell>
          <cell r="H6859">
            <v>2.4988930463862608E-2</v>
          </cell>
        </row>
        <row r="6860">
          <cell r="E6860">
            <v>40719</v>
          </cell>
          <cell r="F6860">
            <v>0</v>
          </cell>
          <cell r="G6860">
            <v>2.2512549967443791E-3</v>
          </cell>
          <cell r="H6860">
            <v>0</v>
          </cell>
        </row>
        <row r="6861">
          <cell r="E6861">
            <v>40720</v>
          </cell>
          <cell r="F6861">
            <v>0</v>
          </cell>
          <cell r="G6861">
            <v>0</v>
          </cell>
          <cell r="H6861">
            <v>0</v>
          </cell>
        </row>
        <row r="6862">
          <cell r="E6862">
            <v>40721</v>
          </cell>
          <cell r="F6862">
            <v>0</v>
          </cell>
          <cell r="G6862">
            <v>0</v>
          </cell>
          <cell r="H6862">
            <v>0</v>
          </cell>
        </row>
        <row r="6863">
          <cell r="E6863">
            <v>40722</v>
          </cell>
          <cell r="F6863">
            <v>0</v>
          </cell>
          <cell r="G6863">
            <v>0</v>
          </cell>
          <cell r="H6863">
            <v>0</v>
          </cell>
        </row>
        <row r="6864">
          <cell r="E6864">
            <v>40723</v>
          </cell>
          <cell r="F6864">
            <v>3.3778667976676044E-2</v>
          </cell>
          <cell r="G6864">
            <v>0</v>
          </cell>
          <cell r="H6864">
            <v>0.60126028998483361</v>
          </cell>
        </row>
        <row r="6865">
          <cell r="E6865">
            <v>40724</v>
          </cell>
          <cell r="F6865">
            <v>0</v>
          </cell>
          <cell r="G6865">
            <v>3.3778667976676044E-2</v>
          </cell>
          <cell r="H6865">
            <v>0</v>
          </cell>
        </row>
        <row r="6866">
          <cell r="E6866">
            <v>40725</v>
          </cell>
          <cell r="F6866">
            <v>0</v>
          </cell>
          <cell r="G6866">
            <v>0</v>
          </cell>
          <cell r="H6866">
            <v>0</v>
          </cell>
        </row>
        <row r="6867">
          <cell r="E6867">
            <v>40726</v>
          </cell>
          <cell r="F6867">
            <v>0</v>
          </cell>
          <cell r="G6867">
            <v>0</v>
          </cell>
          <cell r="H6867">
            <v>0</v>
          </cell>
        </row>
        <row r="6868">
          <cell r="E6868">
            <v>40727</v>
          </cell>
          <cell r="F6868">
            <v>0</v>
          </cell>
          <cell r="G6868">
            <v>0</v>
          </cell>
          <cell r="H6868">
            <v>0</v>
          </cell>
        </row>
        <row r="6869">
          <cell r="E6869">
            <v>40728</v>
          </cell>
          <cell r="F6869">
            <v>0</v>
          </cell>
          <cell r="G6869">
            <v>0</v>
          </cell>
          <cell r="H6869">
            <v>0</v>
          </cell>
        </row>
        <row r="6870">
          <cell r="E6870">
            <v>40729</v>
          </cell>
          <cell r="F6870">
            <v>0</v>
          </cell>
          <cell r="G6870">
            <v>0</v>
          </cell>
          <cell r="H6870">
            <v>0</v>
          </cell>
        </row>
        <row r="6871">
          <cell r="E6871">
            <v>40730</v>
          </cell>
          <cell r="F6871">
            <v>0</v>
          </cell>
          <cell r="G6871">
            <v>0</v>
          </cell>
          <cell r="H6871">
            <v>0</v>
          </cell>
        </row>
        <row r="6872">
          <cell r="E6872">
            <v>40731</v>
          </cell>
          <cell r="F6872">
            <v>0</v>
          </cell>
          <cell r="G6872">
            <v>0</v>
          </cell>
          <cell r="H6872">
            <v>0</v>
          </cell>
        </row>
        <row r="6873">
          <cell r="E6873">
            <v>40732</v>
          </cell>
          <cell r="F6873">
            <v>0</v>
          </cell>
          <cell r="G6873">
            <v>0</v>
          </cell>
          <cell r="H6873">
            <v>0</v>
          </cell>
        </row>
        <row r="6874">
          <cell r="E6874">
            <v>40733</v>
          </cell>
          <cell r="F6874">
            <v>0</v>
          </cell>
          <cell r="G6874">
            <v>0</v>
          </cell>
          <cell r="H6874">
            <v>0</v>
          </cell>
        </row>
        <row r="6875">
          <cell r="E6875">
            <v>40734</v>
          </cell>
          <cell r="F6875">
            <v>0</v>
          </cell>
          <cell r="G6875">
            <v>0</v>
          </cell>
          <cell r="H6875">
            <v>0</v>
          </cell>
        </row>
        <row r="6876">
          <cell r="E6876">
            <v>40735</v>
          </cell>
          <cell r="F6876">
            <v>0</v>
          </cell>
          <cell r="G6876">
            <v>0</v>
          </cell>
          <cell r="H6876">
            <v>0</v>
          </cell>
        </row>
        <row r="6877">
          <cell r="E6877">
            <v>40736</v>
          </cell>
          <cell r="F6877">
            <v>0</v>
          </cell>
          <cell r="G6877">
            <v>0</v>
          </cell>
          <cell r="H6877">
            <v>0</v>
          </cell>
        </row>
        <row r="6878">
          <cell r="E6878">
            <v>40737</v>
          </cell>
          <cell r="F6878">
            <v>0</v>
          </cell>
          <cell r="G6878">
            <v>0</v>
          </cell>
          <cell r="H6878">
            <v>0</v>
          </cell>
        </row>
        <row r="6879">
          <cell r="E6879">
            <v>40738</v>
          </cell>
          <cell r="F6879">
            <v>0</v>
          </cell>
          <cell r="G6879">
            <v>0</v>
          </cell>
          <cell r="H6879">
            <v>0</v>
          </cell>
        </row>
        <row r="6880">
          <cell r="E6880">
            <v>40739</v>
          </cell>
          <cell r="F6880">
            <v>0</v>
          </cell>
          <cell r="G6880">
            <v>0</v>
          </cell>
          <cell r="H6880">
            <v>0</v>
          </cell>
        </row>
        <row r="6881">
          <cell r="E6881">
            <v>40740</v>
          </cell>
          <cell r="F6881">
            <v>0</v>
          </cell>
          <cell r="G6881">
            <v>0</v>
          </cell>
          <cell r="H6881">
            <v>0</v>
          </cell>
        </row>
        <row r="6882">
          <cell r="E6882">
            <v>40741</v>
          </cell>
          <cell r="F6882">
            <v>0</v>
          </cell>
          <cell r="G6882">
            <v>0</v>
          </cell>
          <cell r="H6882">
            <v>0</v>
          </cell>
        </row>
        <row r="6883">
          <cell r="E6883">
            <v>40742</v>
          </cell>
          <cell r="F6883">
            <v>0</v>
          </cell>
          <cell r="G6883">
            <v>0</v>
          </cell>
          <cell r="H6883">
            <v>0</v>
          </cell>
        </row>
        <row r="6884">
          <cell r="E6884">
            <v>40743</v>
          </cell>
          <cell r="F6884">
            <v>0</v>
          </cell>
          <cell r="G6884">
            <v>0</v>
          </cell>
          <cell r="H6884">
            <v>0</v>
          </cell>
        </row>
        <row r="6885">
          <cell r="E6885">
            <v>40744</v>
          </cell>
          <cell r="F6885">
            <v>0</v>
          </cell>
          <cell r="G6885">
            <v>0</v>
          </cell>
          <cell r="H6885">
            <v>0</v>
          </cell>
        </row>
        <row r="6886">
          <cell r="E6886">
            <v>40745</v>
          </cell>
          <cell r="F6886">
            <v>0</v>
          </cell>
          <cell r="G6886">
            <v>0</v>
          </cell>
          <cell r="H6886">
            <v>0</v>
          </cell>
        </row>
        <row r="6887">
          <cell r="E6887">
            <v>40746</v>
          </cell>
          <cell r="F6887">
            <v>0</v>
          </cell>
          <cell r="G6887">
            <v>0</v>
          </cell>
          <cell r="H6887">
            <v>0</v>
          </cell>
        </row>
        <row r="6888">
          <cell r="E6888">
            <v>40747</v>
          </cell>
          <cell r="F6888">
            <v>0</v>
          </cell>
          <cell r="G6888">
            <v>0</v>
          </cell>
          <cell r="H6888">
            <v>0</v>
          </cell>
        </row>
        <row r="6889">
          <cell r="E6889">
            <v>40748</v>
          </cell>
          <cell r="F6889">
            <v>0</v>
          </cell>
          <cell r="G6889">
            <v>0</v>
          </cell>
          <cell r="H6889">
            <v>0</v>
          </cell>
        </row>
        <row r="6890">
          <cell r="E6890">
            <v>40749</v>
          </cell>
          <cell r="F6890">
            <v>0</v>
          </cell>
          <cell r="G6890">
            <v>0</v>
          </cell>
          <cell r="H6890">
            <v>0</v>
          </cell>
        </row>
        <row r="6891">
          <cell r="E6891">
            <v>40750</v>
          </cell>
          <cell r="F6891">
            <v>0</v>
          </cell>
          <cell r="G6891">
            <v>0</v>
          </cell>
          <cell r="H6891">
            <v>0</v>
          </cell>
        </row>
        <row r="6892">
          <cell r="E6892">
            <v>40751</v>
          </cell>
          <cell r="F6892">
            <v>0</v>
          </cell>
          <cell r="G6892">
            <v>0</v>
          </cell>
          <cell r="H6892">
            <v>0</v>
          </cell>
        </row>
        <row r="6893">
          <cell r="E6893">
            <v>40752</v>
          </cell>
          <cell r="F6893">
            <v>0</v>
          </cell>
          <cell r="G6893">
            <v>0</v>
          </cell>
          <cell r="H6893">
            <v>0</v>
          </cell>
        </row>
        <row r="6894">
          <cell r="E6894">
            <v>40753</v>
          </cell>
          <cell r="F6894">
            <v>0</v>
          </cell>
          <cell r="G6894">
            <v>0</v>
          </cell>
          <cell r="H6894">
            <v>0</v>
          </cell>
        </row>
        <row r="6895">
          <cell r="E6895">
            <v>40754</v>
          </cell>
          <cell r="F6895">
            <v>0</v>
          </cell>
          <cell r="G6895">
            <v>0</v>
          </cell>
          <cell r="H6895">
            <v>0</v>
          </cell>
        </row>
        <row r="6896">
          <cell r="E6896">
            <v>40755</v>
          </cell>
          <cell r="F6896">
            <v>0</v>
          </cell>
          <cell r="G6896">
            <v>0</v>
          </cell>
          <cell r="H6896">
            <v>0</v>
          </cell>
        </row>
        <row r="6897">
          <cell r="E6897">
            <v>40756</v>
          </cell>
          <cell r="F6897">
            <v>0</v>
          </cell>
          <cell r="G6897">
            <v>0</v>
          </cell>
          <cell r="H6897">
            <v>0</v>
          </cell>
        </row>
        <row r="6898">
          <cell r="E6898">
            <v>40757</v>
          </cell>
          <cell r="F6898">
            <v>0</v>
          </cell>
          <cell r="G6898">
            <v>0</v>
          </cell>
          <cell r="H6898">
            <v>0</v>
          </cell>
        </row>
        <row r="6899">
          <cell r="E6899">
            <v>40758</v>
          </cell>
          <cell r="F6899">
            <v>0</v>
          </cell>
          <cell r="G6899">
            <v>0</v>
          </cell>
          <cell r="H6899">
            <v>0</v>
          </cell>
        </row>
        <row r="6900">
          <cell r="E6900">
            <v>40759</v>
          </cell>
          <cell r="F6900">
            <v>0</v>
          </cell>
          <cell r="G6900">
            <v>0</v>
          </cell>
          <cell r="H6900">
            <v>0</v>
          </cell>
        </row>
        <row r="6901">
          <cell r="E6901">
            <v>40760</v>
          </cell>
          <cell r="F6901">
            <v>0</v>
          </cell>
          <cell r="G6901">
            <v>0</v>
          </cell>
          <cell r="H6901">
            <v>0</v>
          </cell>
        </row>
        <row r="6902">
          <cell r="E6902">
            <v>40761</v>
          </cell>
          <cell r="F6902">
            <v>0</v>
          </cell>
          <cell r="G6902">
            <v>0</v>
          </cell>
          <cell r="H6902">
            <v>0</v>
          </cell>
        </row>
        <row r="6903">
          <cell r="E6903">
            <v>40762</v>
          </cell>
          <cell r="F6903">
            <v>0</v>
          </cell>
          <cell r="G6903">
            <v>0</v>
          </cell>
          <cell r="H6903">
            <v>0</v>
          </cell>
        </row>
        <row r="6904">
          <cell r="E6904">
            <v>40763</v>
          </cell>
          <cell r="F6904">
            <v>0</v>
          </cell>
          <cell r="G6904">
            <v>0</v>
          </cell>
          <cell r="H6904">
            <v>0</v>
          </cell>
        </row>
        <row r="6905">
          <cell r="E6905">
            <v>40764</v>
          </cell>
          <cell r="F6905">
            <v>0</v>
          </cell>
          <cell r="G6905">
            <v>0</v>
          </cell>
          <cell r="H6905">
            <v>0</v>
          </cell>
        </row>
        <row r="6906">
          <cell r="E6906">
            <v>40765</v>
          </cell>
          <cell r="F6906">
            <v>0</v>
          </cell>
          <cell r="G6906">
            <v>0</v>
          </cell>
          <cell r="H6906">
            <v>0</v>
          </cell>
        </row>
        <row r="6907">
          <cell r="E6907">
            <v>40766</v>
          </cell>
          <cell r="F6907">
            <v>0</v>
          </cell>
          <cell r="G6907">
            <v>0</v>
          </cell>
          <cell r="H6907">
            <v>0</v>
          </cell>
        </row>
        <row r="6908">
          <cell r="E6908">
            <v>40767</v>
          </cell>
          <cell r="F6908">
            <v>0</v>
          </cell>
          <cell r="G6908">
            <v>0</v>
          </cell>
          <cell r="H6908">
            <v>0</v>
          </cell>
        </row>
        <row r="6909">
          <cell r="E6909">
            <v>40768</v>
          </cell>
          <cell r="F6909">
            <v>0</v>
          </cell>
          <cell r="G6909">
            <v>0</v>
          </cell>
          <cell r="H6909">
            <v>0</v>
          </cell>
        </row>
        <row r="6910">
          <cell r="E6910">
            <v>40769</v>
          </cell>
          <cell r="F6910">
            <v>0</v>
          </cell>
          <cell r="G6910">
            <v>0</v>
          </cell>
          <cell r="H6910">
            <v>0</v>
          </cell>
        </row>
        <row r="6911">
          <cell r="E6911">
            <v>40770</v>
          </cell>
          <cell r="F6911">
            <v>0</v>
          </cell>
          <cell r="G6911">
            <v>0</v>
          </cell>
          <cell r="H6911">
            <v>0</v>
          </cell>
        </row>
        <row r="6912">
          <cell r="E6912">
            <v>40771</v>
          </cell>
          <cell r="F6912">
            <v>0</v>
          </cell>
          <cell r="G6912">
            <v>0</v>
          </cell>
          <cell r="H6912">
            <v>0</v>
          </cell>
        </row>
        <row r="6913">
          <cell r="E6913">
            <v>40772</v>
          </cell>
          <cell r="F6913">
            <v>0</v>
          </cell>
          <cell r="G6913">
            <v>0</v>
          </cell>
          <cell r="H6913">
            <v>0</v>
          </cell>
        </row>
        <row r="6914">
          <cell r="E6914">
            <v>40773</v>
          </cell>
          <cell r="F6914">
            <v>0</v>
          </cell>
          <cell r="G6914">
            <v>0</v>
          </cell>
          <cell r="H6914">
            <v>0</v>
          </cell>
        </row>
        <row r="6915">
          <cell r="E6915">
            <v>40774</v>
          </cell>
          <cell r="F6915">
            <v>0</v>
          </cell>
          <cell r="G6915">
            <v>0</v>
          </cell>
          <cell r="H6915">
            <v>0</v>
          </cell>
        </row>
        <row r="6916">
          <cell r="E6916">
            <v>40775</v>
          </cell>
          <cell r="F6916">
            <v>0</v>
          </cell>
          <cell r="G6916">
            <v>0</v>
          </cell>
          <cell r="H6916">
            <v>0</v>
          </cell>
        </row>
        <row r="6917">
          <cell r="E6917">
            <v>40776</v>
          </cell>
          <cell r="F6917">
            <v>0</v>
          </cell>
          <cell r="G6917">
            <v>0</v>
          </cell>
          <cell r="H6917">
            <v>0</v>
          </cell>
        </row>
        <row r="6918">
          <cell r="E6918">
            <v>40777</v>
          </cell>
          <cell r="F6918">
            <v>1.6075917074347652E-2</v>
          </cell>
          <cell r="G6918">
            <v>0</v>
          </cell>
          <cell r="H6918">
            <v>0.19773378001447611</v>
          </cell>
        </row>
        <row r="6919">
          <cell r="E6919">
            <v>40778</v>
          </cell>
          <cell r="F6919">
            <v>0</v>
          </cell>
          <cell r="G6919">
            <v>1.6075917074347652E-2</v>
          </cell>
          <cell r="H6919">
            <v>0</v>
          </cell>
        </row>
        <row r="6920">
          <cell r="E6920">
            <v>40779</v>
          </cell>
          <cell r="F6920">
            <v>0</v>
          </cell>
          <cell r="G6920">
            <v>0</v>
          </cell>
          <cell r="H6920">
            <v>0</v>
          </cell>
        </row>
        <row r="6921">
          <cell r="E6921">
            <v>40780</v>
          </cell>
          <cell r="F6921">
            <v>3.706732130635762E-2</v>
          </cell>
          <cell r="G6921">
            <v>0</v>
          </cell>
          <cell r="H6921">
            <v>0.38550014158611923</v>
          </cell>
        </row>
        <row r="6922">
          <cell r="E6922">
            <v>40781</v>
          </cell>
          <cell r="F6922">
            <v>0</v>
          </cell>
          <cell r="G6922">
            <v>3.706732130635762E-2</v>
          </cell>
          <cell r="H6922">
            <v>0</v>
          </cell>
        </row>
        <row r="6923">
          <cell r="E6923">
            <v>40782</v>
          </cell>
          <cell r="F6923">
            <v>0</v>
          </cell>
          <cell r="G6923">
            <v>0</v>
          </cell>
          <cell r="H6923">
            <v>0</v>
          </cell>
        </row>
        <row r="6924">
          <cell r="E6924">
            <v>40783</v>
          </cell>
          <cell r="F6924">
            <v>0</v>
          </cell>
          <cell r="G6924">
            <v>0</v>
          </cell>
          <cell r="H6924">
            <v>0</v>
          </cell>
        </row>
        <row r="6925">
          <cell r="E6925">
            <v>40784</v>
          </cell>
          <cell r="F6925">
            <v>0</v>
          </cell>
          <cell r="G6925">
            <v>0</v>
          </cell>
          <cell r="H6925">
            <v>0</v>
          </cell>
        </row>
        <row r="6926">
          <cell r="E6926">
            <v>40785</v>
          </cell>
          <cell r="F6926">
            <v>1.6075917074347652E-2</v>
          </cell>
          <cell r="G6926">
            <v>0</v>
          </cell>
          <cell r="H6926">
            <v>0.14307566196169411</v>
          </cell>
        </row>
        <row r="6927">
          <cell r="E6927">
            <v>40786</v>
          </cell>
          <cell r="F6927">
            <v>0</v>
          </cell>
          <cell r="G6927">
            <v>1.6075917074347652E-2</v>
          </cell>
          <cell r="H6927">
            <v>0</v>
          </cell>
        </row>
        <row r="6928">
          <cell r="E6928">
            <v>40787</v>
          </cell>
          <cell r="F6928">
            <v>0</v>
          </cell>
          <cell r="G6928">
            <v>0</v>
          </cell>
          <cell r="H6928">
            <v>0</v>
          </cell>
        </row>
        <row r="6929">
          <cell r="E6929">
            <v>40788</v>
          </cell>
          <cell r="F6929">
            <v>0</v>
          </cell>
          <cell r="G6929">
            <v>0</v>
          </cell>
          <cell r="H6929">
            <v>0</v>
          </cell>
        </row>
        <row r="6930">
          <cell r="E6930">
            <v>40789</v>
          </cell>
          <cell r="F6930">
            <v>0</v>
          </cell>
          <cell r="G6930">
            <v>0</v>
          </cell>
          <cell r="H6930">
            <v>0</v>
          </cell>
        </row>
        <row r="6931">
          <cell r="E6931">
            <v>40790</v>
          </cell>
          <cell r="F6931">
            <v>0</v>
          </cell>
          <cell r="G6931">
            <v>0</v>
          </cell>
          <cell r="H6931">
            <v>0</v>
          </cell>
        </row>
        <row r="6932">
          <cell r="E6932">
            <v>40791</v>
          </cell>
          <cell r="F6932">
            <v>9.1695715952758716E-2</v>
          </cell>
          <cell r="G6932">
            <v>0</v>
          </cell>
          <cell r="H6932">
            <v>1.5498649963416324</v>
          </cell>
        </row>
        <row r="6933">
          <cell r="E6933">
            <v>40792</v>
          </cell>
          <cell r="F6933">
            <v>8.150436318189426E-2</v>
          </cell>
          <cell r="G6933">
            <v>9.1695715952758716E-2</v>
          </cell>
          <cell r="H6933">
            <v>0.52683663936133618</v>
          </cell>
        </row>
        <row r="6934">
          <cell r="E6934">
            <v>40793</v>
          </cell>
          <cell r="F6934">
            <v>0</v>
          </cell>
          <cell r="G6934">
            <v>8.150436318189426E-2</v>
          </cell>
          <cell r="H6934">
            <v>0</v>
          </cell>
        </row>
        <row r="6935">
          <cell r="E6935">
            <v>40794</v>
          </cell>
          <cell r="F6935">
            <v>0</v>
          </cell>
          <cell r="G6935">
            <v>0</v>
          </cell>
          <cell r="H6935">
            <v>0</v>
          </cell>
        </row>
        <row r="6936">
          <cell r="E6936">
            <v>40795</v>
          </cell>
          <cell r="F6936">
            <v>3.494507211846379E-4</v>
          </cell>
          <cell r="G6936">
            <v>0</v>
          </cell>
          <cell r="H6936">
            <v>6.6745087746265851E-3</v>
          </cell>
        </row>
        <row r="6937">
          <cell r="E6937">
            <v>40796</v>
          </cell>
          <cell r="F6937">
            <v>0.36808930610007473</v>
          </cell>
          <cell r="G6937">
            <v>3.494507211846379E-4</v>
          </cell>
          <cell r="H6937">
            <v>3.1561725500368003</v>
          </cell>
        </row>
        <row r="6938">
          <cell r="E6938">
            <v>40797</v>
          </cell>
          <cell r="F6938">
            <v>0</v>
          </cell>
          <cell r="G6938">
            <v>0.36808930610007473</v>
          </cell>
          <cell r="H6938">
            <v>0</v>
          </cell>
        </row>
        <row r="6939">
          <cell r="E6939">
            <v>40798</v>
          </cell>
          <cell r="F6939">
            <v>6.9016517433966081E-3</v>
          </cell>
          <cell r="G6939">
            <v>0</v>
          </cell>
          <cell r="H6939">
            <v>7.5918169177362688E-2</v>
          </cell>
        </row>
        <row r="6940">
          <cell r="E6940">
            <v>40799</v>
          </cell>
          <cell r="F6940">
            <v>6.5439917783848695E-2</v>
          </cell>
          <cell r="G6940">
            <v>6.9016517433966081E-3</v>
          </cell>
          <cell r="H6940">
            <v>0.90237240779781958</v>
          </cell>
        </row>
        <row r="6941">
          <cell r="E6941">
            <v>40800</v>
          </cell>
          <cell r="F6941">
            <v>0.25041971101295513</v>
          </cell>
          <cell r="G6941">
            <v>6.5439917783848695E-2</v>
          </cell>
          <cell r="H6941">
            <v>2.4328449792700986</v>
          </cell>
        </row>
        <row r="6942">
          <cell r="E6942">
            <v>40801</v>
          </cell>
          <cell r="F6942">
            <v>3.2688663981543358</v>
          </cell>
          <cell r="G6942">
            <v>0.25041971101295513</v>
          </cell>
          <cell r="H6942">
            <v>47.166623136530333</v>
          </cell>
        </row>
        <row r="6943">
          <cell r="E6943">
            <v>40802</v>
          </cell>
          <cell r="F6943">
            <v>3.3782194744542355</v>
          </cell>
          <cell r="G6943">
            <v>3.2688663981543358</v>
          </cell>
          <cell r="H6943">
            <v>52.12132599983039</v>
          </cell>
        </row>
        <row r="6944">
          <cell r="E6944">
            <v>40803</v>
          </cell>
          <cell r="F6944">
            <v>0.98134822033943514</v>
          </cell>
          <cell r="G6944">
            <v>3.3782194744542355</v>
          </cell>
          <cell r="H6944">
            <v>7.4815451238653585</v>
          </cell>
        </row>
        <row r="6945">
          <cell r="E6945">
            <v>40804</v>
          </cell>
          <cell r="F6945">
            <v>0.3182303856812958</v>
          </cell>
          <cell r="G6945">
            <v>0.98134822033943514</v>
          </cell>
          <cell r="H6945">
            <v>2.1855913366046207</v>
          </cell>
        </row>
        <row r="6946">
          <cell r="E6946">
            <v>40805</v>
          </cell>
          <cell r="F6946">
            <v>3.7472502526456272E-2</v>
          </cell>
          <cell r="G6946">
            <v>0.3182303856812958</v>
          </cell>
          <cell r="H6946">
            <v>0.28104376894842203</v>
          </cell>
        </row>
        <row r="6947">
          <cell r="E6947">
            <v>40806</v>
          </cell>
          <cell r="F6947">
            <v>8.6572916330563382E-2</v>
          </cell>
          <cell r="G6947">
            <v>3.7472502526456272E-2</v>
          </cell>
          <cell r="H6947">
            <v>0.52644495508742328</v>
          </cell>
        </row>
        <row r="6948">
          <cell r="E6948">
            <v>40807</v>
          </cell>
          <cell r="F6948">
            <v>0</v>
          </cell>
          <cell r="G6948">
            <v>8.6572916330563382E-2</v>
          </cell>
          <cell r="H6948">
            <v>0</v>
          </cell>
        </row>
        <row r="6949">
          <cell r="E6949">
            <v>40808</v>
          </cell>
          <cell r="F6949">
            <v>3.7784527617618149E-3</v>
          </cell>
          <cell r="G6949">
            <v>0</v>
          </cell>
          <cell r="H6949">
            <v>2.7582705160861247E-2</v>
          </cell>
        </row>
        <row r="6950">
          <cell r="E6950">
            <v>40809</v>
          </cell>
          <cell r="F6950">
            <v>0</v>
          </cell>
          <cell r="G6950">
            <v>3.7784527617618149E-3</v>
          </cell>
          <cell r="H6950">
            <v>0</v>
          </cell>
        </row>
        <row r="6951">
          <cell r="E6951">
            <v>40810</v>
          </cell>
          <cell r="F6951">
            <v>4.9212828081669705E-5</v>
          </cell>
          <cell r="G6951">
            <v>0</v>
          </cell>
          <cell r="H6951">
            <v>2.0669387794301276E-4</v>
          </cell>
        </row>
        <row r="6952">
          <cell r="E6952">
            <v>40811</v>
          </cell>
          <cell r="F6952">
            <v>7.2770201337634659E-3</v>
          </cell>
          <cell r="G6952">
            <v>4.9212828081669705E-5</v>
          </cell>
          <cell r="H6952">
            <v>4.4389822815957138E-2</v>
          </cell>
        </row>
        <row r="6953">
          <cell r="E6953">
            <v>40812</v>
          </cell>
          <cell r="F6953">
            <v>0</v>
          </cell>
          <cell r="G6953">
            <v>7.2770201337634659E-3</v>
          </cell>
          <cell r="H6953">
            <v>0</v>
          </cell>
        </row>
        <row r="6954">
          <cell r="E6954">
            <v>40813</v>
          </cell>
          <cell r="F6954">
            <v>6.1503326928496235E-2</v>
          </cell>
          <cell r="G6954">
            <v>0</v>
          </cell>
          <cell r="H6954">
            <v>0.22141197694258644</v>
          </cell>
        </row>
        <row r="6955">
          <cell r="E6955">
            <v>40814</v>
          </cell>
          <cell r="F6955">
            <v>0</v>
          </cell>
          <cell r="G6955">
            <v>6.1503326928496235E-2</v>
          </cell>
          <cell r="H6955">
            <v>0</v>
          </cell>
        </row>
        <row r="6956">
          <cell r="E6956">
            <v>40815</v>
          </cell>
          <cell r="F6956">
            <v>3.533755565456291E-2</v>
          </cell>
          <cell r="G6956">
            <v>0</v>
          </cell>
          <cell r="H6956">
            <v>0.58306966830028806</v>
          </cell>
        </row>
        <row r="6957">
          <cell r="E6957">
            <v>40816</v>
          </cell>
          <cell r="F6957">
            <v>0.31874111769717134</v>
          </cell>
          <cell r="G6957">
            <v>3.533755565456291E-2</v>
          </cell>
          <cell r="H6957">
            <v>6.9802954418055689</v>
          </cell>
        </row>
        <row r="6958">
          <cell r="E6958">
            <v>40817</v>
          </cell>
          <cell r="F6958">
            <v>5.3903982064045319</v>
          </cell>
          <cell r="G6958">
            <v>0.31874111769717134</v>
          </cell>
          <cell r="H6958">
            <v>130.51658224128542</v>
          </cell>
        </row>
        <row r="6959">
          <cell r="E6959">
            <v>40818</v>
          </cell>
          <cell r="F6959">
            <v>2.8897885203799833</v>
          </cell>
          <cell r="G6959">
            <v>5.3903982064045319</v>
          </cell>
          <cell r="H6959">
            <v>59.454038749795316</v>
          </cell>
        </row>
        <row r="6960">
          <cell r="E6960">
            <v>40819</v>
          </cell>
          <cell r="F6960">
            <v>1.1195996660896035</v>
          </cell>
          <cell r="G6960">
            <v>2.8897885203799833</v>
          </cell>
          <cell r="H6960">
            <v>14.818891710806669</v>
          </cell>
        </row>
        <row r="6961">
          <cell r="E6961">
            <v>40820</v>
          </cell>
          <cell r="F6961">
            <v>1.1559473529264157</v>
          </cell>
          <cell r="G6961">
            <v>1.1195996660896035</v>
          </cell>
          <cell r="H6961">
            <v>12.848931150514952</v>
          </cell>
        </row>
        <row r="6962">
          <cell r="E6962">
            <v>40821</v>
          </cell>
          <cell r="F6962">
            <v>5.5290954975931816</v>
          </cell>
          <cell r="G6962">
            <v>1.1559473529264157</v>
          </cell>
          <cell r="H6962">
            <v>73.047898045395911</v>
          </cell>
        </row>
        <row r="6963">
          <cell r="E6963">
            <v>40822</v>
          </cell>
          <cell r="F6963">
            <v>5.595613889713464</v>
          </cell>
          <cell r="G6963">
            <v>5.5290954975931816</v>
          </cell>
          <cell r="H6963">
            <v>46.728127070313299</v>
          </cell>
        </row>
        <row r="6964">
          <cell r="E6964">
            <v>40823</v>
          </cell>
          <cell r="F6964">
            <v>0.5169278523805676</v>
          </cell>
          <cell r="G6964">
            <v>5.595613889713464</v>
          </cell>
          <cell r="H6964">
            <v>3.9605348801479345</v>
          </cell>
        </row>
        <row r="6965">
          <cell r="E6965">
            <v>40824</v>
          </cell>
          <cell r="F6965">
            <v>0</v>
          </cell>
          <cell r="G6965">
            <v>0.5169278523805676</v>
          </cell>
          <cell r="H6965">
            <v>0</v>
          </cell>
        </row>
        <row r="6966">
          <cell r="E6966">
            <v>40825</v>
          </cell>
          <cell r="F6966">
            <v>0</v>
          </cell>
          <cell r="G6966">
            <v>0</v>
          </cell>
          <cell r="H6966">
            <v>0</v>
          </cell>
        </row>
        <row r="6967">
          <cell r="E6967">
            <v>40826</v>
          </cell>
          <cell r="F6967">
            <v>0.54182838189513527</v>
          </cell>
          <cell r="G6967">
            <v>0</v>
          </cell>
          <cell r="H6967">
            <v>5.5622792765635172</v>
          </cell>
        </row>
        <row r="6968">
          <cell r="E6968">
            <v>40827</v>
          </cell>
          <cell r="F6968">
            <v>1.1188013685913656</v>
          </cell>
          <cell r="G6968">
            <v>0.54182838189513527</v>
          </cell>
          <cell r="H6968">
            <v>10.451734230484455</v>
          </cell>
        </row>
        <row r="6969">
          <cell r="E6969">
            <v>40828</v>
          </cell>
          <cell r="F6969">
            <v>0.22809822753169484</v>
          </cell>
          <cell r="G6969">
            <v>1.1188013685913656</v>
          </cell>
          <cell r="H6969">
            <v>2.1276813503241954</v>
          </cell>
        </row>
        <row r="6970">
          <cell r="E6970">
            <v>40829</v>
          </cell>
          <cell r="F6970">
            <v>2.9695643962805569E-2</v>
          </cell>
          <cell r="G6970">
            <v>0.22809822753169484</v>
          </cell>
          <cell r="H6970">
            <v>0.40393954448975555</v>
          </cell>
        </row>
        <row r="6971">
          <cell r="E6971">
            <v>40830</v>
          </cell>
          <cell r="F6971">
            <v>3.7593132562386357E-4</v>
          </cell>
          <cell r="G6971">
            <v>2.9695643962805569E-2</v>
          </cell>
          <cell r="H6971">
            <v>9.8869938639076123E-3</v>
          </cell>
        </row>
        <row r="6972">
          <cell r="E6972">
            <v>40831</v>
          </cell>
          <cell r="F6972">
            <v>2.7554625091281739</v>
          </cell>
          <cell r="G6972">
            <v>3.7593132562386357E-4</v>
          </cell>
          <cell r="H6972">
            <v>87.475484458377039</v>
          </cell>
        </row>
        <row r="6973">
          <cell r="E6973">
            <v>40832</v>
          </cell>
          <cell r="F6973">
            <v>2.7390016358610625</v>
          </cell>
          <cell r="G6973">
            <v>2.7554625091281739</v>
          </cell>
          <cell r="H6973">
            <v>59.685067519160846</v>
          </cell>
        </row>
        <row r="6974">
          <cell r="E6974">
            <v>40833</v>
          </cell>
          <cell r="F6974">
            <v>3.7777399158813241</v>
          </cell>
          <cell r="G6974">
            <v>2.7390016358610625</v>
          </cell>
          <cell r="H6974">
            <v>84.408534505424967</v>
          </cell>
        </row>
        <row r="6975">
          <cell r="E6975">
            <v>40834</v>
          </cell>
          <cell r="F6975">
            <v>2.9674084327144388</v>
          </cell>
          <cell r="G6975">
            <v>3.7777399158813241</v>
          </cell>
          <cell r="H6975">
            <v>38.807270014968346</v>
          </cell>
        </row>
        <row r="6976">
          <cell r="E6976">
            <v>40835</v>
          </cell>
          <cell r="F6976">
            <v>1.7583110687032923</v>
          </cell>
          <cell r="G6976">
            <v>2.9674084327144388</v>
          </cell>
          <cell r="H6976">
            <v>51.487084638629931</v>
          </cell>
        </row>
        <row r="6977">
          <cell r="E6977">
            <v>40836</v>
          </cell>
          <cell r="F6977">
            <v>2.3668719342956139</v>
          </cell>
          <cell r="G6977">
            <v>1.7583110687032923</v>
          </cell>
          <cell r="H6977">
            <v>45.333948760600983</v>
          </cell>
        </row>
        <row r="6978">
          <cell r="E6978">
            <v>40837</v>
          </cell>
          <cell r="F6978">
            <v>3.2690942795718771</v>
          </cell>
          <cell r="G6978">
            <v>2.3668719342956139</v>
          </cell>
          <cell r="H6978">
            <v>51.481900931111575</v>
          </cell>
        </row>
        <row r="6979">
          <cell r="E6979">
            <v>40838</v>
          </cell>
          <cell r="F6979">
            <v>5.9009962054784699</v>
          </cell>
          <cell r="G6979">
            <v>3.2690942795718771</v>
          </cell>
          <cell r="H6979">
            <v>49.675841500435439</v>
          </cell>
        </row>
        <row r="6980">
          <cell r="E6980">
            <v>40839</v>
          </cell>
          <cell r="F6980">
            <v>5.80648502254052</v>
          </cell>
          <cell r="G6980">
            <v>5.9009962054784699</v>
          </cell>
          <cell r="H6980">
            <v>38.757610851264474</v>
          </cell>
        </row>
        <row r="6981">
          <cell r="E6981">
            <v>40840</v>
          </cell>
          <cell r="F6981">
            <v>2.5433451487530956</v>
          </cell>
          <cell r="G6981">
            <v>5.80648502254052</v>
          </cell>
          <cell r="H6981">
            <v>48.64621899345088</v>
          </cell>
        </row>
        <row r="6982">
          <cell r="E6982">
            <v>40841</v>
          </cell>
          <cell r="F6982">
            <v>7.0345540259952388</v>
          </cell>
          <cell r="G6982">
            <v>2.5433451487530956</v>
          </cell>
          <cell r="H6982">
            <v>110.45872792285989</v>
          </cell>
        </row>
        <row r="6983">
          <cell r="E6983">
            <v>40842</v>
          </cell>
          <cell r="F6983">
            <v>8.7263034631539771</v>
          </cell>
          <cell r="G6983">
            <v>7.0345540259952388</v>
          </cell>
          <cell r="H6983">
            <v>97.638300459064936</v>
          </cell>
        </row>
        <row r="6984">
          <cell r="E6984">
            <v>40843</v>
          </cell>
          <cell r="F6984">
            <v>10.885573876205376</v>
          </cell>
          <cell r="G6984">
            <v>8.7263034631539771</v>
          </cell>
          <cell r="H6984">
            <v>124.28386494607489</v>
          </cell>
        </row>
        <row r="6985">
          <cell r="E6985">
            <v>40844</v>
          </cell>
          <cell r="F6985">
            <v>11.69993393404151</v>
          </cell>
          <cell r="G6985">
            <v>10.885573876205376</v>
          </cell>
          <cell r="H6985">
            <v>132.80981970267004</v>
          </cell>
        </row>
        <row r="6986">
          <cell r="E6986">
            <v>40845</v>
          </cell>
          <cell r="F6986">
            <v>9.9768226396899173</v>
          </cell>
          <cell r="G6986">
            <v>11.69993393404151</v>
          </cell>
          <cell r="H6986">
            <v>113.64304785403765</v>
          </cell>
        </row>
        <row r="6987">
          <cell r="E6987">
            <v>40846</v>
          </cell>
          <cell r="F6987">
            <v>8.8896871776735704</v>
          </cell>
          <cell r="G6987">
            <v>9.9768226396899173</v>
          </cell>
          <cell r="H6987">
            <v>86.020893049791951</v>
          </cell>
        </row>
        <row r="6988">
          <cell r="E6988">
            <v>40847</v>
          </cell>
          <cell r="F6988">
            <v>6.6618623189085557</v>
          </cell>
          <cell r="G6988">
            <v>8.8896871776735704</v>
          </cell>
          <cell r="H6988">
            <v>51.501163437984637</v>
          </cell>
        </row>
        <row r="6989">
          <cell r="E6989">
            <v>40848</v>
          </cell>
          <cell r="F6989">
            <v>6.5499455892170229</v>
          </cell>
          <cell r="G6989">
            <v>6.6618623189085557</v>
          </cell>
          <cell r="H6989">
            <v>44.210873532221562</v>
          </cell>
        </row>
        <row r="6990">
          <cell r="E6990">
            <v>40849</v>
          </cell>
          <cell r="F6990">
            <v>3.2766237216107554</v>
          </cell>
          <cell r="G6990">
            <v>6.5499455892170229</v>
          </cell>
          <cell r="H6990">
            <v>41.330505646261635</v>
          </cell>
        </row>
        <row r="6991">
          <cell r="E6991">
            <v>40850</v>
          </cell>
          <cell r="F6991">
            <v>8.7635079811784866</v>
          </cell>
          <cell r="G6991">
            <v>3.2766237216107554</v>
          </cell>
          <cell r="H6991">
            <v>98.580775926614038</v>
          </cell>
        </row>
        <row r="6992">
          <cell r="E6992">
            <v>40851</v>
          </cell>
          <cell r="F6992">
            <v>11.763525912477757</v>
          </cell>
          <cell r="G6992">
            <v>8.7635079811784866</v>
          </cell>
          <cell r="H6992">
            <v>139.00751000365719</v>
          </cell>
        </row>
        <row r="6993">
          <cell r="E6993">
            <v>40852</v>
          </cell>
          <cell r="F6993">
            <v>10.417811788652909</v>
          </cell>
          <cell r="G6993">
            <v>11.763525912477757</v>
          </cell>
          <cell r="H6993">
            <v>95.819698237458454</v>
          </cell>
        </row>
        <row r="6994">
          <cell r="E6994">
            <v>40853</v>
          </cell>
          <cell r="F6994">
            <v>7.6096410513645676</v>
          </cell>
          <cell r="G6994">
            <v>10.417811788652909</v>
          </cell>
          <cell r="H6994">
            <v>65.14452649386628</v>
          </cell>
        </row>
        <row r="6995">
          <cell r="E6995">
            <v>40854</v>
          </cell>
          <cell r="F6995">
            <v>2.4894278356736717</v>
          </cell>
          <cell r="G6995">
            <v>7.6096410513645676</v>
          </cell>
          <cell r="H6995">
            <v>44.183440043705865</v>
          </cell>
        </row>
        <row r="6996">
          <cell r="E6996">
            <v>40855</v>
          </cell>
          <cell r="F6996">
            <v>2.0741784295429055</v>
          </cell>
          <cell r="G6996">
            <v>2.4894278356736717</v>
          </cell>
          <cell r="H6996">
            <v>21.223318638402112</v>
          </cell>
        </row>
        <row r="6997">
          <cell r="E6997">
            <v>40856</v>
          </cell>
          <cell r="F6997">
            <v>1.9227338199329234</v>
          </cell>
          <cell r="G6997">
            <v>2.0741784295429055</v>
          </cell>
          <cell r="H6997">
            <v>30.177348959372914</v>
          </cell>
        </row>
        <row r="6998">
          <cell r="E6998">
            <v>40857</v>
          </cell>
          <cell r="F6998">
            <v>6.8732837389953803</v>
          </cell>
          <cell r="G6998">
            <v>1.9227338199329234</v>
          </cell>
          <cell r="H6998">
            <v>95.375813024580282</v>
          </cell>
        </row>
        <row r="6999">
          <cell r="E6999">
            <v>40858</v>
          </cell>
          <cell r="F6999">
            <v>10.027032821976572</v>
          </cell>
          <cell r="G6999">
            <v>6.8732837389953803</v>
          </cell>
          <cell r="H6999">
            <v>222.7936099704884</v>
          </cell>
        </row>
        <row r="7000">
          <cell r="E7000">
            <v>40859</v>
          </cell>
          <cell r="F7000">
            <v>7.1933115128404435</v>
          </cell>
          <cell r="G7000">
            <v>10.027032821976572</v>
          </cell>
          <cell r="H7000">
            <v>105.05880081533707</v>
          </cell>
        </row>
        <row r="7001">
          <cell r="E7001">
            <v>40860</v>
          </cell>
          <cell r="F7001">
            <v>1.9466039729811586</v>
          </cell>
          <cell r="G7001">
            <v>7.1933115128404435</v>
          </cell>
          <cell r="H7001">
            <v>28.400482393808822</v>
          </cell>
        </row>
        <row r="7002">
          <cell r="E7002">
            <v>40861</v>
          </cell>
          <cell r="F7002">
            <v>0.76556053605559526</v>
          </cell>
          <cell r="G7002">
            <v>1.9466039729811586</v>
          </cell>
          <cell r="H7002">
            <v>10.038302014563001</v>
          </cell>
        </row>
        <row r="7003">
          <cell r="E7003">
            <v>40862</v>
          </cell>
          <cell r="F7003">
            <v>5.426432865244859</v>
          </cell>
          <cell r="G7003">
            <v>0.76556053605559526</v>
          </cell>
          <cell r="H7003">
            <v>69.785363083397783</v>
          </cell>
        </row>
        <row r="7004">
          <cell r="E7004">
            <v>40863</v>
          </cell>
          <cell r="F7004">
            <v>5.7185956042606065</v>
          </cell>
          <cell r="G7004">
            <v>5.426432865244859</v>
          </cell>
          <cell r="H7004">
            <v>91.015194799449247</v>
          </cell>
        </row>
        <row r="7005">
          <cell r="E7005">
            <v>40864</v>
          </cell>
          <cell r="F7005">
            <v>12.009736745654209</v>
          </cell>
          <cell r="G7005">
            <v>5.7185956042606065</v>
          </cell>
          <cell r="H7005">
            <v>163.82761497481459</v>
          </cell>
        </row>
        <row r="7006">
          <cell r="E7006">
            <v>40865</v>
          </cell>
          <cell r="F7006">
            <v>10.753136827317382</v>
          </cell>
          <cell r="G7006">
            <v>12.009736745654209</v>
          </cell>
          <cell r="H7006">
            <v>170.4604825615076</v>
          </cell>
        </row>
        <row r="7007">
          <cell r="E7007">
            <v>40866</v>
          </cell>
          <cell r="F7007">
            <v>5.5471909813197682</v>
          </cell>
          <cell r="G7007">
            <v>10.753136827317382</v>
          </cell>
          <cell r="H7007">
            <v>93.233514435811742</v>
          </cell>
        </row>
        <row r="7008">
          <cell r="E7008">
            <v>40867</v>
          </cell>
          <cell r="F7008">
            <v>12.38693641500579</v>
          </cell>
          <cell r="G7008">
            <v>5.5471909813197682</v>
          </cell>
          <cell r="H7008">
            <v>180.71205264044204</v>
          </cell>
        </row>
        <row r="7009">
          <cell r="E7009">
            <v>40868</v>
          </cell>
          <cell r="F7009">
            <v>16.158425751505948</v>
          </cell>
          <cell r="G7009">
            <v>12.38693641500579</v>
          </cell>
          <cell r="H7009">
            <v>63.091312117320903</v>
          </cell>
        </row>
        <row r="7010">
          <cell r="E7010">
            <v>40869</v>
          </cell>
          <cell r="F7010">
            <v>14.363156255699316</v>
          </cell>
          <cell r="G7010">
            <v>16.158425751505948</v>
          </cell>
          <cell r="H7010">
            <v>221.80251651947898</v>
          </cell>
        </row>
        <row r="7011">
          <cell r="E7011">
            <v>40870</v>
          </cell>
          <cell r="F7011">
            <v>14.560175814451815</v>
          </cell>
          <cell r="G7011">
            <v>14.363156255699316</v>
          </cell>
          <cell r="H7011">
            <v>188.50006167334337</v>
          </cell>
        </row>
        <row r="7012">
          <cell r="E7012">
            <v>40871</v>
          </cell>
          <cell r="F7012">
            <v>9.7079101025982997</v>
          </cell>
          <cell r="G7012">
            <v>14.560175814451815</v>
          </cell>
          <cell r="H7012">
            <v>127.2113637581048</v>
          </cell>
        </row>
        <row r="7013">
          <cell r="E7013">
            <v>40872</v>
          </cell>
          <cell r="F7013">
            <v>6.0302003077527893</v>
          </cell>
          <cell r="G7013">
            <v>9.7079101025982997</v>
          </cell>
          <cell r="H7013">
            <v>69.921997990842897</v>
          </cell>
        </row>
        <row r="7014">
          <cell r="E7014">
            <v>40873</v>
          </cell>
          <cell r="F7014">
            <v>8.2021862129306236</v>
          </cell>
          <cell r="G7014">
            <v>6.0302003077527893</v>
          </cell>
          <cell r="H7014">
            <v>127.3538172349014</v>
          </cell>
        </row>
        <row r="7015">
          <cell r="E7015">
            <v>40874</v>
          </cell>
          <cell r="F7015">
            <v>2.9332487993798995</v>
          </cell>
          <cell r="G7015">
            <v>8.2021862129306236</v>
          </cell>
          <cell r="H7015">
            <v>53.69374521637743</v>
          </cell>
        </row>
        <row r="7016">
          <cell r="E7016">
            <v>40875</v>
          </cell>
          <cell r="F7016">
            <v>9.2501235286881922</v>
          </cell>
          <cell r="G7016">
            <v>2.9332487993798995</v>
          </cell>
          <cell r="H7016">
            <v>127.93135434103566</v>
          </cell>
        </row>
        <row r="7017">
          <cell r="E7017">
            <v>40876</v>
          </cell>
          <cell r="F7017">
            <v>7.6150566822778014</v>
          </cell>
          <cell r="G7017">
            <v>9.2501235286881922</v>
          </cell>
          <cell r="H7017">
            <v>185.89902179328809</v>
          </cell>
        </row>
        <row r="7018">
          <cell r="E7018">
            <v>40877</v>
          </cell>
          <cell r="F7018">
            <v>11.200025401598642</v>
          </cell>
          <cell r="G7018">
            <v>7.6150566822778014</v>
          </cell>
          <cell r="H7018">
            <v>210.26445371372301</v>
          </cell>
        </row>
        <row r="7019">
          <cell r="E7019">
            <v>40878</v>
          </cell>
          <cell r="F7019">
            <v>13.900137686356743</v>
          </cell>
          <cell r="G7019">
            <v>11.200025401598642</v>
          </cell>
          <cell r="H7019">
            <v>129.31540479412999</v>
          </cell>
        </row>
        <row r="7020">
          <cell r="E7020">
            <v>40879</v>
          </cell>
          <cell r="F7020">
            <v>14.685098703346243</v>
          </cell>
          <cell r="G7020">
            <v>13.900137686356743</v>
          </cell>
          <cell r="H7020">
            <v>150.68031254699181</v>
          </cell>
        </row>
        <row r="7021">
          <cell r="E7021">
            <v>40880</v>
          </cell>
          <cell r="F7021">
            <v>13.162451872457691</v>
          </cell>
          <cell r="G7021">
            <v>14.685098703346243</v>
          </cell>
          <cell r="H7021">
            <v>129.75593837026318</v>
          </cell>
        </row>
        <row r="7022">
          <cell r="E7022">
            <v>40881</v>
          </cell>
          <cell r="F7022">
            <v>6.0317306967746509</v>
          </cell>
          <cell r="G7022">
            <v>13.162451872457691</v>
          </cell>
          <cell r="H7022">
            <v>93.835735049289042</v>
          </cell>
        </row>
        <row r="7023">
          <cell r="E7023">
            <v>40882</v>
          </cell>
          <cell r="F7023">
            <v>7.6481072700135861</v>
          </cell>
          <cell r="G7023">
            <v>6.0317306967746509</v>
          </cell>
          <cell r="H7023">
            <v>101.58885249917439</v>
          </cell>
        </row>
        <row r="7024">
          <cell r="E7024">
            <v>40883</v>
          </cell>
          <cell r="F7024">
            <v>12.891824012610883</v>
          </cell>
          <cell r="G7024">
            <v>7.6481072700135861</v>
          </cell>
          <cell r="H7024">
            <v>148.7497495578352</v>
          </cell>
        </row>
        <row r="7025">
          <cell r="E7025">
            <v>40884</v>
          </cell>
          <cell r="F7025">
            <v>13.253237272736978</v>
          </cell>
          <cell r="G7025">
            <v>12.891824012610883</v>
          </cell>
          <cell r="H7025">
            <v>149.94195800551574</v>
          </cell>
        </row>
        <row r="7026">
          <cell r="E7026">
            <v>40885</v>
          </cell>
          <cell r="F7026">
            <v>12.428466152427367</v>
          </cell>
          <cell r="G7026">
            <v>13.253237272736978</v>
          </cell>
          <cell r="H7026">
            <v>236.55965392168957</v>
          </cell>
        </row>
        <row r="7027">
          <cell r="E7027">
            <v>40886</v>
          </cell>
          <cell r="F7027">
            <v>13.730340347076558</v>
          </cell>
          <cell r="G7027">
            <v>12.428466152427367</v>
          </cell>
          <cell r="H7027">
            <v>214.37312305666754</v>
          </cell>
        </row>
        <row r="7028">
          <cell r="E7028">
            <v>40887</v>
          </cell>
          <cell r="F7028">
            <v>17.096852251254699</v>
          </cell>
          <cell r="G7028">
            <v>13.730340347076558</v>
          </cell>
          <cell r="H7028">
            <v>208.10999188780278</v>
          </cell>
        </row>
        <row r="7029">
          <cell r="E7029">
            <v>40888</v>
          </cell>
          <cell r="F7029">
            <v>13.201786120244192</v>
          </cell>
          <cell r="G7029">
            <v>17.096852251254699</v>
          </cell>
          <cell r="H7029">
            <v>226.48326693684137</v>
          </cell>
        </row>
        <row r="7030">
          <cell r="E7030">
            <v>40889</v>
          </cell>
          <cell r="F7030">
            <v>11.855097698668683</v>
          </cell>
          <cell r="G7030">
            <v>13.201786120244192</v>
          </cell>
          <cell r="H7030">
            <v>130.05098556285924</v>
          </cell>
        </row>
        <row r="7031">
          <cell r="E7031">
            <v>40890</v>
          </cell>
          <cell r="F7031">
            <v>12.317120741206653</v>
          </cell>
          <cell r="G7031">
            <v>11.855097698668683</v>
          </cell>
          <cell r="H7031">
            <v>84.209434482655183</v>
          </cell>
        </row>
        <row r="7032">
          <cell r="E7032">
            <v>40891</v>
          </cell>
          <cell r="F7032">
            <v>10.524835255350681</v>
          </cell>
          <cell r="G7032">
            <v>12.317120741206653</v>
          </cell>
          <cell r="H7032">
            <v>152.08939290026368</v>
          </cell>
        </row>
        <row r="7033">
          <cell r="E7033">
            <v>40892</v>
          </cell>
          <cell r="F7033">
            <v>6.6918570851616321</v>
          </cell>
          <cell r="G7033">
            <v>10.524835255350681</v>
          </cell>
          <cell r="H7033">
            <v>165.54606525183891</v>
          </cell>
        </row>
        <row r="7034">
          <cell r="E7034">
            <v>40893</v>
          </cell>
          <cell r="F7034">
            <v>16.50693135852244</v>
          </cell>
          <cell r="G7034">
            <v>6.6918570851616321</v>
          </cell>
          <cell r="H7034">
            <v>264.27245724679199</v>
          </cell>
        </row>
        <row r="7035">
          <cell r="E7035">
            <v>40894</v>
          </cell>
          <cell r="F7035">
            <v>22.992876626264842</v>
          </cell>
          <cell r="G7035">
            <v>16.50693135852244</v>
          </cell>
          <cell r="H7035">
            <v>194.73147203296375</v>
          </cell>
        </row>
        <row r="7036">
          <cell r="E7036">
            <v>40895</v>
          </cell>
          <cell r="F7036">
            <v>19.869608453461858</v>
          </cell>
          <cell r="G7036">
            <v>22.992876626264842</v>
          </cell>
          <cell r="H7036">
            <v>277.46484015258784</v>
          </cell>
        </row>
        <row r="7037">
          <cell r="E7037">
            <v>40896</v>
          </cell>
          <cell r="F7037">
            <v>14.605999649048323</v>
          </cell>
          <cell r="G7037">
            <v>19.869608453461858</v>
          </cell>
          <cell r="H7037">
            <v>274.31678609067581</v>
          </cell>
        </row>
        <row r="7038">
          <cell r="E7038">
            <v>40897</v>
          </cell>
          <cell r="F7038">
            <v>19.973887020775773</v>
          </cell>
          <cell r="G7038">
            <v>14.605999649048323</v>
          </cell>
          <cell r="H7038">
            <v>180.20197342159111</v>
          </cell>
        </row>
        <row r="7039">
          <cell r="E7039">
            <v>40898</v>
          </cell>
          <cell r="F7039">
            <v>14.141729138846795</v>
          </cell>
          <cell r="G7039">
            <v>19.973887020775773</v>
          </cell>
          <cell r="H7039">
            <v>168.55458660172877</v>
          </cell>
        </row>
        <row r="7040">
          <cell r="E7040">
            <v>40899</v>
          </cell>
          <cell r="F7040">
            <v>12.529905822216056</v>
          </cell>
          <cell r="G7040">
            <v>14.141729138846795</v>
          </cell>
          <cell r="H7040">
            <v>119.24337272008876</v>
          </cell>
        </row>
        <row r="7041">
          <cell r="E7041">
            <v>40900</v>
          </cell>
          <cell r="F7041">
            <v>24.641811555244164</v>
          </cell>
          <cell r="G7041">
            <v>12.529905822216056</v>
          </cell>
          <cell r="H7041">
            <v>330.8904547097622</v>
          </cell>
        </row>
        <row r="7042">
          <cell r="E7042">
            <v>40901</v>
          </cell>
          <cell r="F7042">
            <v>27.650439861300296</v>
          </cell>
          <cell r="G7042">
            <v>24.641811555244164</v>
          </cell>
          <cell r="H7042">
            <v>287.84996553003964</v>
          </cell>
        </row>
        <row r="7043">
          <cell r="E7043">
            <v>40902</v>
          </cell>
          <cell r="F7043">
            <v>20.505276378370414</v>
          </cell>
          <cell r="G7043">
            <v>27.650439861300296</v>
          </cell>
          <cell r="H7043">
            <v>213.34208510635361</v>
          </cell>
        </row>
        <row r="7044">
          <cell r="E7044">
            <v>40903</v>
          </cell>
          <cell r="F7044">
            <v>14.647794205959103</v>
          </cell>
          <cell r="G7044">
            <v>20.505276378370414</v>
          </cell>
          <cell r="H7044">
            <v>225.98972101341451</v>
          </cell>
        </row>
        <row r="7045">
          <cell r="E7045">
            <v>40904</v>
          </cell>
          <cell r="F7045">
            <v>11.759874137130115</v>
          </cell>
          <cell r="G7045">
            <v>14.647794205959103</v>
          </cell>
          <cell r="H7045">
            <v>199.4200660325896</v>
          </cell>
        </row>
        <row r="7046">
          <cell r="E7046">
            <v>40905</v>
          </cell>
          <cell r="F7046">
            <v>25.699856816762612</v>
          </cell>
          <cell r="G7046">
            <v>11.759874137130115</v>
          </cell>
          <cell r="H7046">
            <v>842.60073506675383</v>
          </cell>
        </row>
        <row r="7047">
          <cell r="E7047">
            <v>40906</v>
          </cell>
          <cell r="F7047">
            <v>29.21437814873876</v>
          </cell>
          <cell r="G7047">
            <v>25.699856816762612</v>
          </cell>
          <cell r="H7047">
            <v>473.90165522403629</v>
          </cell>
        </row>
        <row r="7048">
          <cell r="E7048">
            <v>40907</v>
          </cell>
          <cell r="F7048">
            <v>21.972918401289441</v>
          </cell>
          <cell r="G7048">
            <v>29.21437814873876</v>
          </cell>
          <cell r="H7048">
            <v>397.14491368113556</v>
          </cell>
        </row>
        <row r="7049">
          <cell r="E7049">
            <v>40908</v>
          </cell>
          <cell r="F7049">
            <v>15.336344363880015</v>
          </cell>
          <cell r="G7049">
            <v>21.972918401289441</v>
          </cell>
          <cell r="H7049">
            <v>134.07711842329493</v>
          </cell>
        </row>
        <row r="7050">
          <cell r="E7050">
            <v>40909</v>
          </cell>
          <cell r="F7050">
            <v>10.800948760491432</v>
          </cell>
          <cell r="G7050">
            <v>15.336344363880015</v>
          </cell>
          <cell r="H7050">
            <v>239.4103509671603</v>
          </cell>
        </row>
        <row r="7051">
          <cell r="E7051">
            <v>40910</v>
          </cell>
          <cell r="F7051">
            <v>20.491099990568383</v>
          </cell>
          <cell r="G7051">
            <v>10.800948760491432</v>
          </cell>
          <cell r="H7051">
            <v>508.07860974830572</v>
          </cell>
        </row>
        <row r="7052">
          <cell r="E7052">
            <v>40911</v>
          </cell>
          <cell r="F7052">
            <v>29.994915012355165</v>
          </cell>
          <cell r="G7052">
            <v>20.491099990568383</v>
          </cell>
          <cell r="H7052">
            <v>499.77171554611658</v>
          </cell>
        </row>
        <row r="7053">
          <cell r="E7053">
            <v>40912</v>
          </cell>
          <cell r="F7053">
            <v>22.271342915194776</v>
          </cell>
          <cell r="G7053">
            <v>29.994915012355165</v>
          </cell>
          <cell r="H7053">
            <v>200.64004195787288</v>
          </cell>
        </row>
        <row r="7054">
          <cell r="E7054">
            <v>40913</v>
          </cell>
          <cell r="F7054">
            <v>22.804560645566561</v>
          </cell>
          <cell r="G7054">
            <v>22.271342915194776</v>
          </cell>
          <cell r="H7054">
            <v>358.82726328925514</v>
          </cell>
        </row>
        <row r="7055">
          <cell r="E7055">
            <v>40914</v>
          </cell>
          <cell r="F7055">
            <v>21.774161052175167</v>
          </cell>
          <cell r="G7055">
            <v>22.804560645566561</v>
          </cell>
          <cell r="H7055">
            <v>243.15429885448006</v>
          </cell>
        </row>
        <row r="7056">
          <cell r="E7056">
            <v>40915</v>
          </cell>
          <cell r="F7056">
            <v>16.939331031437717</v>
          </cell>
          <cell r="G7056">
            <v>21.774161052175167</v>
          </cell>
          <cell r="H7056">
            <v>240.53092165397496</v>
          </cell>
        </row>
        <row r="7057">
          <cell r="E7057">
            <v>40916</v>
          </cell>
          <cell r="F7057">
            <v>21.32637736247845</v>
          </cell>
          <cell r="G7057">
            <v>16.939331031437717</v>
          </cell>
          <cell r="H7057">
            <v>244.61462947859258</v>
          </cell>
        </row>
        <row r="7058">
          <cell r="E7058">
            <v>40917</v>
          </cell>
          <cell r="F7058">
            <v>14.055492537242014</v>
          </cell>
          <cell r="G7058">
            <v>21.32637736247845</v>
          </cell>
          <cell r="H7058">
            <v>226.21384554157424</v>
          </cell>
        </row>
        <row r="7059">
          <cell r="E7059">
            <v>40918</v>
          </cell>
          <cell r="F7059">
            <v>21.860103632757699</v>
          </cell>
          <cell r="G7059">
            <v>14.055492537242014</v>
          </cell>
          <cell r="H7059">
            <v>375.64733851768443</v>
          </cell>
        </row>
        <row r="7060">
          <cell r="E7060">
            <v>40919</v>
          </cell>
          <cell r="F7060">
            <v>23.238157235548577</v>
          </cell>
          <cell r="G7060">
            <v>21.860103632757699</v>
          </cell>
          <cell r="H7060">
            <v>518.57623260598655</v>
          </cell>
        </row>
        <row r="7061">
          <cell r="E7061">
            <v>40920</v>
          </cell>
          <cell r="F7061">
            <v>18.191383673938713</v>
          </cell>
          <cell r="G7061">
            <v>23.238157235548577</v>
          </cell>
          <cell r="H7061">
            <v>479.44160930261074</v>
          </cell>
        </row>
        <row r="7062">
          <cell r="E7062">
            <v>40921</v>
          </cell>
          <cell r="F7062">
            <v>21.546318049036113</v>
          </cell>
          <cell r="G7062">
            <v>18.191383673938713</v>
          </cell>
          <cell r="H7062">
            <v>519.3551671394091</v>
          </cell>
        </row>
        <row r="7063">
          <cell r="E7063">
            <v>40922</v>
          </cell>
          <cell r="F7063">
            <v>33.002796236942402</v>
          </cell>
          <cell r="G7063">
            <v>21.546318049036113</v>
          </cell>
          <cell r="H7063">
            <v>424.82609304864872</v>
          </cell>
        </row>
        <row r="7064">
          <cell r="E7064">
            <v>40923</v>
          </cell>
          <cell r="F7064">
            <v>30.621813688539138</v>
          </cell>
          <cell r="G7064">
            <v>33.002796236942402</v>
          </cell>
          <cell r="H7064">
            <v>422.96457756158219</v>
          </cell>
        </row>
        <row r="7065">
          <cell r="E7065">
            <v>40924</v>
          </cell>
          <cell r="F7065">
            <v>22.484970546348993</v>
          </cell>
          <cell r="G7065">
            <v>30.621813688539138</v>
          </cell>
          <cell r="H7065">
            <v>236.04428082912881</v>
          </cell>
        </row>
        <row r="7066">
          <cell r="E7066">
            <v>40925</v>
          </cell>
          <cell r="F7066">
            <v>17.427114313524317</v>
          </cell>
          <cell r="G7066">
            <v>22.484970546348993</v>
          </cell>
          <cell r="H7066">
            <v>552.86292370198623</v>
          </cell>
        </row>
        <row r="7067">
          <cell r="E7067">
            <v>40926</v>
          </cell>
          <cell r="F7067">
            <v>26.989221228598154</v>
          </cell>
          <cell r="G7067">
            <v>17.427114313524317</v>
          </cell>
          <cell r="H7067">
            <v>469.47983007120206</v>
          </cell>
        </row>
        <row r="7068">
          <cell r="E7068">
            <v>40927</v>
          </cell>
          <cell r="F7068">
            <v>20.51090389516769</v>
          </cell>
          <cell r="G7068">
            <v>26.989221228598154</v>
          </cell>
          <cell r="H7068">
            <v>470.07149747296501</v>
          </cell>
        </row>
        <row r="7069">
          <cell r="E7069">
            <v>40928</v>
          </cell>
          <cell r="F7069">
            <v>28.931927081607991</v>
          </cell>
          <cell r="G7069">
            <v>20.51090389516769</v>
          </cell>
          <cell r="H7069">
            <v>405.09140283162571</v>
          </cell>
        </row>
        <row r="7070">
          <cell r="E7070">
            <v>40929</v>
          </cell>
          <cell r="F7070">
            <v>29.765878195915349</v>
          </cell>
          <cell r="G7070">
            <v>28.931927081607991</v>
          </cell>
          <cell r="H7070">
            <v>183.32388241920393</v>
          </cell>
        </row>
        <row r="7071">
          <cell r="E7071">
            <v>40930</v>
          </cell>
          <cell r="F7071">
            <v>23.247550608248449</v>
          </cell>
          <cell r="G7071">
            <v>29.765878195915349</v>
          </cell>
          <cell r="H7071">
            <v>251.64555850418554</v>
          </cell>
        </row>
        <row r="7072">
          <cell r="E7072">
            <v>40931</v>
          </cell>
          <cell r="F7072">
            <v>10.388758075678995</v>
          </cell>
          <cell r="G7072">
            <v>23.247550608248449</v>
          </cell>
          <cell r="H7072">
            <v>219.07748679011718</v>
          </cell>
        </row>
        <row r="7073">
          <cell r="E7073">
            <v>40932</v>
          </cell>
          <cell r="F7073">
            <v>13.237513959936928</v>
          </cell>
          <cell r="G7073">
            <v>10.388758075678995</v>
          </cell>
          <cell r="H7073">
            <v>335.52211174488644</v>
          </cell>
        </row>
        <row r="7074">
          <cell r="E7074">
            <v>40933</v>
          </cell>
          <cell r="F7074">
            <v>20.032577059806108</v>
          </cell>
          <cell r="G7074">
            <v>13.237513959936928</v>
          </cell>
          <cell r="H7074">
            <v>217.32956520629202</v>
          </cell>
        </row>
        <row r="7075">
          <cell r="E7075">
            <v>40934</v>
          </cell>
          <cell r="F7075">
            <v>17.175953617458784</v>
          </cell>
          <cell r="G7075">
            <v>20.032577059806108</v>
          </cell>
          <cell r="H7075">
            <v>305.60580625335035</v>
          </cell>
        </row>
        <row r="7076">
          <cell r="E7076">
            <v>40935</v>
          </cell>
          <cell r="F7076">
            <v>14.044703951338613</v>
          </cell>
          <cell r="G7076">
            <v>17.175953617458784</v>
          </cell>
          <cell r="H7076">
            <v>253.21838301714237</v>
          </cell>
        </row>
        <row r="7077">
          <cell r="E7077">
            <v>40936</v>
          </cell>
          <cell r="F7077">
            <v>12.993258035652687</v>
          </cell>
          <cell r="G7077">
            <v>14.044703951338613</v>
          </cell>
          <cell r="H7077">
            <v>344.01069935149769</v>
          </cell>
        </row>
        <row r="7078">
          <cell r="E7078">
            <v>40937</v>
          </cell>
          <cell r="F7078">
            <v>17.288842924850847</v>
          </cell>
          <cell r="G7078">
            <v>12.993258035652687</v>
          </cell>
          <cell r="H7078">
            <v>298.72046437646856</v>
          </cell>
        </row>
        <row r="7079">
          <cell r="E7079">
            <v>40938</v>
          </cell>
          <cell r="F7079">
            <v>22.226722193539985</v>
          </cell>
          <cell r="G7079">
            <v>17.288842924850847</v>
          </cell>
          <cell r="H7079">
            <v>285.78574786030799</v>
          </cell>
        </row>
        <row r="7080">
          <cell r="E7080">
            <v>40939</v>
          </cell>
          <cell r="F7080">
            <v>20.052066773557868</v>
          </cell>
          <cell r="G7080">
            <v>22.226722193539985</v>
          </cell>
          <cell r="H7080">
            <v>349.41729265442257</v>
          </cell>
        </row>
        <row r="7081">
          <cell r="E7081">
            <v>40940</v>
          </cell>
          <cell r="F7081">
            <v>18.669326625406569</v>
          </cell>
          <cell r="G7081">
            <v>20.052066773557868</v>
          </cell>
          <cell r="H7081">
            <v>188.45251718217199</v>
          </cell>
        </row>
        <row r="7082">
          <cell r="E7082">
            <v>40941</v>
          </cell>
          <cell r="F7082">
            <v>22.482661509960582</v>
          </cell>
          <cell r="G7082">
            <v>18.669326625406569</v>
          </cell>
          <cell r="H7082">
            <v>158.31096375367366</v>
          </cell>
        </row>
        <row r="7083">
          <cell r="E7083">
            <v>40942</v>
          </cell>
          <cell r="F7083">
            <v>19.338183609053903</v>
          </cell>
          <cell r="G7083">
            <v>22.482661509960582</v>
          </cell>
          <cell r="H7083">
            <v>211.5644748239761</v>
          </cell>
        </row>
        <row r="7084">
          <cell r="E7084">
            <v>40943</v>
          </cell>
          <cell r="F7084">
            <v>23.862884620841982</v>
          </cell>
          <cell r="G7084">
            <v>19.338183609053903</v>
          </cell>
          <cell r="H7084">
            <v>157.76692733914177</v>
          </cell>
        </row>
        <row r="7085">
          <cell r="E7085">
            <v>40944</v>
          </cell>
          <cell r="F7085">
            <v>15.117649728725862</v>
          </cell>
          <cell r="G7085">
            <v>23.862884620841982</v>
          </cell>
          <cell r="H7085">
            <v>363.44067480095828</v>
          </cell>
        </row>
        <row r="7086">
          <cell r="E7086">
            <v>40945</v>
          </cell>
          <cell r="F7086">
            <v>13.247354596467698</v>
          </cell>
          <cell r="G7086">
            <v>15.117649728725862</v>
          </cell>
          <cell r="H7086">
            <v>249.86774627728283</v>
          </cell>
        </row>
        <row r="7087">
          <cell r="E7087">
            <v>40946</v>
          </cell>
          <cell r="F7087">
            <v>23.342785648546247</v>
          </cell>
          <cell r="G7087">
            <v>13.247354596467698</v>
          </cell>
          <cell r="H7087">
            <v>279.79239781009341</v>
          </cell>
        </row>
        <row r="7088">
          <cell r="E7088">
            <v>40947</v>
          </cell>
          <cell r="F7088">
            <v>17.283446628112362</v>
          </cell>
          <cell r="G7088">
            <v>23.342785648546247</v>
          </cell>
          <cell r="H7088">
            <v>322.14545503045963</v>
          </cell>
        </row>
        <row r="7089">
          <cell r="E7089">
            <v>40948</v>
          </cell>
          <cell r="F7089">
            <v>13.99916252476719</v>
          </cell>
          <cell r="G7089">
            <v>17.283446628112362</v>
          </cell>
          <cell r="H7089">
            <v>263.67500680763504</v>
          </cell>
        </row>
        <row r="7090">
          <cell r="E7090">
            <v>40949</v>
          </cell>
          <cell r="F7090">
            <v>18.374693875457123</v>
          </cell>
          <cell r="G7090">
            <v>13.99916252476719</v>
          </cell>
          <cell r="H7090">
            <v>358.785623269974</v>
          </cell>
        </row>
        <row r="7091">
          <cell r="E7091">
            <v>40950</v>
          </cell>
          <cell r="F7091">
            <v>27.647085880795196</v>
          </cell>
          <cell r="G7091">
            <v>18.374693875457123</v>
          </cell>
          <cell r="H7091">
            <v>297.32096251282263</v>
          </cell>
        </row>
        <row r="7092">
          <cell r="E7092">
            <v>40951</v>
          </cell>
          <cell r="F7092">
            <v>24.751703004176704</v>
          </cell>
          <cell r="G7092">
            <v>27.647085880795196</v>
          </cell>
          <cell r="H7092">
            <v>519.69586524672457</v>
          </cell>
        </row>
        <row r="7093">
          <cell r="E7093">
            <v>40952</v>
          </cell>
          <cell r="F7093">
            <v>23.017860713969007</v>
          </cell>
          <cell r="G7093">
            <v>24.751703004176704</v>
          </cell>
          <cell r="H7093">
            <v>271.70886796658056</v>
          </cell>
        </row>
        <row r="7094">
          <cell r="E7094">
            <v>40953</v>
          </cell>
          <cell r="F7094">
            <v>14.215642763401631</v>
          </cell>
          <cell r="G7094">
            <v>23.017860713969007</v>
          </cell>
          <cell r="H7094">
            <v>70.231236763510722</v>
          </cell>
        </row>
        <row r="7095">
          <cell r="E7095">
            <v>40954</v>
          </cell>
          <cell r="F7095">
            <v>11.64508596531974</v>
          </cell>
          <cell r="G7095">
            <v>14.215642763401631</v>
          </cell>
          <cell r="H7095">
            <v>69.77159449056596</v>
          </cell>
        </row>
        <row r="7096">
          <cell r="E7096">
            <v>40955</v>
          </cell>
          <cell r="F7096">
            <v>10.697974260238224</v>
          </cell>
          <cell r="G7096">
            <v>11.64508596531974</v>
          </cell>
          <cell r="H7096">
            <v>195.64606891427098</v>
          </cell>
        </row>
        <row r="7097">
          <cell r="E7097">
            <v>40956</v>
          </cell>
          <cell r="F7097">
            <v>11.896866014280176</v>
          </cell>
          <cell r="G7097">
            <v>10.697974260238224</v>
          </cell>
          <cell r="H7097">
            <v>270.08936963391909</v>
          </cell>
        </row>
        <row r="7098">
          <cell r="E7098">
            <v>40957</v>
          </cell>
          <cell r="F7098">
            <v>16.118639402469558</v>
          </cell>
          <cell r="G7098">
            <v>11.896866014280176</v>
          </cell>
          <cell r="H7098">
            <v>213.1945698482636</v>
          </cell>
        </row>
        <row r="7099">
          <cell r="E7099">
            <v>40958</v>
          </cell>
          <cell r="F7099">
            <v>19.804062763867186</v>
          </cell>
          <cell r="G7099">
            <v>16.118639402469558</v>
          </cell>
          <cell r="H7099">
            <v>206.7646166471971</v>
          </cell>
        </row>
        <row r="7100">
          <cell r="E7100">
            <v>40959</v>
          </cell>
          <cell r="F7100">
            <v>18.080108560150336</v>
          </cell>
          <cell r="G7100">
            <v>19.804062763867186</v>
          </cell>
          <cell r="H7100">
            <v>178.53464618059886</v>
          </cell>
        </row>
        <row r="7101">
          <cell r="E7101">
            <v>40960</v>
          </cell>
          <cell r="F7101">
            <v>12.182770208734478</v>
          </cell>
          <cell r="G7101">
            <v>18.080108560150336</v>
          </cell>
          <cell r="H7101">
            <v>163.28855431971493</v>
          </cell>
        </row>
        <row r="7102">
          <cell r="E7102">
            <v>40961</v>
          </cell>
          <cell r="F7102">
            <v>10.854212052497514</v>
          </cell>
          <cell r="G7102">
            <v>12.182770208734478</v>
          </cell>
          <cell r="H7102">
            <v>139.73010379295761</v>
          </cell>
        </row>
        <row r="7103">
          <cell r="E7103">
            <v>40962</v>
          </cell>
          <cell r="F7103">
            <v>13.42292981399442</v>
          </cell>
          <cell r="G7103">
            <v>10.854212052497514</v>
          </cell>
          <cell r="H7103">
            <v>152.3056525943806</v>
          </cell>
        </row>
        <row r="7104">
          <cell r="E7104">
            <v>40963</v>
          </cell>
          <cell r="F7104">
            <v>12.956864266224024</v>
          </cell>
          <cell r="G7104">
            <v>13.42292981399442</v>
          </cell>
          <cell r="H7104">
            <v>253.33804684317272</v>
          </cell>
        </row>
        <row r="7105">
          <cell r="E7105">
            <v>40964</v>
          </cell>
          <cell r="F7105">
            <v>19.365871349088223</v>
          </cell>
          <cell r="G7105">
            <v>12.956864266224024</v>
          </cell>
          <cell r="H7105">
            <v>498.53036602934435</v>
          </cell>
        </row>
        <row r="7106">
          <cell r="E7106">
            <v>40965</v>
          </cell>
          <cell r="F7106">
            <v>22.21209579400001</v>
          </cell>
          <cell r="G7106">
            <v>19.365871349088223</v>
          </cell>
          <cell r="H7106">
            <v>325.29964410985463</v>
          </cell>
        </row>
        <row r="7107">
          <cell r="E7107">
            <v>40966</v>
          </cell>
          <cell r="F7107">
            <v>19.785908328694433</v>
          </cell>
          <cell r="G7107">
            <v>22.21209579400001</v>
          </cell>
          <cell r="H7107">
            <v>291.92953529648935</v>
          </cell>
        </row>
        <row r="7108">
          <cell r="E7108">
            <v>40967</v>
          </cell>
          <cell r="F7108">
            <v>21.657332476535252</v>
          </cell>
          <cell r="G7108">
            <v>19.785908328694433</v>
          </cell>
          <cell r="H7108">
            <v>198.07665416236478</v>
          </cell>
        </row>
        <row r="7109">
          <cell r="E7109">
            <v>40968</v>
          </cell>
          <cell r="F7109">
            <v>18.185814268410869</v>
          </cell>
          <cell r="G7109">
            <v>21.657332476535252</v>
          </cell>
          <cell r="H7109">
            <v>431.75325231950171</v>
          </cell>
        </row>
        <row r="7110">
          <cell r="E7110">
            <v>40969</v>
          </cell>
          <cell r="F7110">
            <v>18.194817098875539</v>
          </cell>
          <cell r="G7110">
            <v>18.185814268410869</v>
          </cell>
          <cell r="H7110">
            <v>368.15537409512802</v>
          </cell>
        </row>
        <row r="7111">
          <cell r="E7111">
            <v>40970</v>
          </cell>
          <cell r="F7111">
            <v>14.266598880939702</v>
          </cell>
          <cell r="G7111">
            <v>18.194817098875539</v>
          </cell>
          <cell r="H7111">
            <v>291.795503812888</v>
          </cell>
        </row>
        <row r="7112">
          <cell r="E7112">
            <v>40971</v>
          </cell>
          <cell r="F7112">
            <v>13.040141412362162</v>
          </cell>
          <cell r="G7112">
            <v>14.266598880939702</v>
          </cell>
          <cell r="H7112">
            <v>417.52087456987181</v>
          </cell>
        </row>
        <row r="7113">
          <cell r="E7113">
            <v>40972</v>
          </cell>
          <cell r="F7113">
            <v>23.449063151849419</v>
          </cell>
          <cell r="G7113">
            <v>13.040141412362162</v>
          </cell>
          <cell r="H7113">
            <v>487.31345585991073</v>
          </cell>
        </row>
        <row r="7114">
          <cell r="E7114">
            <v>40973</v>
          </cell>
          <cell r="F7114">
            <v>25.40589449596493</v>
          </cell>
          <cell r="G7114">
            <v>23.449063151849419</v>
          </cell>
          <cell r="H7114">
            <v>372.10819935512905</v>
          </cell>
        </row>
        <row r="7115">
          <cell r="E7115">
            <v>40974</v>
          </cell>
          <cell r="F7115">
            <v>18.588383255440529</v>
          </cell>
          <cell r="G7115">
            <v>25.40589449596493</v>
          </cell>
          <cell r="H7115">
            <v>201.03419581261568</v>
          </cell>
        </row>
        <row r="7116">
          <cell r="E7116">
            <v>40975</v>
          </cell>
          <cell r="F7116">
            <v>5.3563381860633239</v>
          </cell>
          <cell r="G7116">
            <v>18.588383255440529</v>
          </cell>
          <cell r="H7116">
            <v>86.000353240586747</v>
          </cell>
        </row>
        <row r="7117">
          <cell r="E7117">
            <v>40976</v>
          </cell>
          <cell r="F7117">
            <v>10.317205395824407</v>
          </cell>
          <cell r="G7117">
            <v>5.3563381860633239</v>
          </cell>
          <cell r="H7117">
            <v>260.50971543616248</v>
          </cell>
        </row>
        <row r="7118">
          <cell r="E7118">
            <v>40977</v>
          </cell>
          <cell r="F7118">
            <v>17.224031322271749</v>
          </cell>
          <cell r="G7118">
            <v>10.317205395824407</v>
          </cell>
          <cell r="H7118">
            <v>233.69042862265707</v>
          </cell>
        </row>
        <row r="7119">
          <cell r="E7119">
            <v>40978</v>
          </cell>
          <cell r="F7119">
            <v>16.061347769986487</v>
          </cell>
          <cell r="G7119">
            <v>17.224031322271749</v>
          </cell>
          <cell r="H7119">
            <v>157.92309049999912</v>
          </cell>
        </row>
        <row r="7120">
          <cell r="E7120">
            <v>40979</v>
          </cell>
          <cell r="F7120">
            <v>8.1754803977940149</v>
          </cell>
          <cell r="G7120">
            <v>16.061347769986487</v>
          </cell>
          <cell r="H7120">
            <v>82.593347059057933</v>
          </cell>
        </row>
        <row r="7121">
          <cell r="E7121">
            <v>40980</v>
          </cell>
          <cell r="F7121">
            <v>5.5292799164693482</v>
          </cell>
          <cell r="G7121">
            <v>8.1754803977940149</v>
          </cell>
          <cell r="H7121">
            <v>57.329676136304982</v>
          </cell>
        </row>
        <row r="7122">
          <cell r="E7122">
            <v>40981</v>
          </cell>
          <cell r="F7122">
            <v>10.625304366220817</v>
          </cell>
          <cell r="G7122">
            <v>5.5292799164693482</v>
          </cell>
          <cell r="H7122">
            <v>117.47531128974875</v>
          </cell>
        </row>
        <row r="7123">
          <cell r="E7123">
            <v>40982</v>
          </cell>
          <cell r="F7123">
            <v>12.817311887932405</v>
          </cell>
          <cell r="G7123">
            <v>10.625304366220817</v>
          </cell>
          <cell r="H7123">
            <v>178.92718567335299</v>
          </cell>
        </row>
        <row r="7124">
          <cell r="E7124">
            <v>40983</v>
          </cell>
          <cell r="F7124">
            <v>11.302757224675196</v>
          </cell>
          <cell r="G7124">
            <v>12.817311887932405</v>
          </cell>
          <cell r="H7124">
            <v>212.30459739018477</v>
          </cell>
        </row>
        <row r="7125">
          <cell r="E7125">
            <v>40984</v>
          </cell>
          <cell r="F7125">
            <v>10.456640841815357</v>
          </cell>
          <cell r="G7125">
            <v>11.302757224675196</v>
          </cell>
          <cell r="H7125">
            <v>50.016479374136971</v>
          </cell>
        </row>
        <row r="7126">
          <cell r="E7126">
            <v>40985</v>
          </cell>
          <cell r="F7126">
            <v>6.4681892069218234</v>
          </cell>
          <cell r="G7126">
            <v>10.456640841815357</v>
          </cell>
          <cell r="H7126">
            <v>38.111084247426014</v>
          </cell>
        </row>
        <row r="7127">
          <cell r="E7127">
            <v>40986</v>
          </cell>
          <cell r="F7127">
            <v>0.92779992876942552</v>
          </cell>
          <cell r="G7127">
            <v>6.4681892069218234</v>
          </cell>
          <cell r="H7127">
            <v>8.2383265140309305</v>
          </cell>
        </row>
        <row r="7128">
          <cell r="E7128">
            <v>40987</v>
          </cell>
          <cell r="F7128">
            <v>2.7983616609688253</v>
          </cell>
          <cell r="G7128">
            <v>0.92779992876942552</v>
          </cell>
          <cell r="H7128">
            <v>27.58388186224165</v>
          </cell>
        </row>
        <row r="7129">
          <cell r="E7129">
            <v>40988</v>
          </cell>
          <cell r="F7129">
            <v>0.51244576032136124</v>
          </cell>
          <cell r="G7129">
            <v>2.7983616609688253</v>
          </cell>
          <cell r="H7129">
            <v>5.0624354332766739</v>
          </cell>
        </row>
        <row r="7130">
          <cell r="E7130">
            <v>40989</v>
          </cell>
          <cell r="F7130">
            <v>0.2481417786466068</v>
          </cell>
          <cell r="G7130">
            <v>0.51244576032136124</v>
          </cell>
          <cell r="H7130">
            <v>2.6574872972301926</v>
          </cell>
        </row>
        <row r="7131">
          <cell r="E7131">
            <v>40990</v>
          </cell>
          <cell r="F7131">
            <v>0.60767122363572124</v>
          </cell>
          <cell r="G7131">
            <v>0.2481417786466068</v>
          </cell>
          <cell r="H7131">
            <v>8.249301613637579</v>
          </cell>
        </row>
        <row r="7132">
          <cell r="E7132">
            <v>40991</v>
          </cell>
          <cell r="F7132">
            <v>4.1951621538704797</v>
          </cell>
          <cell r="G7132">
            <v>0.60767122363572124</v>
          </cell>
          <cell r="H7132">
            <v>61.920954362842203</v>
          </cell>
        </row>
        <row r="7133">
          <cell r="E7133">
            <v>40992</v>
          </cell>
          <cell r="F7133">
            <v>7.968417681619802</v>
          </cell>
          <cell r="G7133">
            <v>4.1951621538704797</v>
          </cell>
          <cell r="H7133">
            <v>89.11862190434951</v>
          </cell>
        </row>
        <row r="7134">
          <cell r="E7134">
            <v>40993</v>
          </cell>
          <cell r="F7134">
            <v>9.6497319783501059</v>
          </cell>
          <cell r="G7134">
            <v>7.968417681619802</v>
          </cell>
          <cell r="H7134">
            <v>154.12405736581186</v>
          </cell>
        </row>
        <row r="7135">
          <cell r="E7135">
            <v>40994</v>
          </cell>
          <cell r="F7135">
            <v>16.499440277361675</v>
          </cell>
          <cell r="G7135">
            <v>9.6497319783501059</v>
          </cell>
          <cell r="H7135">
            <v>370.58021299099045</v>
          </cell>
        </row>
        <row r="7136">
          <cell r="E7136">
            <v>40995</v>
          </cell>
          <cell r="F7136">
            <v>12.761381127482652</v>
          </cell>
          <cell r="G7136">
            <v>16.499440277361675</v>
          </cell>
          <cell r="H7136">
            <v>179.48615184840233</v>
          </cell>
        </row>
        <row r="7137">
          <cell r="E7137">
            <v>40996</v>
          </cell>
          <cell r="F7137">
            <v>11.850709206021349</v>
          </cell>
          <cell r="G7137">
            <v>12.761381127482652</v>
          </cell>
          <cell r="H7137">
            <v>165.70511604254457</v>
          </cell>
        </row>
        <row r="7138">
          <cell r="E7138">
            <v>40997</v>
          </cell>
          <cell r="F7138">
            <v>12.898590783670919</v>
          </cell>
          <cell r="G7138">
            <v>11.850709206021349</v>
          </cell>
          <cell r="H7138">
            <v>206.12058400463542</v>
          </cell>
        </row>
        <row r="7139">
          <cell r="E7139">
            <v>40998</v>
          </cell>
          <cell r="F7139">
            <v>12.153395622127897</v>
          </cell>
          <cell r="G7139">
            <v>12.898590783670919</v>
          </cell>
          <cell r="H7139">
            <v>141.29792571120254</v>
          </cell>
        </row>
        <row r="7140">
          <cell r="E7140">
            <v>40999</v>
          </cell>
          <cell r="F7140">
            <v>10.161382392126013</v>
          </cell>
          <cell r="G7140">
            <v>12.153395622127897</v>
          </cell>
          <cell r="H7140">
            <v>59.30718800151385</v>
          </cell>
        </row>
        <row r="7141">
          <cell r="E7141">
            <v>41000</v>
          </cell>
          <cell r="F7141">
            <v>10.874109404161945</v>
          </cell>
          <cell r="G7141">
            <v>10.161382392126013</v>
          </cell>
          <cell r="H7141">
            <v>104.03839789261161</v>
          </cell>
        </row>
        <row r="7142">
          <cell r="E7142">
            <v>41001</v>
          </cell>
          <cell r="F7142">
            <v>10.457210525394119</v>
          </cell>
          <cell r="G7142">
            <v>10.874109404161945</v>
          </cell>
          <cell r="H7142">
            <v>166.7000304414872</v>
          </cell>
        </row>
        <row r="7143">
          <cell r="E7143">
            <v>41002</v>
          </cell>
          <cell r="F7143">
            <v>6.8270094328193425</v>
          </cell>
          <cell r="G7143">
            <v>10.457210525394119</v>
          </cell>
          <cell r="H7143">
            <v>93.166566602213067</v>
          </cell>
        </row>
        <row r="7144">
          <cell r="E7144">
            <v>41003</v>
          </cell>
          <cell r="F7144">
            <v>8.3620154601516319</v>
          </cell>
          <cell r="G7144">
            <v>6.8270094328193425</v>
          </cell>
          <cell r="H7144">
            <v>168.85827665482412</v>
          </cell>
        </row>
        <row r="7145">
          <cell r="E7145">
            <v>41004</v>
          </cell>
          <cell r="F7145">
            <v>9.5578833205897809</v>
          </cell>
          <cell r="G7145">
            <v>8.3620154601516319</v>
          </cell>
          <cell r="H7145">
            <v>189.83488690430644</v>
          </cell>
        </row>
        <row r="7146">
          <cell r="E7146">
            <v>41005</v>
          </cell>
          <cell r="F7146">
            <v>8.0058392595625012</v>
          </cell>
          <cell r="G7146">
            <v>9.5578833205897809</v>
          </cell>
          <cell r="H7146">
            <v>116.41557580776337</v>
          </cell>
        </row>
        <row r="7147">
          <cell r="E7147">
            <v>41006</v>
          </cell>
          <cell r="F7147">
            <v>7.3481891739583842</v>
          </cell>
          <cell r="G7147">
            <v>8.0058392595625012</v>
          </cell>
          <cell r="H7147">
            <v>73.445962608672872</v>
          </cell>
        </row>
        <row r="7148">
          <cell r="E7148">
            <v>41007</v>
          </cell>
          <cell r="F7148">
            <v>5.5073056614676963</v>
          </cell>
          <cell r="G7148">
            <v>7.3481891739583842</v>
          </cell>
          <cell r="H7148">
            <v>74.673546420145158</v>
          </cell>
        </row>
        <row r="7149">
          <cell r="E7149">
            <v>41008</v>
          </cell>
          <cell r="F7149">
            <v>7.4213409631090199</v>
          </cell>
          <cell r="G7149">
            <v>5.5073056614676963</v>
          </cell>
          <cell r="H7149">
            <v>120.29409777931738</v>
          </cell>
        </row>
        <row r="7150">
          <cell r="E7150">
            <v>41009</v>
          </cell>
          <cell r="F7150">
            <v>7.9409739308399443</v>
          </cell>
          <cell r="G7150">
            <v>7.4213409631090199</v>
          </cell>
          <cell r="H7150">
            <v>103.10240982520035</v>
          </cell>
        </row>
        <row r="7151">
          <cell r="E7151">
            <v>41010</v>
          </cell>
          <cell r="F7151">
            <v>6.7407610261505182</v>
          </cell>
          <cell r="G7151">
            <v>7.9409739308399443</v>
          </cell>
          <cell r="H7151">
            <v>80.179349828615543</v>
          </cell>
        </row>
        <row r="7152">
          <cell r="E7152">
            <v>41011</v>
          </cell>
          <cell r="F7152">
            <v>6.5766833115478809</v>
          </cell>
          <cell r="G7152">
            <v>6.7407610261505182</v>
          </cell>
          <cell r="H7152">
            <v>59.779073781673219</v>
          </cell>
        </row>
        <row r="7153">
          <cell r="E7153">
            <v>41012</v>
          </cell>
          <cell r="F7153">
            <v>2.8368419509069929</v>
          </cell>
          <cell r="G7153">
            <v>6.5766833115478809</v>
          </cell>
          <cell r="H7153">
            <v>49.109690673195196</v>
          </cell>
        </row>
        <row r="7154">
          <cell r="E7154">
            <v>41013</v>
          </cell>
          <cell r="F7154">
            <v>0.38524438452466842</v>
          </cell>
          <cell r="G7154">
            <v>2.8368419509069929</v>
          </cell>
          <cell r="H7154">
            <v>4.2747374760336845</v>
          </cell>
        </row>
        <row r="7155">
          <cell r="E7155">
            <v>41014</v>
          </cell>
          <cell r="F7155">
            <v>7.6029554158386511E-2</v>
          </cell>
          <cell r="G7155">
            <v>0.38524438452466842</v>
          </cell>
          <cell r="H7155">
            <v>1.0250037962102638</v>
          </cell>
        </row>
        <row r="7156">
          <cell r="E7156">
            <v>41015</v>
          </cell>
          <cell r="F7156">
            <v>0.1278901046011785</v>
          </cell>
          <cell r="G7156">
            <v>7.6029554158386511E-2</v>
          </cell>
          <cell r="H7156">
            <v>1.9673694776834787</v>
          </cell>
        </row>
        <row r="7157">
          <cell r="E7157">
            <v>41016</v>
          </cell>
          <cell r="F7157">
            <v>6.6329691480427879</v>
          </cell>
          <cell r="G7157">
            <v>0.1278901046011785</v>
          </cell>
          <cell r="H7157">
            <v>134.00579896649819</v>
          </cell>
        </row>
        <row r="7158">
          <cell r="E7158">
            <v>41017</v>
          </cell>
          <cell r="F7158">
            <v>6.116256028870227</v>
          </cell>
          <cell r="G7158">
            <v>6.6329691480427879</v>
          </cell>
          <cell r="H7158">
            <v>44.503000153479874</v>
          </cell>
        </row>
        <row r="7159">
          <cell r="E7159">
            <v>41018</v>
          </cell>
          <cell r="F7159">
            <v>0.67662421610528833</v>
          </cell>
          <cell r="G7159">
            <v>6.116256028870227</v>
          </cell>
          <cell r="H7159">
            <v>9.3323708694010641</v>
          </cell>
        </row>
        <row r="7160">
          <cell r="E7160">
            <v>41019</v>
          </cell>
          <cell r="F7160">
            <v>6.3157228922353932</v>
          </cell>
          <cell r="G7160">
            <v>0.67662421610528833</v>
          </cell>
          <cell r="H7160">
            <v>126.92884180729271</v>
          </cell>
        </row>
        <row r="7161">
          <cell r="E7161">
            <v>41020</v>
          </cell>
          <cell r="F7161">
            <v>9.9211987640783335</v>
          </cell>
          <cell r="G7161">
            <v>6.3157228922353932</v>
          </cell>
          <cell r="H7161">
            <v>173.46402580181527</v>
          </cell>
        </row>
        <row r="7162">
          <cell r="E7162">
            <v>41021</v>
          </cell>
          <cell r="F7162">
            <v>9.3898459369908185</v>
          </cell>
          <cell r="G7162">
            <v>9.9211987640783335</v>
          </cell>
          <cell r="H7162">
            <v>307.61221327197944</v>
          </cell>
        </row>
        <row r="7163">
          <cell r="E7163">
            <v>41022</v>
          </cell>
          <cell r="F7163">
            <v>6.9544073718077657</v>
          </cell>
          <cell r="G7163">
            <v>9.3898459369908185</v>
          </cell>
          <cell r="H7163">
            <v>195.10288020273421</v>
          </cell>
        </row>
        <row r="7164">
          <cell r="E7164">
            <v>41023</v>
          </cell>
          <cell r="F7164">
            <v>6.4568649363121606</v>
          </cell>
          <cell r="G7164">
            <v>6.9544073718077657</v>
          </cell>
          <cell r="H7164">
            <v>122.79224486407209</v>
          </cell>
        </row>
        <row r="7165">
          <cell r="E7165">
            <v>41024</v>
          </cell>
          <cell r="F7165">
            <v>6.677635215644921</v>
          </cell>
          <cell r="G7165">
            <v>6.4568649363121606</v>
          </cell>
          <cell r="H7165">
            <v>88.207976502841746</v>
          </cell>
        </row>
        <row r="7166">
          <cell r="E7166">
            <v>41025</v>
          </cell>
          <cell r="F7166">
            <v>6.1082495754412296</v>
          </cell>
          <cell r="G7166">
            <v>6.677635215644921</v>
          </cell>
          <cell r="H7166">
            <v>106.14944582325627</v>
          </cell>
        </row>
        <row r="7167">
          <cell r="E7167">
            <v>41026</v>
          </cell>
          <cell r="F7167">
            <v>12.49982790478032</v>
          </cell>
          <cell r="G7167">
            <v>6.1082495754412296</v>
          </cell>
          <cell r="H7167">
            <v>333.03041699199298</v>
          </cell>
        </row>
        <row r="7168">
          <cell r="E7168">
            <v>41027</v>
          </cell>
          <cell r="F7168">
            <v>10.112518298314319</v>
          </cell>
          <cell r="G7168">
            <v>12.49982790478032</v>
          </cell>
          <cell r="H7168">
            <v>198.23926516076992</v>
          </cell>
        </row>
        <row r="7169">
          <cell r="E7169">
            <v>41028</v>
          </cell>
          <cell r="F7169">
            <v>8.0600827813168632</v>
          </cell>
          <cell r="G7169">
            <v>10.112518298314319</v>
          </cell>
          <cell r="H7169">
            <v>124.16583372989825</v>
          </cell>
        </row>
        <row r="7170">
          <cell r="E7170">
            <v>41029</v>
          </cell>
          <cell r="F7170">
            <v>2.926198030370939</v>
          </cell>
          <cell r="G7170">
            <v>8.0600827813168632</v>
          </cell>
          <cell r="H7170">
            <v>33.793564261038391</v>
          </cell>
        </row>
        <row r="7171">
          <cell r="E7171">
            <v>41030</v>
          </cell>
          <cell r="F7171">
            <v>4.0355701304515641</v>
          </cell>
          <cell r="G7171">
            <v>2.926198030370939</v>
          </cell>
          <cell r="H7171">
            <v>36.689372232344986</v>
          </cell>
        </row>
        <row r="7172">
          <cell r="E7172">
            <v>41031</v>
          </cell>
          <cell r="F7172">
            <v>0.8447043254410409</v>
          </cell>
          <cell r="G7172">
            <v>4.0355701304515641</v>
          </cell>
          <cell r="H7172">
            <v>11.96079609079875</v>
          </cell>
        </row>
        <row r="7173">
          <cell r="E7173">
            <v>41032</v>
          </cell>
          <cell r="F7173">
            <v>0.10405757287797279</v>
          </cell>
          <cell r="G7173">
            <v>0.8447043254410409</v>
          </cell>
          <cell r="H7173">
            <v>1.115879954424239</v>
          </cell>
        </row>
        <row r="7174">
          <cell r="E7174">
            <v>41033</v>
          </cell>
          <cell r="F7174">
            <v>1.9708735590673847</v>
          </cell>
          <cell r="G7174">
            <v>0.10405757287797279</v>
          </cell>
          <cell r="H7174">
            <v>26.870356741067681</v>
          </cell>
        </row>
        <row r="7175">
          <cell r="E7175">
            <v>41034</v>
          </cell>
          <cell r="F7175">
            <v>2.2838248108922587</v>
          </cell>
          <cell r="G7175">
            <v>1.9708735590673847</v>
          </cell>
          <cell r="H7175">
            <v>25.821415835734808</v>
          </cell>
        </row>
        <row r="7176">
          <cell r="E7176">
            <v>41035</v>
          </cell>
          <cell r="F7176">
            <v>1.6646244577101037</v>
          </cell>
          <cell r="G7176">
            <v>2.2838248108922587</v>
          </cell>
          <cell r="H7176">
            <v>11.877796586716798</v>
          </cell>
        </row>
        <row r="7177">
          <cell r="E7177">
            <v>41036</v>
          </cell>
          <cell r="F7177">
            <v>5.4164861783619067E-3</v>
          </cell>
          <cell r="G7177">
            <v>1.6646244577101037</v>
          </cell>
          <cell r="H7177">
            <v>5.6873104872800027E-2</v>
          </cell>
        </row>
        <row r="7178">
          <cell r="E7178">
            <v>41037</v>
          </cell>
          <cell r="F7178">
            <v>1.0296387340358193</v>
          </cell>
          <cell r="G7178">
            <v>5.4164861783619067E-3</v>
          </cell>
          <cell r="H7178">
            <v>10.883954035881729</v>
          </cell>
        </row>
        <row r="7179">
          <cell r="E7179">
            <v>41038</v>
          </cell>
          <cell r="F7179">
            <v>0.70410926992705791</v>
          </cell>
          <cell r="G7179">
            <v>1.0296387340358193</v>
          </cell>
          <cell r="H7179">
            <v>11.55059454958703</v>
          </cell>
        </row>
        <row r="7180">
          <cell r="E7180">
            <v>41039</v>
          </cell>
          <cell r="F7180">
            <v>4.1600522253387284</v>
          </cell>
          <cell r="G7180">
            <v>0.70410926992705791</v>
          </cell>
          <cell r="H7180">
            <v>78.37471481316625</v>
          </cell>
        </row>
        <row r="7181">
          <cell r="E7181">
            <v>41040</v>
          </cell>
          <cell r="F7181">
            <v>1.3515185069521873</v>
          </cell>
          <cell r="G7181">
            <v>4.1600522253387284</v>
          </cell>
          <cell r="H7181">
            <v>18.625585725247255</v>
          </cell>
        </row>
        <row r="7182">
          <cell r="E7182">
            <v>41041</v>
          </cell>
          <cell r="F7182">
            <v>0.10288449629787273</v>
          </cell>
          <cell r="G7182">
            <v>1.3515185069521873</v>
          </cell>
          <cell r="H7182">
            <v>0.94610702957556747</v>
          </cell>
        </row>
        <row r="7183">
          <cell r="E7183">
            <v>41042</v>
          </cell>
          <cell r="F7183">
            <v>0.18793055563325647</v>
          </cell>
          <cell r="G7183">
            <v>0.10288449629787273</v>
          </cell>
          <cell r="H7183">
            <v>1.1153823027213146</v>
          </cell>
        </row>
        <row r="7184">
          <cell r="E7184">
            <v>41043</v>
          </cell>
          <cell r="F7184">
            <v>0</v>
          </cell>
          <cell r="G7184">
            <v>0.18793055563325647</v>
          </cell>
          <cell r="H7184">
            <v>0</v>
          </cell>
        </row>
        <row r="7185">
          <cell r="E7185">
            <v>41044</v>
          </cell>
          <cell r="F7185">
            <v>0</v>
          </cell>
          <cell r="G7185">
            <v>0</v>
          </cell>
          <cell r="H7185">
            <v>0</v>
          </cell>
        </row>
        <row r="7186">
          <cell r="E7186">
            <v>41045</v>
          </cell>
          <cell r="F7186">
            <v>0.21051289042440066</v>
          </cell>
          <cell r="G7186">
            <v>0</v>
          </cell>
          <cell r="H7186">
            <v>2.9942626388638875</v>
          </cell>
        </row>
        <row r="7187">
          <cell r="E7187">
            <v>41046</v>
          </cell>
          <cell r="F7187">
            <v>1.3954492499585271</v>
          </cell>
          <cell r="G7187">
            <v>0.21051289042440066</v>
          </cell>
          <cell r="H7187">
            <v>20.777623932516331</v>
          </cell>
        </row>
        <row r="7188">
          <cell r="E7188">
            <v>41047</v>
          </cell>
          <cell r="F7188">
            <v>3.9323897261298715E-2</v>
          </cell>
          <cell r="G7188">
            <v>1.3954492499585271</v>
          </cell>
          <cell r="H7188">
            <v>0.36177985480394814</v>
          </cell>
        </row>
        <row r="7189">
          <cell r="E7189">
            <v>41048</v>
          </cell>
          <cell r="F7189">
            <v>0</v>
          </cell>
          <cell r="G7189">
            <v>3.9323897261298715E-2</v>
          </cell>
          <cell r="H7189">
            <v>0</v>
          </cell>
        </row>
        <row r="7190">
          <cell r="E7190">
            <v>41049</v>
          </cell>
          <cell r="F7190">
            <v>0</v>
          </cell>
          <cell r="G7190">
            <v>0</v>
          </cell>
          <cell r="H7190">
            <v>0</v>
          </cell>
        </row>
        <row r="7191">
          <cell r="E7191">
            <v>41050</v>
          </cell>
          <cell r="F7191">
            <v>0</v>
          </cell>
          <cell r="G7191">
            <v>0</v>
          </cell>
          <cell r="H7191">
            <v>0</v>
          </cell>
        </row>
        <row r="7192">
          <cell r="E7192">
            <v>41051</v>
          </cell>
          <cell r="F7192">
            <v>5.3465960341249563E-2</v>
          </cell>
          <cell r="G7192">
            <v>0</v>
          </cell>
          <cell r="H7192">
            <v>0.39030151049112183</v>
          </cell>
        </row>
        <row r="7193">
          <cell r="E7193">
            <v>41052</v>
          </cell>
          <cell r="F7193">
            <v>0</v>
          </cell>
          <cell r="G7193">
            <v>5.3465960341249563E-2</v>
          </cell>
          <cell r="H7193">
            <v>0</v>
          </cell>
        </row>
        <row r="7194">
          <cell r="E7194">
            <v>41053</v>
          </cell>
          <cell r="F7194">
            <v>0</v>
          </cell>
          <cell r="G7194">
            <v>0</v>
          </cell>
          <cell r="H7194">
            <v>0</v>
          </cell>
        </row>
        <row r="7195">
          <cell r="E7195">
            <v>41054</v>
          </cell>
          <cell r="F7195">
            <v>0</v>
          </cell>
          <cell r="G7195">
            <v>0</v>
          </cell>
          <cell r="H7195">
            <v>0</v>
          </cell>
        </row>
        <row r="7196">
          <cell r="E7196">
            <v>41055</v>
          </cell>
          <cell r="F7196">
            <v>9.8462341581565693E-2</v>
          </cell>
          <cell r="G7196">
            <v>0</v>
          </cell>
          <cell r="H7196">
            <v>1.0763073227462414</v>
          </cell>
        </row>
        <row r="7197">
          <cell r="E7197">
            <v>41056</v>
          </cell>
          <cell r="F7197">
            <v>9.8472491981953902E-2</v>
          </cell>
          <cell r="G7197">
            <v>9.8462341581565693E-2</v>
          </cell>
          <cell r="H7197">
            <v>0.95263683635651919</v>
          </cell>
        </row>
        <row r="7198">
          <cell r="E7198">
            <v>41057</v>
          </cell>
          <cell r="F7198">
            <v>0.23540088659071523</v>
          </cell>
          <cell r="G7198">
            <v>9.8472491981953902E-2</v>
          </cell>
          <cell r="H7198">
            <v>4.123502621461073</v>
          </cell>
        </row>
        <row r="7199">
          <cell r="E7199">
            <v>41058</v>
          </cell>
          <cell r="F7199">
            <v>0.10404352702678334</v>
          </cell>
          <cell r="G7199">
            <v>0.23540088659071523</v>
          </cell>
          <cell r="H7199">
            <v>1.1092106510746218</v>
          </cell>
        </row>
        <row r="7200">
          <cell r="E7200">
            <v>41059</v>
          </cell>
          <cell r="F7200">
            <v>0.14209781632443427</v>
          </cell>
          <cell r="G7200">
            <v>0.10404352702678334</v>
          </cell>
          <cell r="H7200">
            <v>1.7030530628083707</v>
          </cell>
        </row>
        <row r="7201">
          <cell r="E7201">
            <v>41060</v>
          </cell>
          <cell r="F7201">
            <v>0.22982218722423692</v>
          </cell>
          <cell r="G7201">
            <v>0.14209781632443427</v>
          </cell>
          <cell r="H7201">
            <v>2.3124016380687049</v>
          </cell>
        </row>
        <row r="7202">
          <cell r="E7202">
            <v>41061</v>
          </cell>
          <cell r="F7202">
            <v>6.7303099145023888E-4</v>
          </cell>
          <cell r="G7202">
            <v>0.22982218722423692</v>
          </cell>
          <cell r="H7202">
            <v>2.2950356808453146E-2</v>
          </cell>
        </row>
        <row r="7203">
          <cell r="E7203">
            <v>41062</v>
          </cell>
          <cell r="F7203">
            <v>0.15454972000916181</v>
          </cell>
          <cell r="G7203">
            <v>6.7303099145023888E-4</v>
          </cell>
          <cell r="H7203">
            <v>2.0849140599868301</v>
          </cell>
        </row>
        <row r="7204">
          <cell r="E7204">
            <v>41063</v>
          </cell>
          <cell r="F7204">
            <v>0.39349616327253634</v>
          </cell>
          <cell r="G7204">
            <v>0.15454972000916181</v>
          </cell>
          <cell r="H7204">
            <v>6.0188264240147182</v>
          </cell>
        </row>
        <row r="7205">
          <cell r="E7205">
            <v>41064</v>
          </cell>
          <cell r="F7205">
            <v>0.12011534724565633</v>
          </cell>
          <cell r="G7205">
            <v>0.39349616327253634</v>
          </cell>
          <cell r="H7205">
            <v>1.0089689168635132</v>
          </cell>
        </row>
        <row r="7206">
          <cell r="E7206">
            <v>41065</v>
          </cell>
          <cell r="F7206">
            <v>0</v>
          </cell>
          <cell r="G7206">
            <v>0.12011534724565633</v>
          </cell>
          <cell r="H7206">
            <v>0</v>
          </cell>
        </row>
        <row r="7207">
          <cell r="E7207">
            <v>41066</v>
          </cell>
          <cell r="F7207">
            <v>6.120673686051753E-2</v>
          </cell>
          <cell r="G7207">
            <v>0</v>
          </cell>
          <cell r="H7207">
            <v>0.64139497840320214</v>
          </cell>
        </row>
        <row r="7208">
          <cell r="E7208">
            <v>41067</v>
          </cell>
          <cell r="F7208">
            <v>0</v>
          </cell>
          <cell r="G7208">
            <v>6.120673686051753E-2</v>
          </cell>
          <cell r="H7208">
            <v>0</v>
          </cell>
        </row>
        <row r="7209">
          <cell r="E7209">
            <v>41068</v>
          </cell>
          <cell r="F7209">
            <v>0</v>
          </cell>
          <cell r="G7209">
            <v>0</v>
          </cell>
          <cell r="H7209">
            <v>0</v>
          </cell>
        </row>
        <row r="7210">
          <cell r="E7210">
            <v>41069</v>
          </cell>
          <cell r="F7210">
            <v>0</v>
          </cell>
          <cell r="G7210">
            <v>0</v>
          </cell>
          <cell r="H7210">
            <v>0</v>
          </cell>
        </row>
        <row r="7211">
          <cell r="E7211">
            <v>41070</v>
          </cell>
          <cell r="F7211">
            <v>0</v>
          </cell>
          <cell r="G7211">
            <v>0</v>
          </cell>
          <cell r="H7211">
            <v>0</v>
          </cell>
        </row>
        <row r="7212">
          <cell r="E7212">
            <v>41071</v>
          </cell>
          <cell r="F7212">
            <v>0</v>
          </cell>
          <cell r="G7212">
            <v>0</v>
          </cell>
          <cell r="H7212">
            <v>0</v>
          </cell>
        </row>
        <row r="7213">
          <cell r="E7213">
            <v>41072</v>
          </cell>
          <cell r="F7213">
            <v>0</v>
          </cell>
          <cell r="G7213">
            <v>0</v>
          </cell>
          <cell r="H7213">
            <v>0</v>
          </cell>
        </row>
        <row r="7214">
          <cell r="E7214">
            <v>41073</v>
          </cell>
          <cell r="F7214">
            <v>2.3020066258038006E-2</v>
          </cell>
          <cell r="G7214">
            <v>0</v>
          </cell>
          <cell r="H7214">
            <v>0.29235484147708268</v>
          </cell>
        </row>
        <row r="7215">
          <cell r="E7215">
            <v>41074</v>
          </cell>
          <cell r="F7215">
            <v>0</v>
          </cell>
          <cell r="G7215">
            <v>2.3020066258038006E-2</v>
          </cell>
          <cell r="H7215">
            <v>0</v>
          </cell>
        </row>
        <row r="7216">
          <cell r="E7216">
            <v>41075</v>
          </cell>
          <cell r="F7216">
            <v>0</v>
          </cell>
          <cell r="G7216">
            <v>0</v>
          </cell>
          <cell r="H7216">
            <v>0</v>
          </cell>
        </row>
        <row r="7217">
          <cell r="E7217">
            <v>41076</v>
          </cell>
          <cell r="F7217">
            <v>0</v>
          </cell>
          <cell r="G7217">
            <v>0</v>
          </cell>
          <cell r="H7217">
            <v>0</v>
          </cell>
        </row>
        <row r="7218">
          <cell r="E7218">
            <v>41077</v>
          </cell>
          <cell r="F7218">
            <v>0</v>
          </cell>
          <cell r="G7218">
            <v>0</v>
          </cell>
          <cell r="H7218">
            <v>0</v>
          </cell>
        </row>
        <row r="7219">
          <cell r="E7219">
            <v>41078</v>
          </cell>
          <cell r="F7219">
            <v>0</v>
          </cell>
          <cell r="G7219">
            <v>0</v>
          </cell>
          <cell r="H7219">
            <v>0</v>
          </cell>
        </row>
        <row r="7220">
          <cell r="E7220">
            <v>41079</v>
          </cell>
          <cell r="F7220">
            <v>0</v>
          </cell>
          <cell r="G7220">
            <v>0</v>
          </cell>
          <cell r="H7220">
            <v>0</v>
          </cell>
        </row>
        <row r="7221">
          <cell r="E7221">
            <v>41080</v>
          </cell>
          <cell r="F7221">
            <v>0</v>
          </cell>
          <cell r="G7221">
            <v>0</v>
          </cell>
          <cell r="H7221">
            <v>0</v>
          </cell>
        </row>
        <row r="7222">
          <cell r="E7222">
            <v>41081</v>
          </cell>
          <cell r="F7222">
            <v>0</v>
          </cell>
          <cell r="G7222">
            <v>0</v>
          </cell>
          <cell r="H7222">
            <v>0</v>
          </cell>
        </row>
        <row r="7223">
          <cell r="E7223">
            <v>41082</v>
          </cell>
          <cell r="F7223">
            <v>0</v>
          </cell>
          <cell r="G7223">
            <v>0</v>
          </cell>
          <cell r="H7223">
            <v>0</v>
          </cell>
        </row>
        <row r="7224">
          <cell r="E7224">
            <v>41083</v>
          </cell>
          <cell r="F7224">
            <v>0</v>
          </cell>
          <cell r="G7224">
            <v>0</v>
          </cell>
          <cell r="H7224">
            <v>0</v>
          </cell>
        </row>
        <row r="7225">
          <cell r="E7225">
            <v>41084</v>
          </cell>
          <cell r="F7225">
            <v>7.9996185748731578E-3</v>
          </cell>
          <cell r="G7225">
            <v>0</v>
          </cell>
          <cell r="H7225">
            <v>0.15582473735278138</v>
          </cell>
        </row>
        <row r="7226">
          <cell r="E7226">
            <v>41085</v>
          </cell>
          <cell r="F7226">
            <v>9.4461319044045373E-4</v>
          </cell>
          <cell r="G7226">
            <v>7.9996185748731578E-3</v>
          </cell>
          <cell r="H7226">
            <v>1.813657325645671E-2</v>
          </cell>
        </row>
        <row r="7227">
          <cell r="E7227">
            <v>41086</v>
          </cell>
          <cell r="F7227">
            <v>0</v>
          </cell>
          <cell r="G7227">
            <v>9.4461319044045373E-4</v>
          </cell>
          <cell r="H7227">
            <v>0</v>
          </cell>
        </row>
        <row r="7228">
          <cell r="E7228">
            <v>41087</v>
          </cell>
          <cell r="F7228">
            <v>0</v>
          </cell>
          <cell r="G7228">
            <v>0</v>
          </cell>
          <cell r="H7228">
            <v>0</v>
          </cell>
        </row>
        <row r="7229">
          <cell r="E7229">
            <v>41088</v>
          </cell>
          <cell r="F7229">
            <v>0</v>
          </cell>
          <cell r="G7229">
            <v>0</v>
          </cell>
          <cell r="H7229">
            <v>0</v>
          </cell>
        </row>
        <row r="7230">
          <cell r="E7230">
            <v>41089</v>
          </cell>
          <cell r="F7230">
            <v>0</v>
          </cell>
          <cell r="G7230">
            <v>0</v>
          </cell>
          <cell r="H7230">
            <v>0</v>
          </cell>
        </row>
        <row r="7231">
          <cell r="E7231">
            <v>41090</v>
          </cell>
          <cell r="F7231">
            <v>0</v>
          </cell>
          <cell r="G7231">
            <v>0</v>
          </cell>
          <cell r="H7231">
            <v>0</v>
          </cell>
        </row>
        <row r="7232">
          <cell r="E7232">
            <v>41091</v>
          </cell>
          <cell r="F7232">
            <v>0</v>
          </cell>
          <cell r="G7232">
            <v>0</v>
          </cell>
          <cell r="H7232">
            <v>0</v>
          </cell>
        </row>
        <row r="7233">
          <cell r="E7233">
            <v>41092</v>
          </cell>
          <cell r="F7233">
            <v>0</v>
          </cell>
          <cell r="G7233">
            <v>0</v>
          </cell>
          <cell r="H7233">
            <v>0</v>
          </cell>
        </row>
        <row r="7234">
          <cell r="E7234">
            <v>41093</v>
          </cell>
          <cell r="F7234">
            <v>0</v>
          </cell>
          <cell r="G7234">
            <v>0</v>
          </cell>
          <cell r="H7234">
            <v>0</v>
          </cell>
        </row>
        <row r="7235">
          <cell r="E7235">
            <v>41094</v>
          </cell>
          <cell r="F7235">
            <v>0</v>
          </cell>
          <cell r="G7235">
            <v>0</v>
          </cell>
          <cell r="H7235">
            <v>0</v>
          </cell>
        </row>
        <row r="7236">
          <cell r="E7236">
            <v>41095</v>
          </cell>
          <cell r="F7236">
            <v>0</v>
          </cell>
          <cell r="G7236">
            <v>0</v>
          </cell>
          <cell r="H7236">
            <v>0</v>
          </cell>
        </row>
        <row r="7237">
          <cell r="E7237">
            <v>41096</v>
          </cell>
          <cell r="F7237">
            <v>0</v>
          </cell>
          <cell r="G7237">
            <v>0</v>
          </cell>
          <cell r="H7237">
            <v>0</v>
          </cell>
        </row>
        <row r="7238">
          <cell r="E7238">
            <v>41097</v>
          </cell>
          <cell r="F7238">
            <v>0</v>
          </cell>
          <cell r="G7238">
            <v>0</v>
          </cell>
          <cell r="H7238">
            <v>0</v>
          </cell>
        </row>
        <row r="7239">
          <cell r="E7239">
            <v>41098</v>
          </cell>
          <cell r="F7239">
            <v>0</v>
          </cell>
          <cell r="G7239">
            <v>0</v>
          </cell>
          <cell r="H7239">
            <v>0</v>
          </cell>
        </row>
        <row r="7240">
          <cell r="E7240">
            <v>41099</v>
          </cell>
          <cell r="F7240">
            <v>0</v>
          </cell>
          <cell r="G7240">
            <v>0</v>
          </cell>
          <cell r="H7240">
            <v>0</v>
          </cell>
        </row>
        <row r="7241">
          <cell r="E7241">
            <v>41100</v>
          </cell>
          <cell r="F7241">
            <v>0</v>
          </cell>
          <cell r="G7241">
            <v>0</v>
          </cell>
          <cell r="H7241">
            <v>0</v>
          </cell>
        </row>
        <row r="7242">
          <cell r="E7242">
            <v>41101</v>
          </cell>
          <cell r="F7242">
            <v>0</v>
          </cell>
          <cell r="G7242">
            <v>0</v>
          </cell>
          <cell r="H7242">
            <v>0</v>
          </cell>
        </row>
        <row r="7243">
          <cell r="E7243">
            <v>41102</v>
          </cell>
          <cell r="F7243">
            <v>0</v>
          </cell>
          <cell r="G7243">
            <v>0</v>
          </cell>
          <cell r="H7243">
            <v>0</v>
          </cell>
        </row>
        <row r="7244">
          <cell r="E7244">
            <v>41103</v>
          </cell>
          <cell r="F7244">
            <v>0</v>
          </cell>
          <cell r="G7244">
            <v>0</v>
          </cell>
          <cell r="H7244">
            <v>0</v>
          </cell>
        </row>
        <row r="7245">
          <cell r="E7245">
            <v>41104</v>
          </cell>
          <cell r="F7245">
            <v>0</v>
          </cell>
          <cell r="G7245">
            <v>0</v>
          </cell>
          <cell r="H7245">
            <v>0</v>
          </cell>
        </row>
        <row r="7246">
          <cell r="E7246">
            <v>41105</v>
          </cell>
          <cell r="F7246">
            <v>0</v>
          </cell>
          <cell r="G7246">
            <v>0</v>
          </cell>
          <cell r="H7246">
            <v>0</v>
          </cell>
        </row>
        <row r="7247">
          <cell r="E7247">
            <v>41106</v>
          </cell>
          <cell r="F7247">
            <v>0</v>
          </cell>
          <cell r="G7247">
            <v>0</v>
          </cell>
          <cell r="H7247">
            <v>0</v>
          </cell>
        </row>
        <row r="7248">
          <cell r="E7248">
            <v>41107</v>
          </cell>
          <cell r="F7248">
            <v>0</v>
          </cell>
          <cell r="G7248">
            <v>0</v>
          </cell>
          <cell r="H7248">
            <v>0</v>
          </cell>
        </row>
        <row r="7249">
          <cell r="E7249">
            <v>41108</v>
          </cell>
          <cell r="F7249">
            <v>0</v>
          </cell>
          <cell r="G7249">
            <v>0</v>
          </cell>
          <cell r="H7249">
            <v>0</v>
          </cell>
        </row>
        <row r="7250">
          <cell r="E7250">
            <v>41109</v>
          </cell>
          <cell r="F7250">
            <v>0</v>
          </cell>
          <cell r="G7250">
            <v>0</v>
          </cell>
          <cell r="H7250">
            <v>0</v>
          </cell>
        </row>
        <row r="7251">
          <cell r="E7251">
            <v>41110</v>
          </cell>
          <cell r="F7251">
            <v>0</v>
          </cell>
          <cell r="G7251">
            <v>0</v>
          </cell>
          <cell r="H7251">
            <v>0</v>
          </cell>
        </row>
        <row r="7252">
          <cell r="E7252">
            <v>41111</v>
          </cell>
          <cell r="F7252">
            <v>0</v>
          </cell>
          <cell r="G7252">
            <v>0</v>
          </cell>
          <cell r="H7252">
            <v>0</v>
          </cell>
        </row>
        <row r="7253">
          <cell r="E7253">
            <v>41112</v>
          </cell>
          <cell r="F7253">
            <v>0</v>
          </cell>
          <cell r="G7253">
            <v>0</v>
          </cell>
          <cell r="H7253">
            <v>0</v>
          </cell>
        </row>
        <row r="7254">
          <cell r="E7254">
            <v>41113</v>
          </cell>
          <cell r="F7254">
            <v>0</v>
          </cell>
          <cell r="G7254">
            <v>0</v>
          </cell>
          <cell r="H7254">
            <v>0</v>
          </cell>
        </row>
        <row r="7255">
          <cell r="E7255">
            <v>41114</v>
          </cell>
          <cell r="F7255">
            <v>0</v>
          </cell>
          <cell r="G7255">
            <v>0</v>
          </cell>
          <cell r="H7255">
            <v>0</v>
          </cell>
        </row>
        <row r="7256">
          <cell r="E7256">
            <v>41115</v>
          </cell>
          <cell r="F7256">
            <v>0</v>
          </cell>
          <cell r="G7256">
            <v>0</v>
          </cell>
          <cell r="H7256">
            <v>0</v>
          </cell>
        </row>
        <row r="7257">
          <cell r="E7257">
            <v>41116</v>
          </cell>
          <cell r="F7257">
            <v>0</v>
          </cell>
          <cell r="G7257">
            <v>0</v>
          </cell>
          <cell r="H7257">
            <v>0</v>
          </cell>
        </row>
        <row r="7258">
          <cell r="E7258">
            <v>41117</v>
          </cell>
          <cell r="F7258">
            <v>0</v>
          </cell>
          <cell r="G7258">
            <v>0</v>
          </cell>
          <cell r="H7258">
            <v>0</v>
          </cell>
        </row>
        <row r="7259">
          <cell r="E7259">
            <v>41118</v>
          </cell>
          <cell r="F7259">
            <v>0</v>
          </cell>
          <cell r="G7259">
            <v>0</v>
          </cell>
          <cell r="H7259">
            <v>0</v>
          </cell>
        </row>
        <row r="7260">
          <cell r="E7260">
            <v>41119</v>
          </cell>
          <cell r="F7260">
            <v>0</v>
          </cell>
          <cell r="G7260">
            <v>0</v>
          </cell>
          <cell r="H7260">
            <v>0</v>
          </cell>
        </row>
        <row r="7261">
          <cell r="E7261">
            <v>41120</v>
          </cell>
          <cell r="F7261">
            <v>0</v>
          </cell>
          <cell r="G7261">
            <v>0</v>
          </cell>
          <cell r="H7261">
            <v>0</v>
          </cell>
        </row>
        <row r="7262">
          <cell r="E7262">
            <v>41121</v>
          </cell>
          <cell r="F7262">
            <v>0</v>
          </cell>
          <cell r="G7262">
            <v>0</v>
          </cell>
          <cell r="H7262">
            <v>0</v>
          </cell>
        </row>
        <row r="7263">
          <cell r="E7263">
            <v>41122</v>
          </cell>
          <cell r="F7263">
            <v>0</v>
          </cell>
          <cell r="G7263">
            <v>0</v>
          </cell>
          <cell r="H7263">
            <v>0</v>
          </cell>
        </row>
        <row r="7264">
          <cell r="E7264">
            <v>41123</v>
          </cell>
          <cell r="F7264">
            <v>0</v>
          </cell>
          <cell r="G7264">
            <v>0</v>
          </cell>
          <cell r="H7264">
            <v>0</v>
          </cell>
        </row>
        <row r="7265">
          <cell r="E7265">
            <v>41124</v>
          </cell>
          <cell r="F7265">
            <v>0</v>
          </cell>
          <cell r="G7265">
            <v>0</v>
          </cell>
          <cell r="H7265">
            <v>0</v>
          </cell>
        </row>
        <row r="7266">
          <cell r="E7266">
            <v>41125</v>
          </cell>
          <cell r="F7266">
            <v>0</v>
          </cell>
          <cell r="G7266">
            <v>0</v>
          </cell>
          <cell r="H7266">
            <v>0</v>
          </cell>
        </row>
        <row r="7267">
          <cell r="E7267">
            <v>41126</v>
          </cell>
          <cell r="F7267">
            <v>0</v>
          </cell>
          <cell r="G7267">
            <v>0</v>
          </cell>
          <cell r="H7267">
            <v>0</v>
          </cell>
        </row>
        <row r="7268">
          <cell r="E7268">
            <v>41127</v>
          </cell>
          <cell r="F7268">
            <v>0</v>
          </cell>
          <cell r="G7268">
            <v>0</v>
          </cell>
          <cell r="H7268">
            <v>0</v>
          </cell>
        </row>
        <row r="7269">
          <cell r="E7269">
            <v>41128</v>
          </cell>
          <cell r="F7269">
            <v>0</v>
          </cell>
          <cell r="G7269">
            <v>0</v>
          </cell>
          <cell r="H7269">
            <v>0</v>
          </cell>
        </row>
        <row r="7270">
          <cell r="E7270">
            <v>41129</v>
          </cell>
          <cell r="F7270">
            <v>1.4798939983567037E-2</v>
          </cell>
          <cell r="G7270">
            <v>0</v>
          </cell>
          <cell r="H7270">
            <v>0.14058992984388685</v>
          </cell>
        </row>
        <row r="7271">
          <cell r="E7271">
            <v>41130</v>
          </cell>
          <cell r="F7271">
            <v>0</v>
          </cell>
          <cell r="G7271">
            <v>1.4798939983567037E-2</v>
          </cell>
          <cell r="H7271">
            <v>0</v>
          </cell>
        </row>
        <row r="7272">
          <cell r="E7272">
            <v>41131</v>
          </cell>
          <cell r="F7272">
            <v>0</v>
          </cell>
          <cell r="G7272">
            <v>0</v>
          </cell>
          <cell r="H7272">
            <v>0</v>
          </cell>
        </row>
        <row r="7273">
          <cell r="E7273">
            <v>41132</v>
          </cell>
          <cell r="F7273">
            <v>0</v>
          </cell>
          <cell r="G7273">
            <v>0</v>
          </cell>
          <cell r="H7273">
            <v>0</v>
          </cell>
        </row>
        <row r="7274">
          <cell r="E7274">
            <v>41133</v>
          </cell>
          <cell r="F7274">
            <v>0</v>
          </cell>
          <cell r="G7274">
            <v>0</v>
          </cell>
          <cell r="H7274">
            <v>0</v>
          </cell>
        </row>
        <row r="7275">
          <cell r="E7275">
            <v>41134</v>
          </cell>
          <cell r="F7275">
            <v>0</v>
          </cell>
          <cell r="G7275">
            <v>0</v>
          </cell>
          <cell r="H7275">
            <v>0</v>
          </cell>
        </row>
        <row r="7276">
          <cell r="E7276">
            <v>41135</v>
          </cell>
          <cell r="F7276">
            <v>0</v>
          </cell>
          <cell r="G7276">
            <v>0</v>
          </cell>
          <cell r="H7276">
            <v>0</v>
          </cell>
        </row>
        <row r="7277">
          <cell r="E7277">
            <v>41136</v>
          </cell>
          <cell r="F7277">
            <v>0</v>
          </cell>
          <cell r="G7277">
            <v>0</v>
          </cell>
          <cell r="H7277">
            <v>0</v>
          </cell>
        </row>
        <row r="7278">
          <cell r="E7278">
            <v>41137</v>
          </cell>
          <cell r="F7278">
            <v>0</v>
          </cell>
          <cell r="G7278">
            <v>0</v>
          </cell>
          <cell r="H7278">
            <v>0</v>
          </cell>
        </row>
        <row r="7279">
          <cell r="E7279">
            <v>41138</v>
          </cell>
          <cell r="F7279">
            <v>1.6627055329365349E-2</v>
          </cell>
          <cell r="G7279">
            <v>0</v>
          </cell>
          <cell r="H7279">
            <v>0.21971362532701508</v>
          </cell>
        </row>
        <row r="7280">
          <cell r="E7280">
            <v>41139</v>
          </cell>
          <cell r="F7280">
            <v>0</v>
          </cell>
          <cell r="G7280">
            <v>1.6627055329365349E-2</v>
          </cell>
          <cell r="H7280">
            <v>0</v>
          </cell>
        </row>
        <row r="7281">
          <cell r="E7281">
            <v>41140</v>
          </cell>
          <cell r="F7281">
            <v>6.0525215535628786E-3</v>
          </cell>
          <cell r="G7281">
            <v>0</v>
          </cell>
          <cell r="H7281">
            <v>5.9919963380272508E-2</v>
          </cell>
        </row>
        <row r="7282">
          <cell r="E7282">
            <v>41141</v>
          </cell>
          <cell r="F7282">
            <v>1.4798939983567037E-2</v>
          </cell>
          <cell r="G7282">
            <v>6.0525215535628786E-3</v>
          </cell>
          <cell r="H7282">
            <v>0.11395183787346619</v>
          </cell>
        </row>
        <row r="7283">
          <cell r="E7283">
            <v>41142</v>
          </cell>
          <cell r="F7283">
            <v>1.1300372611565355E-2</v>
          </cell>
          <cell r="G7283">
            <v>1.4798939983567037E-2</v>
          </cell>
          <cell r="H7283">
            <v>8.249272006442708E-2</v>
          </cell>
        </row>
        <row r="7284">
          <cell r="E7284">
            <v>41143</v>
          </cell>
          <cell r="F7284">
            <v>0</v>
          </cell>
          <cell r="G7284">
            <v>1.1300372611565355E-2</v>
          </cell>
          <cell r="H7284">
            <v>0</v>
          </cell>
        </row>
        <row r="7285">
          <cell r="E7285">
            <v>41144</v>
          </cell>
          <cell r="F7285">
            <v>0</v>
          </cell>
          <cell r="G7285">
            <v>0</v>
          </cell>
          <cell r="H7285">
            <v>0</v>
          </cell>
        </row>
        <row r="7286">
          <cell r="E7286">
            <v>41145</v>
          </cell>
          <cell r="F7286">
            <v>0</v>
          </cell>
          <cell r="G7286">
            <v>0</v>
          </cell>
          <cell r="H7286">
            <v>0</v>
          </cell>
        </row>
        <row r="7287">
          <cell r="E7287">
            <v>41146</v>
          </cell>
          <cell r="F7287">
            <v>0</v>
          </cell>
          <cell r="G7287">
            <v>0</v>
          </cell>
          <cell r="H7287">
            <v>0</v>
          </cell>
        </row>
        <row r="7288">
          <cell r="E7288">
            <v>41147</v>
          </cell>
          <cell r="F7288">
            <v>0</v>
          </cell>
          <cell r="G7288">
            <v>0</v>
          </cell>
          <cell r="H7288">
            <v>0</v>
          </cell>
        </row>
        <row r="7289">
          <cell r="E7289">
            <v>41148</v>
          </cell>
          <cell r="F7289">
            <v>0</v>
          </cell>
          <cell r="G7289">
            <v>0</v>
          </cell>
          <cell r="H7289">
            <v>0</v>
          </cell>
        </row>
        <row r="7290">
          <cell r="E7290">
            <v>41149</v>
          </cell>
          <cell r="F7290">
            <v>0</v>
          </cell>
          <cell r="G7290">
            <v>0</v>
          </cell>
          <cell r="H7290">
            <v>0</v>
          </cell>
        </row>
        <row r="7291">
          <cell r="E7291">
            <v>41150</v>
          </cell>
          <cell r="F7291">
            <v>0</v>
          </cell>
          <cell r="G7291">
            <v>0</v>
          </cell>
          <cell r="H7291">
            <v>0</v>
          </cell>
        </row>
        <row r="7292">
          <cell r="E7292">
            <v>41151</v>
          </cell>
          <cell r="F7292">
            <v>0</v>
          </cell>
          <cell r="G7292">
            <v>0</v>
          </cell>
          <cell r="H7292">
            <v>0</v>
          </cell>
        </row>
        <row r="7293">
          <cell r="E7293">
            <v>41152</v>
          </cell>
          <cell r="F7293">
            <v>0</v>
          </cell>
          <cell r="G7293">
            <v>0</v>
          </cell>
          <cell r="H7293">
            <v>0</v>
          </cell>
        </row>
        <row r="7294">
          <cell r="E7294">
            <v>41153</v>
          </cell>
          <cell r="F7294">
            <v>0</v>
          </cell>
          <cell r="G7294">
            <v>0</v>
          </cell>
          <cell r="H7294">
            <v>0</v>
          </cell>
        </row>
        <row r="7295">
          <cell r="E7295">
            <v>41154</v>
          </cell>
          <cell r="F7295">
            <v>0</v>
          </cell>
          <cell r="G7295">
            <v>0</v>
          </cell>
          <cell r="H7295">
            <v>0</v>
          </cell>
        </row>
        <row r="7296">
          <cell r="E7296">
            <v>41155</v>
          </cell>
          <cell r="F7296">
            <v>0</v>
          </cell>
          <cell r="G7296">
            <v>0</v>
          </cell>
          <cell r="H7296">
            <v>0</v>
          </cell>
        </row>
        <row r="7297">
          <cell r="E7297">
            <v>41156</v>
          </cell>
          <cell r="F7297">
            <v>0</v>
          </cell>
          <cell r="G7297">
            <v>0</v>
          </cell>
          <cell r="H7297">
            <v>0</v>
          </cell>
        </row>
        <row r="7298">
          <cell r="E7298">
            <v>41157</v>
          </cell>
          <cell r="F7298">
            <v>0</v>
          </cell>
          <cell r="G7298">
            <v>0</v>
          </cell>
          <cell r="H7298">
            <v>0</v>
          </cell>
        </row>
        <row r="7299">
          <cell r="E7299">
            <v>41158</v>
          </cell>
          <cell r="F7299">
            <v>0</v>
          </cell>
          <cell r="G7299">
            <v>0</v>
          </cell>
          <cell r="H7299">
            <v>0</v>
          </cell>
        </row>
        <row r="7300">
          <cell r="E7300">
            <v>41159</v>
          </cell>
          <cell r="F7300">
            <v>0</v>
          </cell>
          <cell r="G7300">
            <v>0</v>
          </cell>
          <cell r="H7300">
            <v>0</v>
          </cell>
        </row>
        <row r="7301">
          <cell r="E7301">
            <v>41160</v>
          </cell>
          <cell r="F7301">
            <v>8.3793472983886133E-2</v>
          </cell>
          <cell r="G7301">
            <v>0</v>
          </cell>
          <cell r="H7301">
            <v>0.68807542437187419</v>
          </cell>
        </row>
        <row r="7302">
          <cell r="E7302">
            <v>41161</v>
          </cell>
          <cell r="F7302">
            <v>0.14706002799135487</v>
          </cell>
          <cell r="G7302">
            <v>8.3793472983886133E-2</v>
          </cell>
          <cell r="H7302">
            <v>1.5206470907480685</v>
          </cell>
        </row>
        <row r="7303">
          <cell r="E7303">
            <v>41162</v>
          </cell>
          <cell r="F7303">
            <v>1.105376599948287</v>
          </cell>
          <cell r="G7303">
            <v>0.14706002799135487</v>
          </cell>
          <cell r="H7303">
            <v>12.118748134270028</v>
          </cell>
        </row>
        <row r="7304">
          <cell r="E7304">
            <v>41163</v>
          </cell>
          <cell r="F7304">
            <v>6.1292232814591348E-2</v>
          </cell>
          <cell r="G7304">
            <v>1.105376599948287</v>
          </cell>
          <cell r="H7304">
            <v>0.74163601705655535</v>
          </cell>
        </row>
        <row r="7305">
          <cell r="E7305">
            <v>41164</v>
          </cell>
          <cell r="F7305">
            <v>0</v>
          </cell>
          <cell r="G7305">
            <v>6.1292232814591348E-2</v>
          </cell>
          <cell r="H7305">
            <v>0</v>
          </cell>
        </row>
        <row r="7306">
          <cell r="E7306">
            <v>41165</v>
          </cell>
          <cell r="F7306">
            <v>0</v>
          </cell>
          <cell r="G7306">
            <v>0</v>
          </cell>
          <cell r="H7306">
            <v>0</v>
          </cell>
        </row>
        <row r="7307">
          <cell r="E7307">
            <v>41166</v>
          </cell>
          <cell r="F7307">
            <v>0.10152129352044693</v>
          </cell>
          <cell r="G7307">
            <v>0</v>
          </cell>
          <cell r="H7307">
            <v>1.0021839262537577</v>
          </cell>
        </row>
        <row r="7308">
          <cell r="E7308">
            <v>41167</v>
          </cell>
          <cell r="F7308">
            <v>2.2932935509642136</v>
          </cell>
          <cell r="G7308">
            <v>0.10152129352044693</v>
          </cell>
          <cell r="H7308">
            <v>23.203796895366086</v>
          </cell>
        </row>
        <row r="7309">
          <cell r="E7309">
            <v>41168</v>
          </cell>
          <cell r="F7309">
            <v>0.56363535805651532</v>
          </cell>
          <cell r="G7309">
            <v>2.2932935509642136</v>
          </cell>
          <cell r="H7309">
            <v>5.0959562674009975</v>
          </cell>
        </row>
        <row r="7310">
          <cell r="E7310">
            <v>41169</v>
          </cell>
          <cell r="F7310">
            <v>0</v>
          </cell>
          <cell r="G7310">
            <v>0.56363535805651532</v>
          </cell>
          <cell r="H7310">
            <v>0</v>
          </cell>
        </row>
        <row r="7311">
          <cell r="E7311">
            <v>41170</v>
          </cell>
          <cell r="F7311">
            <v>0.15317750628984683</v>
          </cell>
          <cell r="G7311">
            <v>0</v>
          </cell>
          <cell r="H7311">
            <v>0.65866327704634131</v>
          </cell>
        </row>
        <row r="7312">
          <cell r="E7312">
            <v>41171</v>
          </cell>
          <cell r="F7312">
            <v>3.0134701050082153</v>
          </cell>
          <cell r="G7312">
            <v>0.15317750628984683</v>
          </cell>
          <cell r="H7312">
            <v>27.529268308283051</v>
          </cell>
        </row>
        <row r="7313">
          <cell r="E7313">
            <v>41172</v>
          </cell>
          <cell r="F7313">
            <v>0.28256708074717563</v>
          </cell>
          <cell r="G7313">
            <v>3.0134701050082153</v>
          </cell>
          <cell r="H7313">
            <v>3.1822738646450626</v>
          </cell>
        </row>
        <row r="7314">
          <cell r="E7314">
            <v>41173</v>
          </cell>
          <cell r="F7314">
            <v>5.3236314706054319E-2</v>
          </cell>
          <cell r="G7314">
            <v>0.28256708074717563</v>
          </cell>
          <cell r="H7314">
            <v>0.58597274448940928</v>
          </cell>
        </row>
        <row r="7315">
          <cell r="E7315">
            <v>41174</v>
          </cell>
          <cell r="F7315">
            <v>0.10194703762832423</v>
          </cell>
          <cell r="G7315">
            <v>5.3236314706054319E-2</v>
          </cell>
          <cell r="H7315">
            <v>0.73299094303082901</v>
          </cell>
        </row>
        <row r="7316">
          <cell r="E7316">
            <v>41175</v>
          </cell>
          <cell r="F7316">
            <v>2.8810795740511992</v>
          </cell>
          <cell r="G7316">
            <v>0.10194703762832423</v>
          </cell>
          <cell r="H7316">
            <v>27.72739766808127</v>
          </cell>
        </row>
        <row r="7317">
          <cell r="E7317">
            <v>41176</v>
          </cell>
          <cell r="F7317">
            <v>0.61349902738495299</v>
          </cell>
          <cell r="G7317">
            <v>2.8810795740511992</v>
          </cell>
          <cell r="H7317">
            <v>5.7111615338127448</v>
          </cell>
        </row>
        <row r="7318">
          <cell r="E7318">
            <v>41177</v>
          </cell>
          <cell r="F7318">
            <v>0.2749653587634921</v>
          </cell>
          <cell r="G7318">
            <v>0.61349902738495299</v>
          </cell>
          <cell r="H7318">
            <v>2.0789021179155962</v>
          </cell>
        </row>
        <row r="7319">
          <cell r="E7319">
            <v>41178</v>
          </cell>
          <cell r="F7319">
            <v>0.99831231714921931</v>
          </cell>
          <cell r="G7319">
            <v>0.2749653587634921</v>
          </cell>
          <cell r="H7319">
            <v>9.7135225075802065</v>
          </cell>
        </row>
        <row r="7320">
          <cell r="E7320">
            <v>41179</v>
          </cell>
          <cell r="F7320">
            <v>3.3845504765017016</v>
          </cell>
          <cell r="G7320">
            <v>0.99831231714921931</v>
          </cell>
          <cell r="H7320">
            <v>29.075300274143853</v>
          </cell>
        </row>
        <row r="7321">
          <cell r="E7321">
            <v>41180</v>
          </cell>
          <cell r="F7321">
            <v>0.42375358092228216</v>
          </cell>
          <cell r="G7321">
            <v>3.3845504765017016</v>
          </cell>
          <cell r="H7321">
            <v>4.0503964280573603</v>
          </cell>
        </row>
        <row r="7322">
          <cell r="E7322">
            <v>41181</v>
          </cell>
          <cell r="F7322">
            <v>1.808573313621753</v>
          </cell>
          <cell r="G7322">
            <v>0.42375358092228216</v>
          </cell>
          <cell r="H7322">
            <v>19.846581789186203</v>
          </cell>
        </row>
        <row r="7323">
          <cell r="E7323">
            <v>41182</v>
          </cell>
          <cell r="F7323">
            <v>1.2987033521681668</v>
          </cell>
          <cell r="G7323">
            <v>1.808573313621753</v>
          </cell>
          <cell r="H7323">
            <v>15.028438046649093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76">
          <cell r="F76">
            <v>0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GE m³"/>
      <sheetName val="Mittal"/>
      <sheetName val="TCE"/>
      <sheetName val="Volume GJ"/>
      <sheetName val="Graph D4 pur"/>
      <sheetName val="Reg an cont pur"/>
      <sheetName val="Reg hiver continu pur"/>
      <sheetName val="Éval Pte et HE pur (histo)"/>
      <sheetName val="Éval Pte et HE pur (20)"/>
      <sheetName val="Reg an cont pur -4.9,4.10"/>
      <sheetName val="Reg H cont pur -4.9,4.10"/>
      <sheetName val="Éval Pte et HE-4.9,4.10 (20)"/>
      <sheetName val=" Reg an D1"/>
      <sheetName val="Reg hiver D1"/>
      <sheetName val="Reg an D3-D4 pur"/>
      <sheetName val="Reg hiver  D3-D4 pur"/>
      <sheetName val="Reg an cont tous"/>
      <sheetName val="Reg hiver continu tous"/>
      <sheetName val="Éval Pte et HE tous (histo1971)"/>
      <sheetName val="Éval Pte et HE tous (histo20)"/>
      <sheetName val="Reg hiver  D3-D4 tous"/>
      <sheetName val="Tab preuve"/>
      <sheetName val="Éval Pte et HE old"/>
      <sheetName val="Données graphique"/>
      <sheetName val="Graph 1"/>
      <sheetName val="Reg hiver 4,10"/>
      <sheetName val="Reg hiverco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E14">
            <v>34243</v>
          </cell>
          <cell r="F14">
            <v>2.7044039666564483</v>
          </cell>
          <cell r="G14">
            <v>8.1552034865879008</v>
          </cell>
          <cell r="H14">
            <v>47.655113122383668</v>
          </cell>
        </row>
        <row r="15">
          <cell r="E15">
            <v>34244</v>
          </cell>
          <cell r="F15">
            <v>3.4070721725368145</v>
          </cell>
          <cell r="G15">
            <v>2.7044039666564483</v>
          </cell>
          <cell r="H15">
            <v>44.697871575862095</v>
          </cell>
        </row>
        <row r="16">
          <cell r="E16">
            <v>34245</v>
          </cell>
          <cell r="F16">
            <v>4.172528641291434</v>
          </cell>
          <cell r="G16">
            <v>3.4070721725368145</v>
          </cell>
          <cell r="H16">
            <v>93.260554309086331</v>
          </cell>
        </row>
        <row r="17">
          <cell r="E17">
            <v>34246</v>
          </cell>
          <cell r="F17">
            <v>8.1501256657340413</v>
          </cell>
          <cell r="G17">
            <v>4.172528641291434</v>
          </cell>
          <cell r="H17">
            <v>76.439052582668907</v>
          </cell>
        </row>
        <row r="18">
          <cell r="E18">
            <v>34247</v>
          </cell>
          <cell r="F18">
            <v>8.0168180822245567</v>
          </cell>
          <cell r="G18">
            <v>8.1501256657340413</v>
          </cell>
          <cell r="H18">
            <v>87.43725690339663</v>
          </cell>
        </row>
        <row r="19">
          <cell r="E19">
            <v>34248</v>
          </cell>
          <cell r="F19">
            <v>2.1924744036555501</v>
          </cell>
          <cell r="G19">
            <v>8.0168180822245567</v>
          </cell>
          <cell r="H19">
            <v>27.506512466707122</v>
          </cell>
        </row>
        <row r="20">
          <cell r="E20">
            <v>34249</v>
          </cell>
          <cell r="F20">
            <v>0.76512119656251676</v>
          </cell>
          <cell r="G20">
            <v>2.1924744036555501</v>
          </cell>
          <cell r="H20">
            <v>9.9227973444390738</v>
          </cell>
        </row>
        <row r="21">
          <cell r="E21">
            <v>34250</v>
          </cell>
          <cell r="F21">
            <v>9.1172602637466333</v>
          </cell>
          <cell r="G21">
            <v>0.76512119656251676</v>
          </cell>
          <cell r="H21">
            <v>122.18455459115162</v>
          </cell>
        </row>
        <row r="22">
          <cell r="E22">
            <v>34251</v>
          </cell>
          <cell r="F22">
            <v>9.5474019097046252</v>
          </cell>
          <cell r="G22">
            <v>9.1172602637466333</v>
          </cell>
          <cell r="H22">
            <v>147.79082825526677</v>
          </cell>
        </row>
        <row r="23">
          <cell r="E23">
            <v>34252</v>
          </cell>
          <cell r="F23">
            <v>13.184936597407896</v>
          </cell>
          <cell r="G23">
            <v>9.5474019097046252</v>
          </cell>
          <cell r="H23">
            <v>138.58936619421337</v>
          </cell>
        </row>
        <row r="24">
          <cell r="E24">
            <v>34253</v>
          </cell>
          <cell r="F24">
            <v>7.8042952670219909</v>
          </cell>
          <cell r="G24">
            <v>13.184936597407896</v>
          </cell>
          <cell r="H24">
            <v>118.79942601075521</v>
          </cell>
        </row>
        <row r="25">
          <cell r="E25">
            <v>34254</v>
          </cell>
          <cell r="F25">
            <v>7.7603330448897907</v>
          </cell>
          <cell r="G25">
            <v>7.8042952670219909</v>
          </cell>
          <cell r="H25">
            <v>140.72944244018316</v>
          </cell>
        </row>
        <row r="26">
          <cell r="E26">
            <v>34255</v>
          </cell>
          <cell r="F26">
            <v>11.862741259662634</v>
          </cell>
          <cell r="G26">
            <v>7.7603330448897907</v>
          </cell>
          <cell r="H26">
            <v>149.89293696083553</v>
          </cell>
        </row>
        <row r="27">
          <cell r="E27">
            <v>34256</v>
          </cell>
          <cell r="F27">
            <v>9.3332014885472621</v>
          </cell>
          <cell r="G27">
            <v>11.862741259662634</v>
          </cell>
          <cell r="H27">
            <v>67.968042703542977</v>
          </cell>
        </row>
        <row r="28">
          <cell r="E28">
            <v>34257</v>
          </cell>
          <cell r="F28">
            <v>4.8743398433665988</v>
          </cell>
          <cell r="G28">
            <v>9.3332014885472621</v>
          </cell>
          <cell r="H28">
            <v>28.069460472246451</v>
          </cell>
        </row>
        <row r="29">
          <cell r="E29">
            <v>34258</v>
          </cell>
          <cell r="F29">
            <v>0.31422101179158685</v>
          </cell>
          <cell r="G29">
            <v>4.8743398433665988</v>
          </cell>
          <cell r="H29">
            <v>1.8667715051943943</v>
          </cell>
        </row>
        <row r="30">
          <cell r="E30">
            <v>34259</v>
          </cell>
          <cell r="F30">
            <v>0.4341968857203905</v>
          </cell>
          <cell r="G30">
            <v>0.31422101179158685</v>
          </cell>
          <cell r="H30">
            <v>5.9715996518733148</v>
          </cell>
        </row>
        <row r="31">
          <cell r="E31">
            <v>34260</v>
          </cell>
          <cell r="F31">
            <v>5.3970266028944902</v>
          </cell>
          <cell r="G31">
            <v>0.4341968857203905</v>
          </cell>
          <cell r="H31">
            <v>59.059772628736503</v>
          </cell>
        </row>
        <row r="32">
          <cell r="E32">
            <v>34261</v>
          </cell>
          <cell r="F32">
            <v>7.1473672220821474</v>
          </cell>
          <cell r="G32">
            <v>5.3970266028944902</v>
          </cell>
          <cell r="H32">
            <v>60.139231340495947</v>
          </cell>
        </row>
        <row r="33">
          <cell r="E33">
            <v>34262</v>
          </cell>
          <cell r="F33">
            <v>3.4351708536447223</v>
          </cell>
          <cell r="G33">
            <v>7.1473672220821474</v>
          </cell>
          <cell r="H33">
            <v>64.191140420195083</v>
          </cell>
        </row>
        <row r="34">
          <cell r="E34">
            <v>34263</v>
          </cell>
          <cell r="F34">
            <v>3.3536948096282213</v>
          </cell>
          <cell r="G34">
            <v>3.4351708536447223</v>
          </cell>
          <cell r="H34">
            <v>104.72676386301067</v>
          </cell>
        </row>
        <row r="35">
          <cell r="E35">
            <v>34264</v>
          </cell>
          <cell r="F35">
            <v>6.4298639616810203</v>
          </cell>
          <cell r="G35">
            <v>3.3536948096282213</v>
          </cell>
          <cell r="H35">
            <v>139.40401893142288</v>
          </cell>
        </row>
        <row r="36">
          <cell r="E36">
            <v>34265</v>
          </cell>
          <cell r="F36">
            <v>8.7854507354297624</v>
          </cell>
          <cell r="G36">
            <v>6.4298639616810203</v>
          </cell>
          <cell r="H36">
            <v>116.57629337583373</v>
          </cell>
        </row>
        <row r="37">
          <cell r="E37">
            <v>34266</v>
          </cell>
          <cell r="F37">
            <v>2.5871156206277983</v>
          </cell>
          <cell r="G37">
            <v>8.7854507354297624</v>
          </cell>
          <cell r="H37">
            <v>41.477267249232192</v>
          </cell>
        </row>
        <row r="38">
          <cell r="E38">
            <v>34267</v>
          </cell>
          <cell r="F38">
            <v>9.8154434603240759</v>
          </cell>
          <cell r="G38">
            <v>2.5871156206277983</v>
          </cell>
          <cell r="H38">
            <v>127.02751042055981</v>
          </cell>
        </row>
        <row r="39">
          <cell r="E39">
            <v>34268</v>
          </cell>
          <cell r="F39">
            <v>6.1109520207491634</v>
          </cell>
          <cell r="G39">
            <v>9.8154434603240759</v>
          </cell>
          <cell r="H39">
            <v>120.18696206043317</v>
          </cell>
        </row>
        <row r="40">
          <cell r="E40">
            <v>34269</v>
          </cell>
          <cell r="F40">
            <v>5.4128777298545776</v>
          </cell>
          <cell r="G40">
            <v>6.1109520207491634</v>
          </cell>
          <cell r="H40">
            <v>56.003757481812123</v>
          </cell>
        </row>
        <row r="41">
          <cell r="E41">
            <v>34270</v>
          </cell>
          <cell r="F41">
            <v>7.8428555278582337</v>
          </cell>
          <cell r="G41">
            <v>5.4128777298545776</v>
          </cell>
          <cell r="H41">
            <v>79.44149757893527</v>
          </cell>
        </row>
        <row r="42">
          <cell r="E42">
            <v>34271</v>
          </cell>
          <cell r="F42">
            <v>5.518750160072452</v>
          </cell>
          <cell r="G42">
            <v>7.8428555278582337</v>
          </cell>
          <cell r="H42">
            <v>88.214468364679135</v>
          </cell>
        </row>
        <row r="43">
          <cell r="E43">
            <v>34272</v>
          </cell>
          <cell r="F43">
            <v>8.1482673764067854</v>
          </cell>
          <cell r="G43">
            <v>5.518750160072452</v>
          </cell>
          <cell r="H43">
            <v>112.73491476922055</v>
          </cell>
        </row>
        <row r="44">
          <cell r="E44">
            <v>34273</v>
          </cell>
          <cell r="F44">
            <v>10.497542300086517</v>
          </cell>
          <cell r="G44">
            <v>8.1482673764067854</v>
          </cell>
          <cell r="H44">
            <v>260.67914417960765</v>
          </cell>
        </row>
        <row r="45">
          <cell r="E45">
            <v>34274</v>
          </cell>
          <cell r="F45">
            <v>14.423157778520808</v>
          </cell>
          <cell r="G45">
            <v>10.497542300086517</v>
          </cell>
          <cell r="H45">
            <v>217.11611002944804</v>
          </cell>
        </row>
        <row r="46">
          <cell r="E46">
            <v>34275</v>
          </cell>
          <cell r="F46">
            <v>15.20398420161851</v>
          </cell>
          <cell r="G46">
            <v>14.423157778520808</v>
          </cell>
          <cell r="H46">
            <v>146.8958664386131</v>
          </cell>
        </row>
        <row r="47">
          <cell r="E47">
            <v>34276</v>
          </cell>
          <cell r="F47">
            <v>10.313911056329589</v>
          </cell>
          <cell r="G47">
            <v>15.20398420161851</v>
          </cell>
          <cell r="H47">
            <v>120.49727199590721</v>
          </cell>
        </row>
        <row r="48">
          <cell r="E48">
            <v>34277</v>
          </cell>
          <cell r="F48">
            <v>7.7409040038643422</v>
          </cell>
          <cell r="G48">
            <v>10.313911056329589</v>
          </cell>
          <cell r="H48">
            <v>84.058000850304992</v>
          </cell>
        </row>
        <row r="49">
          <cell r="E49">
            <v>34278</v>
          </cell>
          <cell r="F49">
            <v>6.2139160129158171</v>
          </cell>
          <cell r="G49">
            <v>7.7409040038643422</v>
          </cell>
          <cell r="H49">
            <v>89.457067691933091</v>
          </cell>
        </row>
        <row r="50">
          <cell r="E50">
            <v>34279</v>
          </cell>
          <cell r="F50">
            <v>12.594650480244082</v>
          </cell>
          <cell r="G50">
            <v>6.2139160129158171</v>
          </cell>
          <cell r="H50">
            <v>240.48433279494469</v>
          </cell>
        </row>
        <row r="51">
          <cell r="E51">
            <v>34280</v>
          </cell>
          <cell r="F51">
            <v>13.739247014232566</v>
          </cell>
          <cell r="G51">
            <v>12.594650480244082</v>
          </cell>
          <cell r="H51">
            <v>239.10908610544487</v>
          </cell>
        </row>
        <row r="52">
          <cell r="E52">
            <v>34281</v>
          </cell>
          <cell r="F52">
            <v>9.0427943995786997</v>
          </cell>
          <cell r="G52">
            <v>13.739247014232566</v>
          </cell>
          <cell r="H52">
            <v>135.70665581063261</v>
          </cell>
        </row>
        <row r="53">
          <cell r="E53">
            <v>34282</v>
          </cell>
          <cell r="F53">
            <v>8.8469173686480964</v>
          </cell>
          <cell r="G53">
            <v>9.0427943995786997</v>
          </cell>
          <cell r="H53">
            <v>101.11193704087184</v>
          </cell>
        </row>
        <row r="54">
          <cell r="E54">
            <v>34283</v>
          </cell>
          <cell r="F54">
            <v>10.637569907635759</v>
          </cell>
          <cell r="G54">
            <v>8.8469173686480964</v>
          </cell>
          <cell r="H54">
            <v>88.958161432639656</v>
          </cell>
        </row>
        <row r="55">
          <cell r="E55">
            <v>34284</v>
          </cell>
          <cell r="F55">
            <v>9.0955740693973404</v>
          </cell>
          <cell r="G55">
            <v>10.637569907635759</v>
          </cell>
          <cell r="H55">
            <v>82.577014677375757</v>
          </cell>
        </row>
        <row r="56">
          <cell r="E56">
            <v>34285</v>
          </cell>
          <cell r="F56">
            <v>13.318534495613408</v>
          </cell>
          <cell r="G56">
            <v>9.0955740693973404</v>
          </cell>
          <cell r="H56">
            <v>162.0032809963312</v>
          </cell>
        </row>
        <row r="57">
          <cell r="E57">
            <v>34286</v>
          </cell>
          <cell r="F57">
            <v>9.145845161895922</v>
          </cell>
          <cell r="G57">
            <v>13.318534495613408</v>
          </cell>
          <cell r="H57">
            <v>115.76347398891426</v>
          </cell>
        </row>
        <row r="58">
          <cell r="E58">
            <v>34287</v>
          </cell>
          <cell r="F58">
            <v>4.4572492626340132</v>
          </cell>
          <cell r="G58">
            <v>9.145845161895922</v>
          </cell>
          <cell r="H58">
            <v>54.696519531563752</v>
          </cell>
        </row>
        <row r="59">
          <cell r="E59">
            <v>34288</v>
          </cell>
          <cell r="F59">
            <v>8.9510282102905716</v>
          </cell>
          <cell r="G59">
            <v>4.4572492626340132</v>
          </cell>
          <cell r="H59">
            <v>119.29029548857488</v>
          </cell>
        </row>
        <row r="60">
          <cell r="E60">
            <v>34289</v>
          </cell>
          <cell r="F60">
            <v>8.8745074322461708</v>
          </cell>
          <cell r="G60">
            <v>8.9510282102905716</v>
          </cell>
          <cell r="H60">
            <v>130.29412866773197</v>
          </cell>
        </row>
        <row r="61">
          <cell r="E61">
            <v>34290</v>
          </cell>
          <cell r="F61">
            <v>8.9810086750389253</v>
          </cell>
          <cell r="G61">
            <v>8.8745074322461708</v>
          </cell>
          <cell r="H61">
            <v>86.668097678132682</v>
          </cell>
        </row>
        <row r="62">
          <cell r="E62">
            <v>34291</v>
          </cell>
          <cell r="F62">
            <v>11.839901991575347</v>
          </cell>
          <cell r="G62">
            <v>8.9810086750389253</v>
          </cell>
          <cell r="H62">
            <v>134.59051347074043</v>
          </cell>
        </row>
        <row r="63">
          <cell r="E63">
            <v>34292</v>
          </cell>
          <cell r="F63">
            <v>7.0523521806022158</v>
          </cell>
          <cell r="G63">
            <v>11.839901991575347</v>
          </cell>
          <cell r="H63">
            <v>144.46447865916977</v>
          </cell>
        </row>
        <row r="64">
          <cell r="E64">
            <v>34293</v>
          </cell>
          <cell r="F64">
            <v>14.227311110724221</v>
          </cell>
          <cell r="G64">
            <v>7.0523521806022158</v>
          </cell>
          <cell r="H64">
            <v>350.29178969640861</v>
          </cell>
        </row>
        <row r="65">
          <cell r="E65">
            <v>34294</v>
          </cell>
          <cell r="F65">
            <v>10.943519110434144</v>
          </cell>
          <cell r="G65">
            <v>14.227311110724221</v>
          </cell>
          <cell r="H65">
            <v>221.16570486597348</v>
          </cell>
        </row>
        <row r="66">
          <cell r="E66">
            <v>34295</v>
          </cell>
          <cell r="F66">
            <v>9.4747680519235651</v>
          </cell>
          <cell r="G66">
            <v>10.943519110434144</v>
          </cell>
          <cell r="H66">
            <v>164.20962227589428</v>
          </cell>
        </row>
        <row r="67">
          <cell r="E67">
            <v>34296</v>
          </cell>
          <cell r="F67">
            <v>16.087684411105091</v>
          </cell>
          <cell r="G67">
            <v>9.4747680519235651</v>
          </cell>
          <cell r="H67">
            <v>142.00503926641539</v>
          </cell>
        </row>
        <row r="68">
          <cell r="E68">
            <v>34297</v>
          </cell>
          <cell r="F68">
            <v>20.971747045352473</v>
          </cell>
          <cell r="G68">
            <v>16.087684411105091</v>
          </cell>
          <cell r="H68">
            <v>325.57372264951641</v>
          </cell>
        </row>
        <row r="69">
          <cell r="E69">
            <v>34298</v>
          </cell>
          <cell r="F69">
            <v>22.751630943321413</v>
          </cell>
          <cell r="G69">
            <v>20.971747045352473</v>
          </cell>
          <cell r="H69">
            <v>168.75007540476807</v>
          </cell>
        </row>
        <row r="70">
          <cell r="E70">
            <v>34299</v>
          </cell>
          <cell r="F70">
            <v>16.390877156212962</v>
          </cell>
          <cell r="G70">
            <v>22.751630943321413</v>
          </cell>
          <cell r="H70">
            <v>238.77176420475692</v>
          </cell>
        </row>
        <row r="71">
          <cell r="E71">
            <v>34300</v>
          </cell>
          <cell r="F71">
            <v>8.1429892249718776</v>
          </cell>
          <cell r="G71">
            <v>16.390877156212962</v>
          </cell>
          <cell r="H71">
            <v>149.22769984988517</v>
          </cell>
        </row>
        <row r="72">
          <cell r="E72">
            <v>34301</v>
          </cell>
          <cell r="F72">
            <v>6.6740707808619035</v>
          </cell>
          <cell r="G72">
            <v>8.1429892249718776</v>
          </cell>
          <cell r="H72">
            <v>201.22842310226869</v>
          </cell>
        </row>
        <row r="73">
          <cell r="E73">
            <v>34302</v>
          </cell>
          <cell r="F73">
            <v>13.27086015274674</v>
          </cell>
          <cell r="G73">
            <v>6.6740707808619035</v>
          </cell>
          <cell r="H73">
            <v>179.69918785619313</v>
          </cell>
        </row>
        <row r="74">
          <cell r="E74">
            <v>34303</v>
          </cell>
          <cell r="F74">
            <v>18.845225252767236</v>
          </cell>
          <cell r="G74">
            <v>13.27086015274674</v>
          </cell>
          <cell r="H74">
            <v>142.50133679951182</v>
          </cell>
        </row>
        <row r="75">
          <cell r="E75">
            <v>34304</v>
          </cell>
          <cell r="F75">
            <v>16.557959626108911</v>
          </cell>
          <cell r="G75">
            <v>18.845225252767236</v>
          </cell>
          <cell r="H75">
            <v>71.359818509907868</v>
          </cell>
        </row>
        <row r="76">
          <cell r="E76">
            <v>34305</v>
          </cell>
          <cell r="F76">
            <v>13.618318449383874</v>
          </cell>
          <cell r="G76">
            <v>16.557959626108911</v>
          </cell>
          <cell r="H76">
            <v>141.51715687661979</v>
          </cell>
        </row>
        <row r="77">
          <cell r="E77">
            <v>34306</v>
          </cell>
          <cell r="F77">
            <v>8.857343625782816</v>
          </cell>
          <cell r="G77">
            <v>13.618318449383874</v>
          </cell>
          <cell r="H77">
            <v>98.051973506006846</v>
          </cell>
        </row>
        <row r="78">
          <cell r="E78">
            <v>34307</v>
          </cell>
          <cell r="F78">
            <v>10.755051917026814</v>
          </cell>
          <cell r="G78">
            <v>8.857343625782816</v>
          </cell>
          <cell r="H78">
            <v>105.15208350529363</v>
          </cell>
        </row>
        <row r="79">
          <cell r="E79">
            <v>34308</v>
          </cell>
          <cell r="F79">
            <v>11.050513889279962</v>
          </cell>
          <cell r="G79">
            <v>10.755051917026814</v>
          </cell>
          <cell r="H79">
            <v>103.91400264670084</v>
          </cell>
        </row>
        <row r="80">
          <cell r="E80">
            <v>34309</v>
          </cell>
          <cell r="F80">
            <v>11.825803458644435</v>
          </cell>
          <cell r="G80">
            <v>11.050513889279962</v>
          </cell>
          <cell r="H80">
            <v>107.27600810668815</v>
          </cell>
        </row>
        <row r="81">
          <cell r="E81">
            <v>34310</v>
          </cell>
          <cell r="F81">
            <v>12.132542485477519</v>
          </cell>
          <cell r="G81">
            <v>11.825803458644435</v>
          </cell>
          <cell r="H81">
            <v>104.77902287732167</v>
          </cell>
        </row>
        <row r="82">
          <cell r="E82">
            <v>34311</v>
          </cell>
          <cell r="F82">
            <v>14.732351621066412</v>
          </cell>
          <cell r="G82">
            <v>12.132542485477519</v>
          </cell>
          <cell r="H82">
            <v>70.618992079501538</v>
          </cell>
        </row>
        <row r="83">
          <cell r="E83">
            <v>34312</v>
          </cell>
          <cell r="F83">
            <v>11.921361027524236</v>
          </cell>
          <cell r="G83">
            <v>14.732351621066412</v>
          </cell>
          <cell r="H83">
            <v>142.1544081109289</v>
          </cell>
        </row>
        <row r="84">
          <cell r="E84">
            <v>34313</v>
          </cell>
          <cell r="F84">
            <v>8.6208031981166542</v>
          </cell>
          <cell r="G84">
            <v>11.921361027524236</v>
          </cell>
          <cell r="H84">
            <v>158.58475119280453</v>
          </cell>
        </row>
        <row r="85">
          <cell r="E85">
            <v>34314</v>
          </cell>
          <cell r="F85">
            <v>19.020303281925052</v>
          </cell>
          <cell r="G85">
            <v>8.6208031981166542</v>
          </cell>
          <cell r="H85">
            <v>411.5858085896686</v>
          </cell>
        </row>
        <row r="86">
          <cell r="E86">
            <v>34315</v>
          </cell>
          <cell r="F86">
            <v>20.297200191429841</v>
          </cell>
          <cell r="G86">
            <v>19.020303281925052</v>
          </cell>
          <cell r="H86">
            <v>235.31405927662607</v>
          </cell>
        </row>
        <row r="87">
          <cell r="E87">
            <v>34316</v>
          </cell>
          <cell r="F87">
            <v>17.025059495788906</v>
          </cell>
          <cell r="G87">
            <v>20.297200191429841</v>
          </cell>
          <cell r="H87">
            <v>158.28059913475357</v>
          </cell>
        </row>
        <row r="88">
          <cell r="E88">
            <v>34317</v>
          </cell>
          <cell r="F88">
            <v>11.294136830956457</v>
          </cell>
          <cell r="G88">
            <v>17.025059495788906</v>
          </cell>
          <cell r="H88">
            <v>195.95098955979225</v>
          </cell>
        </row>
        <row r="89">
          <cell r="E89">
            <v>34318</v>
          </cell>
          <cell r="F89">
            <v>10.768488318494235</v>
          </cell>
          <cell r="G89">
            <v>11.294136830956457</v>
          </cell>
          <cell r="H89">
            <v>238.63721572700024</v>
          </cell>
        </row>
        <row r="90">
          <cell r="E90">
            <v>34319</v>
          </cell>
          <cell r="F90">
            <v>17.564934488205974</v>
          </cell>
          <cell r="G90">
            <v>10.768488318494235</v>
          </cell>
          <cell r="H90">
            <v>195.4370454623631</v>
          </cell>
        </row>
        <row r="91">
          <cell r="E91">
            <v>34320</v>
          </cell>
          <cell r="F91">
            <v>17.358607161497435</v>
          </cell>
          <cell r="G91">
            <v>17.564934488205974</v>
          </cell>
          <cell r="H91">
            <v>123.0703867183547</v>
          </cell>
        </row>
        <row r="92">
          <cell r="E92">
            <v>34321</v>
          </cell>
          <cell r="F92">
            <v>15.541155775146706</v>
          </cell>
          <cell r="G92">
            <v>17.358607161497435</v>
          </cell>
          <cell r="H92">
            <v>119.70960243166155</v>
          </cell>
        </row>
        <row r="93">
          <cell r="E93">
            <v>34322</v>
          </cell>
          <cell r="F93">
            <v>13.497264282313349</v>
          </cell>
          <cell r="G93">
            <v>15.541155775146706</v>
          </cell>
          <cell r="H93">
            <v>84.006277152252551</v>
          </cell>
        </row>
        <row r="94">
          <cell r="E94">
            <v>34323</v>
          </cell>
          <cell r="F94">
            <v>10.371460778166837</v>
          </cell>
          <cell r="G94">
            <v>13.497264282313349</v>
          </cell>
          <cell r="H94">
            <v>117.39331820122509</v>
          </cell>
        </row>
        <row r="95">
          <cell r="E95">
            <v>34324</v>
          </cell>
          <cell r="F95">
            <v>11.756166900226365</v>
          </cell>
          <cell r="G95">
            <v>10.371460778166837</v>
          </cell>
          <cell r="H95">
            <v>371.14236115168535</v>
          </cell>
        </row>
        <row r="96">
          <cell r="E96">
            <v>34325</v>
          </cell>
          <cell r="F96">
            <v>21.917746092085018</v>
          </cell>
          <cell r="G96">
            <v>11.756166900226365</v>
          </cell>
          <cell r="H96">
            <v>481.9921487147609</v>
          </cell>
        </row>
        <row r="97">
          <cell r="E97">
            <v>34326</v>
          </cell>
          <cell r="F97">
            <v>29.979874428041612</v>
          </cell>
          <cell r="G97">
            <v>21.917746092085018</v>
          </cell>
          <cell r="H97">
            <v>176.41300009864511</v>
          </cell>
        </row>
        <row r="98">
          <cell r="E98">
            <v>34327</v>
          </cell>
          <cell r="F98">
            <v>22.019569979329503</v>
          </cell>
          <cell r="G98">
            <v>29.979874428041612</v>
          </cell>
          <cell r="H98">
            <v>232.44445744671262</v>
          </cell>
        </row>
        <row r="99">
          <cell r="E99">
            <v>34328</v>
          </cell>
          <cell r="F99">
            <v>19.324917484049887</v>
          </cell>
          <cell r="G99">
            <v>22.019569979329503</v>
          </cell>
          <cell r="H99">
            <v>318.02942361450749</v>
          </cell>
        </row>
        <row r="100">
          <cell r="E100">
            <v>34329</v>
          </cell>
          <cell r="F100">
            <v>36.410716994614894</v>
          </cell>
          <cell r="G100">
            <v>19.324917484049887</v>
          </cell>
          <cell r="H100">
            <v>1041.1105757697135</v>
          </cell>
        </row>
        <row r="101">
          <cell r="E101">
            <v>34330</v>
          </cell>
          <cell r="F101">
            <v>39.724261582951463</v>
          </cell>
          <cell r="G101">
            <v>36.410716994614894</v>
          </cell>
          <cell r="H101">
            <v>226.49394229874758</v>
          </cell>
        </row>
        <row r="102">
          <cell r="E102">
            <v>34331</v>
          </cell>
          <cell r="F102">
            <v>36.133899511945593</v>
          </cell>
          <cell r="G102">
            <v>39.724261582951463</v>
          </cell>
          <cell r="H102">
            <v>254.01108972781992</v>
          </cell>
        </row>
        <row r="103">
          <cell r="E103">
            <v>34332</v>
          </cell>
          <cell r="F103">
            <v>31.551097174205648</v>
          </cell>
          <cell r="G103">
            <v>36.133899511945593</v>
          </cell>
          <cell r="H103">
            <v>562.11508781639043</v>
          </cell>
        </row>
        <row r="104">
          <cell r="E104">
            <v>34333</v>
          </cell>
          <cell r="F104">
            <v>28.782536654709318</v>
          </cell>
          <cell r="G104">
            <v>31.551097174205648</v>
          </cell>
          <cell r="H104">
            <v>431.18369239427471</v>
          </cell>
        </row>
        <row r="105">
          <cell r="E105">
            <v>34334</v>
          </cell>
          <cell r="F105">
            <v>19.250139216958775</v>
          </cell>
          <cell r="G105">
            <v>28.782536654709318</v>
          </cell>
          <cell r="H105">
            <v>277.36596109166942</v>
          </cell>
        </row>
        <row r="106">
          <cell r="E106">
            <v>34335</v>
          </cell>
          <cell r="F106">
            <v>13.27612189804011</v>
          </cell>
          <cell r="G106">
            <v>19.250139216958775</v>
          </cell>
          <cell r="H106">
            <v>280.13388756052865</v>
          </cell>
        </row>
        <row r="107">
          <cell r="E107">
            <v>34336</v>
          </cell>
          <cell r="F107">
            <v>27.428825101273432</v>
          </cell>
          <cell r="G107">
            <v>13.27612189804011</v>
          </cell>
          <cell r="H107">
            <v>396.51337947708822</v>
          </cell>
        </row>
        <row r="108">
          <cell r="E108">
            <v>34337</v>
          </cell>
          <cell r="F108">
            <v>31.644578322485245</v>
          </cell>
          <cell r="G108">
            <v>27.428825101273432</v>
          </cell>
          <cell r="H108">
            <v>614.2496648061059</v>
          </cell>
        </row>
        <row r="109">
          <cell r="E109">
            <v>34338</v>
          </cell>
          <cell r="F109">
            <v>25.935006676645568</v>
          </cell>
          <cell r="G109">
            <v>31.644578322485245</v>
          </cell>
          <cell r="H109">
            <v>610.80068117719588</v>
          </cell>
        </row>
        <row r="110">
          <cell r="E110">
            <v>34339</v>
          </cell>
          <cell r="F110">
            <v>31.089221792748504</v>
          </cell>
          <cell r="G110">
            <v>25.935006676645568</v>
          </cell>
          <cell r="H110">
            <v>755.66604603634892</v>
          </cell>
        </row>
        <row r="111">
          <cell r="E111">
            <v>34340</v>
          </cell>
          <cell r="F111">
            <v>35.263263096000991</v>
          </cell>
          <cell r="G111">
            <v>31.089221792748504</v>
          </cell>
          <cell r="H111">
            <v>401.99856874239481</v>
          </cell>
        </row>
        <row r="112">
          <cell r="E112">
            <v>34341</v>
          </cell>
          <cell r="F112">
            <v>31.870668386718126</v>
          </cell>
          <cell r="G112">
            <v>35.263263096000991</v>
          </cell>
          <cell r="H112">
            <v>581.63344493294619</v>
          </cell>
        </row>
        <row r="113">
          <cell r="E113">
            <v>34342</v>
          </cell>
          <cell r="F113">
            <v>29.880157655281934</v>
          </cell>
          <cell r="G113">
            <v>31.870668386718126</v>
          </cell>
          <cell r="H113">
            <v>616.85676808211724</v>
          </cell>
        </row>
        <row r="114">
          <cell r="E114">
            <v>34343</v>
          </cell>
          <cell r="F114">
            <v>31.445448642899816</v>
          </cell>
          <cell r="G114">
            <v>29.880157655281934</v>
          </cell>
          <cell r="H114">
            <v>692.31662479517104</v>
          </cell>
        </row>
        <row r="115">
          <cell r="E115">
            <v>34344</v>
          </cell>
          <cell r="F115">
            <v>30.995461775848234</v>
          </cell>
          <cell r="G115">
            <v>31.445448642899816</v>
          </cell>
          <cell r="H115">
            <v>402.75948069318019</v>
          </cell>
        </row>
        <row r="116">
          <cell r="E116">
            <v>34345</v>
          </cell>
          <cell r="F116">
            <v>25.777069039223445</v>
          </cell>
          <cell r="G116">
            <v>30.995461775848234</v>
          </cell>
          <cell r="H116">
            <v>196.72904346972575</v>
          </cell>
        </row>
        <row r="117">
          <cell r="E117">
            <v>34346</v>
          </cell>
          <cell r="F117">
            <v>26.720734779943562</v>
          </cell>
          <cell r="G117">
            <v>25.777069039223445</v>
          </cell>
          <cell r="H117">
            <v>263.33361941760063</v>
          </cell>
        </row>
        <row r="118">
          <cell r="E118">
            <v>34347</v>
          </cell>
          <cell r="F118">
            <v>21.931958925864748</v>
          </cell>
          <cell r="G118">
            <v>26.720734779943562</v>
          </cell>
          <cell r="H118">
            <v>275.70710105670014</v>
          </cell>
        </row>
        <row r="119">
          <cell r="E119">
            <v>34348</v>
          </cell>
          <cell r="F119">
            <v>26.31104415036943</v>
          </cell>
          <cell r="G119">
            <v>21.931958925864748</v>
          </cell>
          <cell r="H119">
            <v>527.2256313665099</v>
          </cell>
        </row>
        <row r="120">
          <cell r="E120">
            <v>34349</v>
          </cell>
          <cell r="F120">
            <v>39.794891203137063</v>
          </cell>
          <cell r="G120">
            <v>26.31104415036943</v>
          </cell>
          <cell r="H120">
            <v>1105.4212363369857</v>
          </cell>
        </row>
        <row r="121">
          <cell r="E121">
            <v>34350</v>
          </cell>
          <cell r="F121">
            <v>37.326746676713029</v>
          </cell>
          <cell r="G121">
            <v>39.794891203137063</v>
          </cell>
          <cell r="H121">
            <v>559.86826540621473</v>
          </cell>
        </row>
        <row r="122">
          <cell r="E122">
            <v>34351</v>
          </cell>
          <cell r="F122">
            <v>27.192951567873465</v>
          </cell>
          <cell r="G122">
            <v>37.326746676713029</v>
          </cell>
          <cell r="H122">
            <v>327.71221652301915</v>
          </cell>
        </row>
        <row r="123">
          <cell r="E123">
            <v>34352</v>
          </cell>
          <cell r="F123">
            <v>31.505229174010328</v>
          </cell>
          <cell r="G123">
            <v>27.192951567873465</v>
          </cell>
          <cell r="H123">
            <v>659.071418033996</v>
          </cell>
        </row>
        <row r="124">
          <cell r="E124">
            <v>34353</v>
          </cell>
          <cell r="F124">
            <v>36.436896910794061</v>
          </cell>
          <cell r="G124">
            <v>31.505229174010328</v>
          </cell>
          <cell r="H124">
            <v>540.5003595179378</v>
          </cell>
        </row>
        <row r="125">
          <cell r="E125">
            <v>34354</v>
          </cell>
          <cell r="F125">
            <v>28.978515397901969</v>
          </cell>
          <cell r="G125">
            <v>36.436896910794061</v>
          </cell>
          <cell r="H125">
            <v>507.75984902997607</v>
          </cell>
        </row>
        <row r="126">
          <cell r="E126">
            <v>34355</v>
          </cell>
          <cell r="F126">
            <v>22.801774849720175</v>
          </cell>
          <cell r="G126">
            <v>28.978515397901969</v>
          </cell>
          <cell r="H126">
            <v>512.97131231420599</v>
          </cell>
        </row>
        <row r="127">
          <cell r="E127">
            <v>34356</v>
          </cell>
          <cell r="F127">
            <v>29.576581829797792</v>
          </cell>
          <cell r="G127">
            <v>22.801774849720175</v>
          </cell>
          <cell r="H127">
            <v>415.01415826807022</v>
          </cell>
        </row>
        <row r="128">
          <cell r="E128">
            <v>34357</v>
          </cell>
          <cell r="F128">
            <v>29.307433181613575</v>
          </cell>
          <cell r="G128">
            <v>29.576581829797792</v>
          </cell>
          <cell r="H128">
            <v>377.28499472600623</v>
          </cell>
        </row>
        <row r="129">
          <cell r="E129">
            <v>34358</v>
          </cell>
          <cell r="F129">
            <v>26.984081371275693</v>
          </cell>
          <cell r="G129">
            <v>29.307433181613575</v>
          </cell>
          <cell r="H129">
            <v>327.90792671583739</v>
          </cell>
        </row>
        <row r="130">
          <cell r="E130">
            <v>34359</v>
          </cell>
          <cell r="F130">
            <v>33.874763433898067</v>
          </cell>
          <cell r="G130">
            <v>26.984081371275693</v>
          </cell>
          <cell r="H130">
            <v>622.32693037450383</v>
          </cell>
        </row>
        <row r="131">
          <cell r="E131">
            <v>34360</v>
          </cell>
          <cell r="F131">
            <v>40.334034843184703</v>
          </cell>
          <cell r="G131">
            <v>33.874763433898067</v>
          </cell>
          <cell r="H131">
            <v>307.1995141762232</v>
          </cell>
        </row>
        <row r="132">
          <cell r="E132">
            <v>34361</v>
          </cell>
          <cell r="F132">
            <v>29.358944759678973</v>
          </cell>
          <cell r="G132">
            <v>40.334034843184703</v>
          </cell>
          <cell r="H132">
            <v>504.28294336606956</v>
          </cell>
        </row>
        <row r="133">
          <cell r="E133">
            <v>34362</v>
          </cell>
          <cell r="F133">
            <v>11.7489249089436</v>
          </cell>
          <cell r="G133">
            <v>29.358944759678973</v>
          </cell>
          <cell r="H133">
            <v>292.92373712814839</v>
          </cell>
        </row>
        <row r="134">
          <cell r="E134">
            <v>34363</v>
          </cell>
          <cell r="F134">
            <v>25.852257233229796</v>
          </cell>
          <cell r="G134">
            <v>11.7489249089436</v>
          </cell>
          <cell r="H134">
            <v>383.12825927231142</v>
          </cell>
        </row>
        <row r="135">
          <cell r="E135">
            <v>34364</v>
          </cell>
          <cell r="F135">
            <v>33.792547462214188</v>
          </cell>
          <cell r="G135">
            <v>25.852257233229796</v>
          </cell>
          <cell r="H135">
            <v>191.07388431066653</v>
          </cell>
        </row>
        <row r="136">
          <cell r="E136">
            <v>34365</v>
          </cell>
          <cell r="F136">
            <v>33.496182839833956</v>
          </cell>
          <cell r="G136">
            <v>33.792547462214188</v>
          </cell>
          <cell r="H136">
            <v>232.65155602962935</v>
          </cell>
        </row>
        <row r="137">
          <cell r="E137">
            <v>34366</v>
          </cell>
          <cell r="F137">
            <v>29.086181880685448</v>
          </cell>
          <cell r="G137">
            <v>33.496182839833956</v>
          </cell>
          <cell r="H137">
            <v>286.052583411895</v>
          </cell>
        </row>
        <row r="138">
          <cell r="E138">
            <v>34367</v>
          </cell>
          <cell r="F138">
            <v>26.044405405163733</v>
          </cell>
          <cell r="G138">
            <v>29.086181880685448</v>
          </cell>
          <cell r="H138">
            <v>252.56497618129274</v>
          </cell>
        </row>
        <row r="139">
          <cell r="E139">
            <v>34368</v>
          </cell>
          <cell r="F139">
            <v>23.337255541652585</v>
          </cell>
          <cell r="G139">
            <v>26.044405405163733</v>
          </cell>
          <cell r="H139">
            <v>398.44279163091119</v>
          </cell>
        </row>
        <row r="140">
          <cell r="E140">
            <v>34369</v>
          </cell>
          <cell r="F140">
            <v>21.745102020210947</v>
          </cell>
          <cell r="G140">
            <v>23.337255541652585</v>
          </cell>
          <cell r="H140">
            <v>230.26515954087151</v>
          </cell>
        </row>
        <row r="141">
          <cell r="E141">
            <v>34370</v>
          </cell>
          <cell r="F141">
            <v>20.754587291783668</v>
          </cell>
          <cell r="G141">
            <v>21.745102020210947</v>
          </cell>
          <cell r="H141">
            <v>393.48508601847635</v>
          </cell>
        </row>
        <row r="142">
          <cell r="E142">
            <v>34371</v>
          </cell>
          <cell r="F142">
            <v>25.243841983903344</v>
          </cell>
          <cell r="G142">
            <v>20.754587291783668</v>
          </cell>
          <cell r="H142">
            <v>256.10225822028224</v>
          </cell>
        </row>
        <row r="143">
          <cell r="E143">
            <v>34372</v>
          </cell>
          <cell r="F143">
            <v>31.892863291784131</v>
          </cell>
          <cell r="G143">
            <v>25.243841983903344</v>
          </cell>
          <cell r="H143">
            <v>482.12012396592644</v>
          </cell>
        </row>
        <row r="144">
          <cell r="E144">
            <v>34373</v>
          </cell>
          <cell r="F144">
            <v>34.749309509776232</v>
          </cell>
          <cell r="G144">
            <v>31.892863291784131</v>
          </cell>
          <cell r="H144">
            <v>444.09456741969325</v>
          </cell>
        </row>
        <row r="145">
          <cell r="E145">
            <v>34374</v>
          </cell>
          <cell r="F145">
            <v>33.53680534870265</v>
          </cell>
          <cell r="G145">
            <v>34.749309509776232</v>
          </cell>
          <cell r="H145">
            <v>280.266836227635</v>
          </cell>
        </row>
        <row r="146">
          <cell r="E146">
            <v>34375</v>
          </cell>
          <cell r="F146">
            <v>32.817034319764844</v>
          </cell>
          <cell r="G146">
            <v>33.53680534870265</v>
          </cell>
          <cell r="H146">
            <v>303.67019497091337</v>
          </cell>
        </row>
        <row r="147">
          <cell r="E147">
            <v>34376</v>
          </cell>
          <cell r="F147">
            <v>30.752685847859631</v>
          </cell>
          <cell r="G147">
            <v>32.817034319764844</v>
          </cell>
          <cell r="H147">
            <v>224.09697179596262</v>
          </cell>
        </row>
        <row r="148">
          <cell r="E148">
            <v>34377</v>
          </cell>
          <cell r="F148">
            <v>23.47493175314716</v>
          </cell>
          <cell r="G148">
            <v>30.752685847859631</v>
          </cell>
          <cell r="H148">
            <v>245.37689447351184</v>
          </cell>
        </row>
        <row r="149">
          <cell r="E149">
            <v>34378</v>
          </cell>
          <cell r="F149">
            <v>18.190597834950236</v>
          </cell>
          <cell r="G149">
            <v>23.47493175314716</v>
          </cell>
          <cell r="H149">
            <v>289.94148783124723</v>
          </cell>
        </row>
        <row r="150">
          <cell r="E150">
            <v>34379</v>
          </cell>
          <cell r="F150">
            <v>27.786224292773429</v>
          </cell>
          <cell r="G150">
            <v>18.190597834950236</v>
          </cell>
          <cell r="H150">
            <v>405.88475435755544</v>
          </cell>
        </row>
        <row r="151">
          <cell r="E151">
            <v>34380</v>
          </cell>
          <cell r="F151">
            <v>24.176459390597135</v>
          </cell>
          <cell r="G151">
            <v>27.786224292773429</v>
          </cell>
          <cell r="H151">
            <v>364.45908473987402</v>
          </cell>
        </row>
        <row r="152">
          <cell r="E152">
            <v>34381</v>
          </cell>
          <cell r="F152">
            <v>22.787278588292356</v>
          </cell>
          <cell r="G152">
            <v>24.176459390597135</v>
          </cell>
          <cell r="H152">
            <v>203.07857255133865</v>
          </cell>
        </row>
        <row r="153">
          <cell r="E153">
            <v>34382</v>
          </cell>
          <cell r="F153">
            <v>18.374645811894386</v>
          </cell>
          <cell r="G153">
            <v>22.787278588292356</v>
          </cell>
          <cell r="H153">
            <v>106.10705610838771</v>
          </cell>
        </row>
        <row r="154">
          <cell r="E154">
            <v>34383</v>
          </cell>
          <cell r="F154">
            <v>18.632298451961457</v>
          </cell>
          <cell r="G154">
            <v>18.374645811894386</v>
          </cell>
          <cell r="H154">
            <v>128.09001191364666</v>
          </cell>
        </row>
        <row r="155">
          <cell r="E155">
            <v>34384</v>
          </cell>
          <cell r="F155">
            <v>9.4010400518688044</v>
          </cell>
          <cell r="G155">
            <v>18.632298451961457</v>
          </cell>
          <cell r="H155">
            <v>62.487697542073164</v>
          </cell>
        </row>
        <row r="156">
          <cell r="E156">
            <v>34385</v>
          </cell>
          <cell r="F156">
            <v>5.7226258390589146</v>
          </cell>
          <cell r="G156">
            <v>9.4010400518688044</v>
          </cell>
          <cell r="H156">
            <v>83.903424530919523</v>
          </cell>
        </row>
        <row r="157">
          <cell r="E157">
            <v>34386</v>
          </cell>
          <cell r="F157">
            <v>12.699791067977356</v>
          </cell>
          <cell r="G157">
            <v>5.7226258390589146</v>
          </cell>
          <cell r="H157">
            <v>192.26817212097291</v>
          </cell>
        </row>
        <row r="158">
          <cell r="E158">
            <v>34387</v>
          </cell>
          <cell r="F158">
            <v>22.961255524129211</v>
          </cell>
          <cell r="G158">
            <v>12.699791067977356</v>
          </cell>
          <cell r="H158">
            <v>316.11632138329458</v>
          </cell>
        </row>
        <row r="159">
          <cell r="E159">
            <v>34388</v>
          </cell>
          <cell r="F159">
            <v>23.714020084604503</v>
          </cell>
          <cell r="G159">
            <v>22.961255524129211</v>
          </cell>
          <cell r="H159">
            <v>594.89391463484424</v>
          </cell>
        </row>
        <row r="160">
          <cell r="E160">
            <v>34389</v>
          </cell>
          <cell r="F160">
            <v>21.937992455891479</v>
          </cell>
          <cell r="G160">
            <v>23.714020084604503</v>
          </cell>
          <cell r="H160">
            <v>455.18250399508048</v>
          </cell>
        </row>
        <row r="161">
          <cell r="E161">
            <v>34390</v>
          </cell>
          <cell r="F161">
            <v>26.372020612905043</v>
          </cell>
          <cell r="G161">
            <v>21.937992455891479</v>
          </cell>
          <cell r="H161">
            <v>488.98941743656502</v>
          </cell>
        </row>
        <row r="162">
          <cell r="E162">
            <v>34391</v>
          </cell>
          <cell r="F162">
            <v>28.539076800119489</v>
          </cell>
          <cell r="G162">
            <v>26.372020612905043</v>
          </cell>
          <cell r="H162">
            <v>808.898179262707</v>
          </cell>
        </row>
        <row r="163">
          <cell r="E163">
            <v>34392</v>
          </cell>
          <cell r="F163">
            <v>28.266980620101684</v>
          </cell>
          <cell r="G163">
            <v>28.539076800119489</v>
          </cell>
          <cell r="H163">
            <v>588.29006220329757</v>
          </cell>
        </row>
        <row r="164">
          <cell r="E164">
            <v>34393</v>
          </cell>
          <cell r="F164">
            <v>25.889002862659147</v>
          </cell>
          <cell r="G164">
            <v>28.266980620101684</v>
          </cell>
          <cell r="H164">
            <v>295.7428510006618</v>
          </cell>
        </row>
        <row r="165">
          <cell r="E165">
            <v>34394</v>
          </cell>
          <cell r="F165">
            <v>25.583317660021944</v>
          </cell>
          <cell r="G165">
            <v>25.889002862659147</v>
          </cell>
          <cell r="H165">
            <v>161.70514028415863</v>
          </cell>
        </row>
        <row r="166">
          <cell r="E166">
            <v>34395</v>
          </cell>
          <cell r="F166">
            <v>21.88593980117043</v>
          </cell>
          <cell r="G166">
            <v>25.583317660021944</v>
          </cell>
          <cell r="H166">
            <v>287.40788066838616</v>
          </cell>
        </row>
        <row r="167">
          <cell r="E167">
            <v>34396</v>
          </cell>
          <cell r="F167">
            <v>18.610229472271296</v>
          </cell>
          <cell r="G167">
            <v>21.88593980117043</v>
          </cell>
          <cell r="H167">
            <v>293.91094433530668</v>
          </cell>
        </row>
        <row r="168">
          <cell r="E168">
            <v>34397</v>
          </cell>
          <cell r="F168">
            <v>14.141839045011638</v>
          </cell>
          <cell r="G168">
            <v>18.610229472271296</v>
          </cell>
          <cell r="H168">
            <v>197.46292574363</v>
          </cell>
        </row>
        <row r="169">
          <cell r="E169">
            <v>34398</v>
          </cell>
          <cell r="F169">
            <v>17.245555497115983</v>
          </cell>
          <cell r="G169">
            <v>14.141839045011638</v>
          </cell>
          <cell r="H169">
            <v>156.53442022691905</v>
          </cell>
        </row>
        <row r="170">
          <cell r="E170">
            <v>34399</v>
          </cell>
          <cell r="F170">
            <v>16.903083175900239</v>
          </cell>
          <cell r="G170">
            <v>17.245555497115983</v>
          </cell>
          <cell r="H170">
            <v>126.4351307030432</v>
          </cell>
        </row>
        <row r="171">
          <cell r="E171">
            <v>34400</v>
          </cell>
          <cell r="F171">
            <v>10.713787826890764</v>
          </cell>
          <cell r="G171">
            <v>16.903083175900239</v>
          </cell>
          <cell r="H171">
            <v>141.06147998080613</v>
          </cell>
        </row>
        <row r="172">
          <cell r="E172">
            <v>34401</v>
          </cell>
          <cell r="F172">
            <v>14.46845506342826</v>
          </cell>
          <cell r="G172">
            <v>10.713787826890764</v>
          </cell>
          <cell r="H172">
            <v>311.06088017216598</v>
          </cell>
        </row>
        <row r="173">
          <cell r="E173">
            <v>34402</v>
          </cell>
          <cell r="F173">
            <v>17.334543105214514</v>
          </cell>
          <cell r="G173">
            <v>14.46845506342826</v>
          </cell>
          <cell r="H173">
            <v>234.77953296426372</v>
          </cell>
        </row>
        <row r="174">
          <cell r="E174">
            <v>34403</v>
          </cell>
          <cell r="F174">
            <v>17.210076824901485</v>
          </cell>
          <cell r="G174">
            <v>17.334543105214514</v>
          </cell>
          <cell r="H174">
            <v>154.22012533363468</v>
          </cell>
        </row>
        <row r="175">
          <cell r="E175">
            <v>34404</v>
          </cell>
          <cell r="F175">
            <v>19.724415177092251</v>
          </cell>
          <cell r="G175">
            <v>17.210076824901485</v>
          </cell>
          <cell r="H175">
            <v>152.83462329049195</v>
          </cell>
        </row>
        <row r="176">
          <cell r="E176">
            <v>34405</v>
          </cell>
          <cell r="F176">
            <v>19.96970986183095</v>
          </cell>
          <cell r="G176">
            <v>19.724415177092251</v>
          </cell>
          <cell r="H176">
            <v>144.02704589683142</v>
          </cell>
        </row>
        <row r="177">
          <cell r="E177">
            <v>34406</v>
          </cell>
          <cell r="F177">
            <v>16.432909264709725</v>
          </cell>
          <cell r="G177">
            <v>19.96970986183095</v>
          </cell>
          <cell r="H177">
            <v>95.502592555750283</v>
          </cell>
        </row>
        <row r="178">
          <cell r="E178">
            <v>34407</v>
          </cell>
          <cell r="F178">
            <v>13.744109720399416</v>
          </cell>
          <cell r="G178">
            <v>16.432909264709725</v>
          </cell>
          <cell r="H178">
            <v>90.650108599438582</v>
          </cell>
        </row>
        <row r="179">
          <cell r="E179">
            <v>34408</v>
          </cell>
          <cell r="F179">
            <v>11.054214901796096</v>
          </cell>
          <cell r="G179">
            <v>13.744109720399416</v>
          </cell>
          <cell r="H179">
            <v>90.652071842599895</v>
          </cell>
        </row>
        <row r="180">
          <cell r="E180">
            <v>34409</v>
          </cell>
          <cell r="F180">
            <v>17.997915016181921</v>
          </cell>
          <cell r="G180">
            <v>11.054214901796096</v>
          </cell>
          <cell r="H180">
            <v>406.47345776635012</v>
          </cell>
        </row>
        <row r="181">
          <cell r="E181">
            <v>34410</v>
          </cell>
          <cell r="F181">
            <v>20.83825281830385</v>
          </cell>
          <cell r="G181">
            <v>17.997915016181921</v>
          </cell>
          <cell r="H181">
            <v>473.48410113987995</v>
          </cell>
        </row>
        <row r="182">
          <cell r="E182">
            <v>34411</v>
          </cell>
          <cell r="F182">
            <v>17.022646778518688</v>
          </cell>
          <cell r="G182">
            <v>20.83825281830385</v>
          </cell>
          <cell r="H182">
            <v>290.63343409304468</v>
          </cell>
        </row>
        <row r="183">
          <cell r="E183">
            <v>34412</v>
          </cell>
          <cell r="F183">
            <v>16.237888172252852</v>
          </cell>
          <cell r="G183">
            <v>17.022646778518688</v>
          </cell>
          <cell r="H183">
            <v>314.18395865814114</v>
          </cell>
        </row>
        <row r="184">
          <cell r="E184">
            <v>34413</v>
          </cell>
          <cell r="F184">
            <v>13.716080362366007</v>
          </cell>
          <cell r="G184">
            <v>16.237888172252852</v>
          </cell>
          <cell r="H184">
            <v>157.64877931959873</v>
          </cell>
        </row>
        <row r="185">
          <cell r="E185">
            <v>34414</v>
          </cell>
          <cell r="F185">
            <v>9.9102769200492418</v>
          </cell>
          <cell r="G185">
            <v>13.716080362366007</v>
          </cell>
          <cell r="H185">
            <v>187.58112624794293</v>
          </cell>
        </row>
        <row r="186">
          <cell r="E186">
            <v>34415</v>
          </cell>
          <cell r="F186">
            <v>10.780801361159357</v>
          </cell>
          <cell r="G186">
            <v>9.9102769200492418</v>
          </cell>
          <cell r="H186">
            <v>77.237976682191032</v>
          </cell>
        </row>
        <row r="187">
          <cell r="E187">
            <v>34416</v>
          </cell>
          <cell r="F187">
            <v>8.6914424021068761</v>
          </cell>
          <cell r="G187">
            <v>10.780801361159357</v>
          </cell>
          <cell r="H187">
            <v>117.03806959364228</v>
          </cell>
        </row>
        <row r="188">
          <cell r="E188">
            <v>34417</v>
          </cell>
          <cell r="F188">
            <v>10.247302589406772</v>
          </cell>
          <cell r="G188">
            <v>8.6914424021068761</v>
          </cell>
          <cell r="H188">
            <v>223.76230421110088</v>
          </cell>
        </row>
        <row r="189">
          <cell r="E189">
            <v>34418</v>
          </cell>
          <cell r="F189">
            <v>12.069109970451933</v>
          </cell>
          <cell r="G189">
            <v>10.247302589406772</v>
          </cell>
          <cell r="H189">
            <v>223.89875503665795</v>
          </cell>
        </row>
        <row r="190">
          <cell r="E190">
            <v>34419</v>
          </cell>
          <cell r="F190">
            <v>12.794182188065108</v>
          </cell>
          <cell r="G190">
            <v>12.069109970451933</v>
          </cell>
          <cell r="H190">
            <v>136.95788895258693</v>
          </cell>
        </row>
        <row r="191">
          <cell r="E191">
            <v>34420</v>
          </cell>
          <cell r="F191">
            <v>11.973053066860269</v>
          </cell>
          <cell r="G191">
            <v>12.794182188065108</v>
          </cell>
          <cell r="H191">
            <v>120.74296165811757</v>
          </cell>
        </row>
        <row r="192">
          <cell r="E192">
            <v>34421</v>
          </cell>
          <cell r="F192">
            <v>11.141480961089584</v>
          </cell>
          <cell r="G192">
            <v>11.973053066860269</v>
          </cell>
          <cell r="H192">
            <v>123.2948176649291</v>
          </cell>
        </row>
        <row r="193">
          <cell r="E193">
            <v>34422</v>
          </cell>
          <cell r="F193">
            <v>11.681183772923735</v>
          </cell>
          <cell r="G193">
            <v>11.141480961089584</v>
          </cell>
          <cell r="H193">
            <v>107.47127523405405</v>
          </cell>
        </row>
        <row r="194">
          <cell r="E194">
            <v>34423</v>
          </cell>
          <cell r="F194">
            <v>13.355841214748324</v>
          </cell>
          <cell r="G194">
            <v>11.681183772923735</v>
          </cell>
          <cell r="H194">
            <v>352.00806795952928</v>
          </cell>
        </row>
        <row r="195">
          <cell r="E195">
            <v>34424</v>
          </cell>
          <cell r="F195">
            <v>10.109175231335822</v>
          </cell>
          <cell r="G195">
            <v>13.355841214748324</v>
          </cell>
          <cell r="H195">
            <v>256.00072319134608</v>
          </cell>
        </row>
        <row r="196">
          <cell r="E196">
            <v>34425</v>
          </cell>
          <cell r="F196">
            <v>16.331002747269686</v>
          </cell>
          <cell r="G196">
            <v>10.109175231335822</v>
          </cell>
          <cell r="H196">
            <v>158.72912723148872</v>
          </cell>
        </row>
        <row r="197">
          <cell r="E197">
            <v>34426</v>
          </cell>
          <cell r="F197">
            <v>11.897481386605319</v>
          </cell>
          <cell r="G197">
            <v>16.331002747269686</v>
          </cell>
          <cell r="H197">
            <v>190.40980534583977</v>
          </cell>
        </row>
        <row r="198">
          <cell r="E198">
            <v>34427</v>
          </cell>
          <cell r="F198">
            <v>10.926846399115027</v>
          </cell>
          <cell r="G198">
            <v>11.897481386605319</v>
          </cell>
          <cell r="H198">
            <v>153.92499535638203</v>
          </cell>
        </row>
        <row r="199">
          <cell r="E199">
            <v>34428</v>
          </cell>
          <cell r="F199">
            <v>9.9249746220540214</v>
          </cell>
          <cell r="G199">
            <v>10.926846399115027</v>
          </cell>
          <cell r="H199">
            <v>110.34329940558079</v>
          </cell>
        </row>
        <row r="200">
          <cell r="E200">
            <v>34429</v>
          </cell>
          <cell r="F200">
            <v>8.5383986913005057</v>
          </cell>
          <cell r="G200">
            <v>9.9249746220540214</v>
          </cell>
          <cell r="H200">
            <v>81.610954582885213</v>
          </cell>
        </row>
        <row r="201">
          <cell r="E201">
            <v>34430</v>
          </cell>
          <cell r="F201">
            <v>13.067412152747087</v>
          </cell>
          <cell r="G201">
            <v>8.5383986913005057</v>
          </cell>
          <cell r="H201">
            <v>250.74488317967641</v>
          </cell>
        </row>
        <row r="202">
          <cell r="E202">
            <v>34431</v>
          </cell>
          <cell r="F202">
            <v>14.303612486753869</v>
          </cell>
          <cell r="G202">
            <v>13.067412152747087</v>
          </cell>
          <cell r="H202">
            <v>135.39828346420722</v>
          </cell>
        </row>
        <row r="203">
          <cell r="E203">
            <v>34432</v>
          </cell>
          <cell r="F203">
            <v>11.150106653941432</v>
          </cell>
          <cell r="G203">
            <v>14.303612486753869</v>
          </cell>
          <cell r="H203">
            <v>141.92982082358461</v>
          </cell>
        </row>
        <row r="204">
          <cell r="E204">
            <v>34433</v>
          </cell>
          <cell r="F204">
            <v>6.8060055657272764</v>
          </cell>
          <cell r="G204">
            <v>11.150106653941432</v>
          </cell>
          <cell r="H204">
            <v>93.780542800956511</v>
          </cell>
        </row>
        <row r="205">
          <cell r="E205">
            <v>34434</v>
          </cell>
          <cell r="F205">
            <v>5.6408282299443018</v>
          </cell>
          <cell r="G205">
            <v>6.8060055657272764</v>
          </cell>
          <cell r="H205">
            <v>120.73523241060984</v>
          </cell>
        </row>
        <row r="206">
          <cell r="E206">
            <v>34435</v>
          </cell>
          <cell r="F206">
            <v>9.0004026346900154</v>
          </cell>
          <cell r="G206">
            <v>5.6408282299443018</v>
          </cell>
          <cell r="H206">
            <v>123.17418466493764</v>
          </cell>
        </row>
        <row r="207">
          <cell r="E207">
            <v>34436</v>
          </cell>
          <cell r="F207">
            <v>5.1825172804029309</v>
          </cell>
          <cell r="G207">
            <v>9.0004026346900154</v>
          </cell>
          <cell r="H207">
            <v>48.968738883703487</v>
          </cell>
        </row>
        <row r="208">
          <cell r="E208">
            <v>34437</v>
          </cell>
          <cell r="F208">
            <v>5.2861170683746801</v>
          </cell>
          <cell r="G208">
            <v>5.1825172804029309</v>
          </cell>
          <cell r="H208">
            <v>89.860297298364571</v>
          </cell>
        </row>
        <row r="209">
          <cell r="E209">
            <v>34438</v>
          </cell>
          <cell r="F209">
            <v>5.3259618585137449</v>
          </cell>
          <cell r="G209">
            <v>5.2861170683746801</v>
          </cell>
          <cell r="H209">
            <v>79.302686731299488</v>
          </cell>
        </row>
        <row r="210">
          <cell r="E210">
            <v>34439</v>
          </cell>
          <cell r="F210">
            <v>0.63088543207844228</v>
          </cell>
          <cell r="G210">
            <v>5.3259618585137449</v>
          </cell>
          <cell r="H210">
            <v>8.1239058104546853</v>
          </cell>
        </row>
        <row r="211">
          <cell r="E211">
            <v>34440</v>
          </cell>
          <cell r="F211">
            <v>5.8070515886912037</v>
          </cell>
          <cell r="G211">
            <v>0.63088543207844228</v>
          </cell>
          <cell r="H211">
            <v>135.76368094176868</v>
          </cell>
        </row>
        <row r="212">
          <cell r="E212">
            <v>34441</v>
          </cell>
          <cell r="F212">
            <v>10.09222152401782</v>
          </cell>
          <cell r="G212">
            <v>5.8070515886912037</v>
          </cell>
          <cell r="H212">
            <v>184.66521193159483</v>
          </cell>
        </row>
        <row r="213">
          <cell r="E213">
            <v>34442</v>
          </cell>
          <cell r="F213">
            <v>8.3696248059424079</v>
          </cell>
          <cell r="G213">
            <v>10.09222152401782</v>
          </cell>
          <cell r="H213">
            <v>136.64207285830929</v>
          </cell>
        </row>
        <row r="214">
          <cell r="E214">
            <v>34443</v>
          </cell>
          <cell r="F214">
            <v>2.9022996610575258</v>
          </cell>
          <cell r="G214">
            <v>8.3696248059424079</v>
          </cell>
          <cell r="H214">
            <v>40.193546440984875</v>
          </cell>
        </row>
        <row r="215">
          <cell r="E215">
            <v>34444</v>
          </cell>
          <cell r="F215">
            <v>8.5104260916981307</v>
          </cell>
          <cell r="G215">
            <v>2.9022996610575258</v>
          </cell>
          <cell r="H215">
            <v>139.84588359812597</v>
          </cell>
        </row>
        <row r="216">
          <cell r="E216">
            <v>34445</v>
          </cell>
          <cell r="F216">
            <v>9.97824060329655</v>
          </cell>
          <cell r="G216">
            <v>8.5104260916981307</v>
          </cell>
          <cell r="H216">
            <v>138.71377276394236</v>
          </cell>
        </row>
        <row r="217">
          <cell r="E217">
            <v>34446</v>
          </cell>
          <cell r="F217">
            <v>10.823934486186982</v>
          </cell>
          <cell r="G217">
            <v>9.97824060329655</v>
          </cell>
          <cell r="H217">
            <v>149.63670646411538</v>
          </cell>
        </row>
        <row r="218">
          <cell r="E218">
            <v>34447</v>
          </cell>
          <cell r="F218">
            <v>3.6629077731903146</v>
          </cell>
          <cell r="G218">
            <v>10.823934486186982</v>
          </cell>
          <cell r="H218">
            <v>65.863777166545759</v>
          </cell>
        </row>
        <row r="219">
          <cell r="E219">
            <v>34448</v>
          </cell>
          <cell r="F219">
            <v>5.4912378549634964</v>
          </cell>
          <cell r="G219">
            <v>3.6629077731903146</v>
          </cell>
          <cell r="H219">
            <v>89.639460975455293</v>
          </cell>
        </row>
        <row r="220">
          <cell r="E220">
            <v>34449</v>
          </cell>
          <cell r="F220">
            <v>4.7600427064099593</v>
          </cell>
          <cell r="G220">
            <v>5.4912378549634964</v>
          </cell>
          <cell r="H220">
            <v>73.037307502808432</v>
          </cell>
        </row>
        <row r="221">
          <cell r="E221">
            <v>34450</v>
          </cell>
          <cell r="F221">
            <v>5.2341693028296765</v>
          </cell>
          <cell r="G221">
            <v>4.7600427064099593</v>
          </cell>
          <cell r="H221">
            <v>43.326385004932334</v>
          </cell>
        </row>
        <row r="222">
          <cell r="E222">
            <v>34451</v>
          </cell>
          <cell r="F222">
            <v>2.7620858334864504</v>
          </cell>
          <cell r="G222">
            <v>5.2341693028296765</v>
          </cell>
          <cell r="H222">
            <v>53.417961407451457</v>
          </cell>
        </row>
        <row r="223">
          <cell r="E223">
            <v>34452</v>
          </cell>
          <cell r="F223">
            <v>8.4664083822168177</v>
          </cell>
          <cell r="G223">
            <v>2.7620858334864504</v>
          </cell>
          <cell r="H223">
            <v>76.636344748537766</v>
          </cell>
        </row>
        <row r="224">
          <cell r="E224">
            <v>34453</v>
          </cell>
          <cell r="F224">
            <v>4.9419721451887915</v>
          </cell>
          <cell r="G224">
            <v>8.4664083822168177</v>
          </cell>
          <cell r="H224">
            <v>46.558944300959958</v>
          </cell>
        </row>
        <row r="225">
          <cell r="E225">
            <v>34454</v>
          </cell>
          <cell r="F225">
            <v>4.6466633161667916</v>
          </cell>
          <cell r="G225">
            <v>4.9419721451887915</v>
          </cell>
          <cell r="H225">
            <v>47.766576653416941</v>
          </cell>
        </row>
        <row r="226">
          <cell r="E226">
            <v>34455</v>
          </cell>
          <cell r="F226">
            <v>6.7792168438827698</v>
          </cell>
          <cell r="G226">
            <v>4.6466633161667916</v>
          </cell>
          <cell r="H226">
            <v>141.53241162307728</v>
          </cell>
        </row>
        <row r="227">
          <cell r="E227">
            <v>34456</v>
          </cell>
          <cell r="F227">
            <v>7.921148238130888</v>
          </cell>
          <cell r="G227">
            <v>6.7792168438827698</v>
          </cell>
          <cell r="H227">
            <v>102.21083407808874</v>
          </cell>
        </row>
        <row r="228">
          <cell r="E228">
            <v>34457</v>
          </cell>
          <cell r="F228">
            <v>2.5831456245412898</v>
          </cell>
          <cell r="G228">
            <v>7.921148238130888</v>
          </cell>
          <cell r="H228">
            <v>31.811495616190083</v>
          </cell>
        </row>
        <row r="229">
          <cell r="E229">
            <v>34458</v>
          </cell>
          <cell r="F229">
            <v>0.17276964246857948</v>
          </cell>
          <cell r="G229">
            <v>2.5831456245412898</v>
          </cell>
          <cell r="H229">
            <v>1.7000570578953171</v>
          </cell>
        </row>
        <row r="230">
          <cell r="E230">
            <v>34459</v>
          </cell>
          <cell r="F230">
            <v>0.57965287560331824</v>
          </cell>
          <cell r="G230">
            <v>0.17276964246857948</v>
          </cell>
          <cell r="H230">
            <v>3.815410662202968</v>
          </cell>
        </row>
        <row r="231">
          <cell r="E231">
            <v>34460</v>
          </cell>
          <cell r="F231">
            <v>0.8482616088574283</v>
          </cell>
          <cell r="G231">
            <v>0.57965287560331824</v>
          </cell>
          <cell r="H231">
            <v>11.152748625994629</v>
          </cell>
        </row>
        <row r="232">
          <cell r="E232">
            <v>34461</v>
          </cell>
          <cell r="F232">
            <v>0.40132310508372038</v>
          </cell>
          <cell r="G232">
            <v>0.8482616088574283</v>
          </cell>
          <cell r="H232">
            <v>3.2413997354844617</v>
          </cell>
        </row>
        <row r="233">
          <cell r="E233">
            <v>34462</v>
          </cell>
          <cell r="F233">
            <v>3.1973250247800755</v>
          </cell>
          <cell r="G233">
            <v>0.40132310508372038</v>
          </cell>
          <cell r="H233">
            <v>36.216165855924359</v>
          </cell>
        </row>
        <row r="234">
          <cell r="E234">
            <v>34463</v>
          </cell>
          <cell r="F234">
            <v>1.1777324221333123</v>
          </cell>
          <cell r="G234">
            <v>3.1973250247800755</v>
          </cell>
          <cell r="H234">
            <v>21.417833122347648</v>
          </cell>
        </row>
        <row r="235">
          <cell r="E235">
            <v>34464</v>
          </cell>
          <cell r="F235">
            <v>4.0460163405478777</v>
          </cell>
          <cell r="G235">
            <v>1.1777324221333123</v>
          </cell>
          <cell r="H235">
            <v>55.514103728547305</v>
          </cell>
        </row>
        <row r="236">
          <cell r="E236">
            <v>34465</v>
          </cell>
          <cell r="F236">
            <v>0.3516052320263186</v>
          </cell>
          <cell r="G236">
            <v>4.0460163405478777</v>
          </cell>
          <cell r="H236">
            <v>6.1529863125335122</v>
          </cell>
        </row>
        <row r="237">
          <cell r="E237">
            <v>34466</v>
          </cell>
          <cell r="F237">
            <v>5.8848931742379706</v>
          </cell>
          <cell r="G237">
            <v>0.3516052320263186</v>
          </cell>
          <cell r="H237">
            <v>125.7253020763717</v>
          </cell>
        </row>
        <row r="238">
          <cell r="E238">
            <v>34467</v>
          </cell>
          <cell r="F238">
            <v>6.5856842864432803</v>
          </cell>
          <cell r="G238">
            <v>5.8848931742379706</v>
          </cell>
          <cell r="H238">
            <v>130.21252191186321</v>
          </cell>
        </row>
        <row r="239">
          <cell r="E239">
            <v>34468</v>
          </cell>
          <cell r="F239">
            <v>0.63777195611363302</v>
          </cell>
          <cell r="G239">
            <v>6.5856842864432803</v>
          </cell>
          <cell r="H239">
            <v>6.7967499426775237</v>
          </cell>
        </row>
        <row r="240">
          <cell r="E240">
            <v>34469</v>
          </cell>
          <cell r="F240">
            <v>0.16752734217887719</v>
          </cell>
          <cell r="G240">
            <v>0.63777195611363302</v>
          </cell>
          <cell r="H240">
            <v>2.1277828639269982</v>
          </cell>
        </row>
        <row r="241">
          <cell r="E241">
            <v>34470</v>
          </cell>
          <cell r="F241">
            <v>2.551164120852218</v>
          </cell>
          <cell r="G241">
            <v>0.16752734217887719</v>
          </cell>
          <cell r="H241">
            <v>30.628464607931903</v>
          </cell>
        </row>
        <row r="242">
          <cell r="E242">
            <v>34471</v>
          </cell>
          <cell r="F242">
            <v>0.82071849123959351</v>
          </cell>
          <cell r="G242">
            <v>2.551164120852218</v>
          </cell>
          <cell r="H242">
            <v>12.323197743139742</v>
          </cell>
        </row>
        <row r="243">
          <cell r="E243">
            <v>34472</v>
          </cell>
          <cell r="F243">
            <v>3.1050754006457373</v>
          </cell>
          <cell r="G243">
            <v>0.82071849123959351</v>
          </cell>
          <cell r="H243">
            <v>55.385043477653944</v>
          </cell>
        </row>
        <row r="244">
          <cell r="E244">
            <v>34473</v>
          </cell>
          <cell r="F244">
            <v>0.54201696112096054</v>
          </cell>
          <cell r="G244">
            <v>3.1050754006457373</v>
          </cell>
          <cell r="H244">
            <v>7.6209624102726377</v>
          </cell>
        </row>
        <row r="245">
          <cell r="E245">
            <v>34474</v>
          </cell>
          <cell r="F245">
            <v>4.7159359062888886E-2</v>
          </cell>
          <cell r="G245">
            <v>0.54201696112096054</v>
          </cell>
          <cell r="H245">
            <v>0.20631675658325307</v>
          </cell>
        </row>
        <row r="246">
          <cell r="E246">
            <v>34475</v>
          </cell>
          <cell r="F246">
            <v>1.2353032539754541E-2</v>
          </cell>
          <cell r="G246">
            <v>4.7159359062888886E-2</v>
          </cell>
          <cell r="H246">
            <v>0.12404503508670185</v>
          </cell>
        </row>
        <row r="247">
          <cell r="E247">
            <v>34476</v>
          </cell>
          <cell r="F247">
            <v>3.1399558482107313E-2</v>
          </cell>
          <cell r="G247">
            <v>1.2353032539754541E-2</v>
          </cell>
          <cell r="H247">
            <v>0.44351876355976577</v>
          </cell>
        </row>
        <row r="248">
          <cell r="E248">
            <v>34477</v>
          </cell>
          <cell r="F248">
            <v>0.14085755384410634</v>
          </cell>
          <cell r="G248">
            <v>3.1399558482107313E-2</v>
          </cell>
          <cell r="H248">
            <v>1.5672681814198413</v>
          </cell>
        </row>
        <row r="249">
          <cell r="E249">
            <v>34478</v>
          </cell>
          <cell r="F249">
            <v>2.0573700012620842E-2</v>
          </cell>
          <cell r="G249">
            <v>0.14085755384410634</v>
          </cell>
          <cell r="H249">
            <v>0.25261258838977624</v>
          </cell>
        </row>
        <row r="250">
          <cell r="E250">
            <v>34479</v>
          </cell>
          <cell r="F250">
            <v>0.31684623566627884</v>
          </cell>
          <cell r="G250">
            <v>2.0573700012620842E-2</v>
          </cell>
          <cell r="H250">
            <v>5.3705396406259824</v>
          </cell>
        </row>
        <row r="251">
          <cell r="E251">
            <v>34480</v>
          </cell>
          <cell r="F251">
            <v>7.5428264031563312</v>
          </cell>
          <cell r="G251">
            <v>0.31684623566627884</v>
          </cell>
          <cell r="H251">
            <v>148.04244994900967</v>
          </cell>
        </row>
        <row r="252">
          <cell r="E252">
            <v>34481</v>
          </cell>
          <cell r="F252">
            <v>2.6536920375981152</v>
          </cell>
          <cell r="G252">
            <v>7.5428264031563312</v>
          </cell>
          <cell r="H252">
            <v>40.592272662226648</v>
          </cell>
        </row>
        <row r="253">
          <cell r="E253">
            <v>34482</v>
          </cell>
          <cell r="F253">
            <v>2.4347259172395335</v>
          </cell>
          <cell r="G253">
            <v>2.6536920375981152</v>
          </cell>
          <cell r="H253">
            <v>35.669710386571339</v>
          </cell>
        </row>
        <row r="254">
          <cell r="E254">
            <v>34483</v>
          </cell>
          <cell r="F254">
            <v>0.16744617235605583</v>
          </cell>
          <cell r="G254">
            <v>2.4347259172395335</v>
          </cell>
          <cell r="H254">
            <v>1.4023616934819676</v>
          </cell>
        </row>
        <row r="255">
          <cell r="E255">
            <v>34484</v>
          </cell>
          <cell r="F255">
            <v>4.3159678917792453E-2</v>
          </cell>
          <cell r="G255">
            <v>0.16744617235605583</v>
          </cell>
          <cell r="H255">
            <v>0.1528571961671816</v>
          </cell>
        </row>
        <row r="256">
          <cell r="E256">
            <v>34485</v>
          </cell>
          <cell r="F256">
            <v>2.9684663134023272E-2</v>
          </cell>
          <cell r="G256">
            <v>4.3159678917792453E-2</v>
          </cell>
          <cell r="H256">
            <v>0.41187470098457285</v>
          </cell>
        </row>
        <row r="257">
          <cell r="E257">
            <v>34486</v>
          </cell>
          <cell r="F257">
            <v>1.3607525425541243</v>
          </cell>
          <cell r="G257">
            <v>2.9684663134023272E-2</v>
          </cell>
          <cell r="H257">
            <v>20.407825827078771</v>
          </cell>
        </row>
        <row r="258">
          <cell r="E258">
            <v>34487</v>
          </cell>
          <cell r="F258">
            <v>2.4669338843992801</v>
          </cell>
          <cell r="G258">
            <v>1.3607525425541243</v>
          </cell>
          <cell r="H258">
            <v>28.688422299030989</v>
          </cell>
        </row>
        <row r="259">
          <cell r="E259">
            <v>34488</v>
          </cell>
          <cell r="F259">
            <v>3.583467809439804E-2</v>
          </cell>
          <cell r="G259">
            <v>2.4669338843992801</v>
          </cell>
          <cell r="H259">
            <v>0.62113442030289945</v>
          </cell>
        </row>
        <row r="260">
          <cell r="E260">
            <v>34489</v>
          </cell>
          <cell r="F260">
            <v>0</v>
          </cell>
          <cell r="G260">
            <v>3.583467809439804E-2</v>
          </cell>
          <cell r="H260">
            <v>0</v>
          </cell>
        </row>
        <row r="261">
          <cell r="E261">
            <v>34490</v>
          </cell>
          <cell r="F261">
            <v>0</v>
          </cell>
          <cell r="G261">
            <v>0</v>
          </cell>
          <cell r="H261">
            <v>0</v>
          </cell>
        </row>
        <row r="262">
          <cell r="E262">
            <v>34491</v>
          </cell>
          <cell r="F262">
            <v>0</v>
          </cell>
          <cell r="G262">
            <v>0</v>
          </cell>
          <cell r="H262">
            <v>0</v>
          </cell>
        </row>
        <row r="263">
          <cell r="E263">
            <v>34492</v>
          </cell>
          <cell r="F263">
            <v>0.13361403933374333</v>
          </cell>
          <cell r="G263">
            <v>0</v>
          </cell>
          <cell r="H263">
            <v>2.3717102615308026</v>
          </cell>
        </row>
        <row r="264">
          <cell r="E264">
            <v>34493</v>
          </cell>
          <cell r="F264">
            <v>3.764541301767519E-2</v>
          </cell>
          <cell r="G264">
            <v>0.13361403933374333</v>
          </cell>
          <cell r="H264">
            <v>0.51697757079614792</v>
          </cell>
        </row>
        <row r="265">
          <cell r="E265">
            <v>34494</v>
          </cell>
          <cell r="F265">
            <v>0.1916048139951598</v>
          </cell>
          <cell r="G265">
            <v>3.764541301767519E-2</v>
          </cell>
          <cell r="H265">
            <v>2.8111864684071595</v>
          </cell>
        </row>
        <row r="266">
          <cell r="E266">
            <v>34495</v>
          </cell>
          <cell r="F266">
            <v>8.5457748082230819E-2</v>
          </cell>
          <cell r="G266">
            <v>0.1916048139951598</v>
          </cell>
          <cell r="H266">
            <v>0.57406641293509952</v>
          </cell>
        </row>
        <row r="267">
          <cell r="E267">
            <v>34496</v>
          </cell>
          <cell r="F267">
            <v>0</v>
          </cell>
          <cell r="G267">
            <v>8.5457748082230819E-2</v>
          </cell>
          <cell r="H267">
            <v>0</v>
          </cell>
        </row>
        <row r="268">
          <cell r="E268">
            <v>34497</v>
          </cell>
          <cell r="F268">
            <v>0</v>
          </cell>
          <cell r="G268">
            <v>0</v>
          </cell>
          <cell r="H268">
            <v>0</v>
          </cell>
        </row>
        <row r="269">
          <cell r="E269">
            <v>34498</v>
          </cell>
          <cell r="F269">
            <v>0</v>
          </cell>
          <cell r="G269">
            <v>0</v>
          </cell>
          <cell r="H269">
            <v>0</v>
          </cell>
        </row>
        <row r="270">
          <cell r="E270">
            <v>34499</v>
          </cell>
          <cell r="F270">
            <v>0</v>
          </cell>
          <cell r="G270">
            <v>0</v>
          </cell>
          <cell r="H270">
            <v>0</v>
          </cell>
        </row>
        <row r="271">
          <cell r="E271">
            <v>34500</v>
          </cell>
          <cell r="F271">
            <v>0</v>
          </cell>
          <cell r="G271">
            <v>0</v>
          </cell>
          <cell r="H271">
            <v>0</v>
          </cell>
        </row>
        <row r="272">
          <cell r="E272">
            <v>34501</v>
          </cell>
          <cell r="F272">
            <v>0</v>
          </cell>
          <cell r="G272">
            <v>0</v>
          </cell>
          <cell r="H272">
            <v>0</v>
          </cell>
        </row>
        <row r="273">
          <cell r="E273">
            <v>34502</v>
          </cell>
          <cell r="F273">
            <v>0</v>
          </cell>
          <cell r="G273">
            <v>0</v>
          </cell>
          <cell r="H273">
            <v>0</v>
          </cell>
        </row>
        <row r="274">
          <cell r="E274">
            <v>34503</v>
          </cell>
          <cell r="F274">
            <v>0</v>
          </cell>
          <cell r="G274">
            <v>0</v>
          </cell>
          <cell r="H274">
            <v>0</v>
          </cell>
        </row>
        <row r="275">
          <cell r="E275">
            <v>34504</v>
          </cell>
          <cell r="F275">
            <v>0</v>
          </cell>
          <cell r="G275">
            <v>0</v>
          </cell>
          <cell r="H275">
            <v>0</v>
          </cell>
        </row>
        <row r="276">
          <cell r="E276">
            <v>34505</v>
          </cell>
          <cell r="F276">
            <v>0</v>
          </cell>
          <cell r="G276">
            <v>0</v>
          </cell>
          <cell r="H276">
            <v>0</v>
          </cell>
        </row>
        <row r="277">
          <cell r="E277">
            <v>34506</v>
          </cell>
          <cell r="F277">
            <v>0</v>
          </cell>
          <cell r="G277">
            <v>0</v>
          </cell>
          <cell r="H277">
            <v>0</v>
          </cell>
        </row>
        <row r="278">
          <cell r="E278">
            <v>34507</v>
          </cell>
          <cell r="F278">
            <v>0</v>
          </cell>
          <cell r="G278">
            <v>0</v>
          </cell>
          <cell r="H278">
            <v>0</v>
          </cell>
        </row>
        <row r="279">
          <cell r="E279">
            <v>34508</v>
          </cell>
          <cell r="F279">
            <v>0</v>
          </cell>
          <cell r="G279">
            <v>0</v>
          </cell>
          <cell r="H279">
            <v>0</v>
          </cell>
        </row>
        <row r="280">
          <cell r="E280">
            <v>34509</v>
          </cell>
          <cell r="F280">
            <v>0</v>
          </cell>
          <cell r="G280">
            <v>0</v>
          </cell>
          <cell r="H280">
            <v>0</v>
          </cell>
        </row>
        <row r="281">
          <cell r="E281">
            <v>34510</v>
          </cell>
          <cell r="F281">
            <v>0</v>
          </cell>
          <cell r="G281">
            <v>0</v>
          </cell>
          <cell r="H281">
            <v>0</v>
          </cell>
        </row>
        <row r="282">
          <cell r="E282">
            <v>34511</v>
          </cell>
          <cell r="F282">
            <v>0</v>
          </cell>
          <cell r="G282">
            <v>0</v>
          </cell>
          <cell r="H282">
            <v>0</v>
          </cell>
        </row>
        <row r="283">
          <cell r="E283">
            <v>34512</v>
          </cell>
          <cell r="F283">
            <v>0</v>
          </cell>
          <cell r="G283">
            <v>0</v>
          </cell>
          <cell r="H283">
            <v>0</v>
          </cell>
        </row>
        <row r="284">
          <cell r="E284">
            <v>34513</v>
          </cell>
          <cell r="F284">
            <v>0</v>
          </cell>
          <cell r="G284">
            <v>0</v>
          </cell>
          <cell r="H284">
            <v>0</v>
          </cell>
        </row>
        <row r="285">
          <cell r="E285">
            <v>34514</v>
          </cell>
          <cell r="F285">
            <v>0</v>
          </cell>
          <cell r="G285">
            <v>0</v>
          </cell>
          <cell r="H285">
            <v>0</v>
          </cell>
        </row>
        <row r="286">
          <cell r="E286">
            <v>34515</v>
          </cell>
          <cell r="F286">
            <v>2.8977885440356035E-2</v>
          </cell>
          <cell r="G286">
            <v>0</v>
          </cell>
          <cell r="H286">
            <v>0.25234908570976716</v>
          </cell>
        </row>
        <row r="287">
          <cell r="E287">
            <v>34516</v>
          </cell>
          <cell r="F287">
            <v>0</v>
          </cell>
          <cell r="G287">
            <v>2.8977885440356035E-2</v>
          </cell>
          <cell r="H287">
            <v>0</v>
          </cell>
        </row>
        <row r="288">
          <cell r="E288">
            <v>34517</v>
          </cell>
          <cell r="F288">
            <v>0</v>
          </cell>
          <cell r="G288">
            <v>0</v>
          </cell>
          <cell r="H288">
            <v>0</v>
          </cell>
        </row>
        <row r="289">
          <cell r="E289">
            <v>34518</v>
          </cell>
          <cell r="F289">
            <v>0</v>
          </cell>
          <cell r="G289">
            <v>0</v>
          </cell>
          <cell r="H289">
            <v>0</v>
          </cell>
        </row>
        <row r="290">
          <cell r="E290">
            <v>34519</v>
          </cell>
          <cell r="F290">
            <v>0</v>
          </cell>
          <cell r="G290">
            <v>0</v>
          </cell>
          <cell r="H290">
            <v>0</v>
          </cell>
        </row>
        <row r="291">
          <cell r="E291">
            <v>34520</v>
          </cell>
          <cell r="F291">
            <v>0</v>
          </cell>
          <cell r="G291">
            <v>0</v>
          </cell>
          <cell r="H291">
            <v>0</v>
          </cell>
        </row>
        <row r="292">
          <cell r="E292">
            <v>34521</v>
          </cell>
          <cell r="F292">
            <v>0</v>
          </cell>
          <cell r="G292">
            <v>0</v>
          </cell>
          <cell r="H292">
            <v>0</v>
          </cell>
        </row>
        <row r="293">
          <cell r="E293">
            <v>34522</v>
          </cell>
          <cell r="F293">
            <v>0</v>
          </cell>
          <cell r="G293">
            <v>0</v>
          </cell>
          <cell r="H293">
            <v>0</v>
          </cell>
        </row>
        <row r="294">
          <cell r="E294">
            <v>34523</v>
          </cell>
          <cell r="F294">
            <v>0</v>
          </cell>
          <cell r="G294">
            <v>0</v>
          </cell>
          <cell r="H294">
            <v>0</v>
          </cell>
        </row>
        <row r="295">
          <cell r="E295">
            <v>34524</v>
          </cell>
          <cell r="F295">
            <v>0</v>
          </cell>
          <cell r="G295">
            <v>0</v>
          </cell>
          <cell r="H295">
            <v>0</v>
          </cell>
        </row>
        <row r="296">
          <cell r="E296">
            <v>34525</v>
          </cell>
          <cell r="F296">
            <v>0</v>
          </cell>
          <cell r="G296">
            <v>0</v>
          </cell>
          <cell r="H296">
            <v>0</v>
          </cell>
        </row>
        <row r="297">
          <cell r="E297">
            <v>34526</v>
          </cell>
          <cell r="F297">
            <v>0</v>
          </cell>
          <cell r="G297">
            <v>0</v>
          </cell>
          <cell r="H297">
            <v>0</v>
          </cell>
        </row>
        <row r="298">
          <cell r="E298">
            <v>34527</v>
          </cell>
          <cell r="F298">
            <v>0</v>
          </cell>
          <cell r="G298">
            <v>0</v>
          </cell>
          <cell r="H298">
            <v>0</v>
          </cell>
        </row>
        <row r="299">
          <cell r="E299">
            <v>34528</v>
          </cell>
          <cell r="F299">
            <v>1.058256330517947E-2</v>
          </cell>
          <cell r="G299">
            <v>0</v>
          </cell>
          <cell r="H299">
            <v>4.233025322071788E-2</v>
          </cell>
        </row>
        <row r="300">
          <cell r="E300">
            <v>34529</v>
          </cell>
          <cell r="F300">
            <v>0</v>
          </cell>
          <cell r="G300">
            <v>1.058256330517947E-2</v>
          </cell>
          <cell r="H300">
            <v>0</v>
          </cell>
        </row>
        <row r="301">
          <cell r="E301">
            <v>34530</v>
          </cell>
          <cell r="F301">
            <v>0</v>
          </cell>
          <cell r="G301">
            <v>0</v>
          </cell>
          <cell r="H301">
            <v>0</v>
          </cell>
        </row>
        <row r="302">
          <cell r="E302">
            <v>34531</v>
          </cell>
          <cell r="F302">
            <v>0</v>
          </cell>
          <cell r="G302">
            <v>0</v>
          </cell>
          <cell r="H302">
            <v>0</v>
          </cell>
        </row>
        <row r="303">
          <cell r="E303">
            <v>34532</v>
          </cell>
          <cell r="F303">
            <v>0</v>
          </cell>
          <cell r="G303">
            <v>0</v>
          </cell>
          <cell r="H303">
            <v>0</v>
          </cell>
        </row>
        <row r="304">
          <cell r="E304">
            <v>34533</v>
          </cell>
          <cell r="F304">
            <v>0</v>
          </cell>
          <cell r="G304">
            <v>0</v>
          </cell>
          <cell r="H304">
            <v>0</v>
          </cell>
        </row>
        <row r="305">
          <cell r="E305">
            <v>34534</v>
          </cell>
          <cell r="F305">
            <v>0</v>
          </cell>
          <cell r="G305">
            <v>0</v>
          </cell>
          <cell r="H305">
            <v>0</v>
          </cell>
        </row>
        <row r="306">
          <cell r="E306">
            <v>34535</v>
          </cell>
          <cell r="F306">
            <v>0</v>
          </cell>
          <cell r="G306">
            <v>0</v>
          </cell>
          <cell r="H306">
            <v>0</v>
          </cell>
        </row>
        <row r="307">
          <cell r="E307">
            <v>34536</v>
          </cell>
          <cell r="F307">
            <v>0</v>
          </cell>
          <cell r="G307">
            <v>0</v>
          </cell>
          <cell r="H307">
            <v>0</v>
          </cell>
        </row>
        <row r="308">
          <cell r="E308">
            <v>34537</v>
          </cell>
          <cell r="F308">
            <v>0</v>
          </cell>
          <cell r="G308">
            <v>0</v>
          </cell>
          <cell r="H308">
            <v>0</v>
          </cell>
        </row>
        <row r="309">
          <cell r="E309">
            <v>34538</v>
          </cell>
          <cell r="F309">
            <v>0</v>
          </cell>
          <cell r="G309">
            <v>0</v>
          </cell>
          <cell r="H309">
            <v>0</v>
          </cell>
        </row>
        <row r="310">
          <cell r="E310">
            <v>34539</v>
          </cell>
          <cell r="F310">
            <v>0</v>
          </cell>
          <cell r="G310">
            <v>0</v>
          </cell>
          <cell r="H310">
            <v>0</v>
          </cell>
        </row>
        <row r="311">
          <cell r="E311">
            <v>34540</v>
          </cell>
          <cell r="F311">
            <v>0</v>
          </cell>
          <cell r="G311">
            <v>0</v>
          </cell>
          <cell r="H311">
            <v>0</v>
          </cell>
        </row>
        <row r="312">
          <cell r="E312">
            <v>34541</v>
          </cell>
          <cell r="F312">
            <v>0</v>
          </cell>
          <cell r="G312">
            <v>0</v>
          </cell>
          <cell r="H312">
            <v>0</v>
          </cell>
        </row>
        <row r="313">
          <cell r="E313">
            <v>34542</v>
          </cell>
          <cell r="F313">
            <v>0</v>
          </cell>
          <cell r="G313">
            <v>0</v>
          </cell>
          <cell r="H313">
            <v>0</v>
          </cell>
        </row>
        <row r="314">
          <cell r="E314">
            <v>34543</v>
          </cell>
          <cell r="F314">
            <v>0</v>
          </cell>
          <cell r="G314">
            <v>0</v>
          </cell>
          <cell r="H314">
            <v>0</v>
          </cell>
        </row>
        <row r="315">
          <cell r="E315">
            <v>34544</v>
          </cell>
          <cell r="F315">
            <v>0</v>
          </cell>
          <cell r="G315">
            <v>0</v>
          </cell>
          <cell r="H315">
            <v>0</v>
          </cell>
        </row>
        <row r="316">
          <cell r="E316">
            <v>34545</v>
          </cell>
          <cell r="F316">
            <v>0</v>
          </cell>
          <cell r="G316">
            <v>0</v>
          </cell>
          <cell r="H316">
            <v>0</v>
          </cell>
        </row>
        <row r="317">
          <cell r="E317">
            <v>34546</v>
          </cell>
          <cell r="F317">
            <v>0</v>
          </cell>
          <cell r="G317">
            <v>0</v>
          </cell>
          <cell r="H317">
            <v>0</v>
          </cell>
        </row>
        <row r="318">
          <cell r="E318">
            <v>34547</v>
          </cell>
          <cell r="F318">
            <v>0</v>
          </cell>
          <cell r="G318">
            <v>0</v>
          </cell>
          <cell r="H318">
            <v>0</v>
          </cell>
        </row>
        <row r="319">
          <cell r="E319">
            <v>34548</v>
          </cell>
          <cell r="F319">
            <v>0</v>
          </cell>
          <cell r="G319">
            <v>0</v>
          </cell>
          <cell r="H319">
            <v>0</v>
          </cell>
        </row>
        <row r="320">
          <cell r="E320">
            <v>34549</v>
          </cell>
          <cell r="F320">
            <v>0</v>
          </cell>
          <cell r="G320">
            <v>0</v>
          </cell>
          <cell r="H320">
            <v>0</v>
          </cell>
        </row>
        <row r="321">
          <cell r="E321">
            <v>34550</v>
          </cell>
          <cell r="F321">
            <v>0.10103964171596248</v>
          </cell>
          <cell r="G321">
            <v>0</v>
          </cell>
          <cell r="H321">
            <v>1.292254325409123</v>
          </cell>
        </row>
        <row r="322">
          <cell r="E322">
            <v>34551</v>
          </cell>
          <cell r="F322">
            <v>0.36443142582587507</v>
          </cell>
          <cell r="G322">
            <v>0.10103964171596248</v>
          </cell>
          <cell r="H322">
            <v>3.0098563525592583</v>
          </cell>
        </row>
        <row r="323">
          <cell r="E323">
            <v>34552</v>
          </cell>
          <cell r="F323">
            <v>0</v>
          </cell>
          <cell r="G323">
            <v>0.36443142582587507</v>
          </cell>
          <cell r="H323">
            <v>0</v>
          </cell>
        </row>
        <row r="324">
          <cell r="E324">
            <v>34553</v>
          </cell>
          <cell r="F324">
            <v>0</v>
          </cell>
          <cell r="G324">
            <v>0</v>
          </cell>
          <cell r="H324">
            <v>0</v>
          </cell>
        </row>
        <row r="325">
          <cell r="E325">
            <v>34554</v>
          </cell>
          <cell r="F325">
            <v>0</v>
          </cell>
          <cell r="G325">
            <v>0</v>
          </cell>
          <cell r="H325">
            <v>0</v>
          </cell>
        </row>
        <row r="326">
          <cell r="E326">
            <v>34555</v>
          </cell>
          <cell r="F326">
            <v>4.5096743011408029E-2</v>
          </cell>
          <cell r="G326">
            <v>0</v>
          </cell>
          <cell r="H326">
            <v>0.56843832599655408</v>
          </cell>
        </row>
        <row r="327">
          <cell r="E327">
            <v>34556</v>
          </cell>
          <cell r="F327">
            <v>0</v>
          </cell>
          <cell r="G327">
            <v>4.5096743011408029E-2</v>
          </cell>
          <cell r="H327">
            <v>0</v>
          </cell>
        </row>
        <row r="328">
          <cell r="E328">
            <v>34557</v>
          </cell>
          <cell r="F328">
            <v>0</v>
          </cell>
          <cell r="G328">
            <v>0</v>
          </cell>
          <cell r="H328">
            <v>0</v>
          </cell>
        </row>
        <row r="329">
          <cell r="E329">
            <v>34558</v>
          </cell>
          <cell r="F329">
            <v>0</v>
          </cell>
          <cell r="G329">
            <v>0</v>
          </cell>
          <cell r="H329">
            <v>0</v>
          </cell>
        </row>
        <row r="330">
          <cell r="E330">
            <v>34559</v>
          </cell>
          <cell r="F330">
            <v>0</v>
          </cell>
          <cell r="G330">
            <v>0</v>
          </cell>
          <cell r="H330">
            <v>0</v>
          </cell>
        </row>
        <row r="331">
          <cell r="E331">
            <v>34560</v>
          </cell>
          <cell r="F331">
            <v>7.7896043924779571E-2</v>
          </cell>
          <cell r="G331">
            <v>0</v>
          </cell>
          <cell r="H331">
            <v>1.0528957449894367</v>
          </cell>
        </row>
        <row r="332">
          <cell r="E332">
            <v>34561</v>
          </cell>
          <cell r="F332">
            <v>9.0217778116231731E-2</v>
          </cell>
          <cell r="G332">
            <v>7.7896043924779571E-2</v>
          </cell>
          <cell r="H332">
            <v>1.0250541677154072</v>
          </cell>
        </row>
        <row r="333">
          <cell r="E333">
            <v>34562</v>
          </cell>
          <cell r="F333">
            <v>0</v>
          </cell>
          <cell r="G333">
            <v>9.0217778116231731E-2</v>
          </cell>
          <cell r="H333">
            <v>0</v>
          </cell>
        </row>
        <row r="334">
          <cell r="E334">
            <v>34563</v>
          </cell>
          <cell r="F334">
            <v>3.8834568952039433E-2</v>
          </cell>
          <cell r="G334">
            <v>0</v>
          </cell>
          <cell r="H334">
            <v>0.27993251786261758</v>
          </cell>
        </row>
        <row r="335">
          <cell r="E335">
            <v>34564</v>
          </cell>
          <cell r="F335">
            <v>3.3549094981315718E-2</v>
          </cell>
          <cell r="G335">
            <v>3.8834568952039433E-2</v>
          </cell>
          <cell r="H335">
            <v>0.25581184923253236</v>
          </cell>
        </row>
        <row r="336">
          <cell r="E336">
            <v>34565</v>
          </cell>
          <cell r="F336">
            <v>0</v>
          </cell>
          <cell r="G336">
            <v>3.3549094981315718E-2</v>
          </cell>
          <cell r="H336">
            <v>0</v>
          </cell>
        </row>
        <row r="337">
          <cell r="E337">
            <v>34566</v>
          </cell>
          <cell r="F337">
            <v>0</v>
          </cell>
          <cell r="G337">
            <v>0</v>
          </cell>
          <cell r="H337">
            <v>0</v>
          </cell>
        </row>
        <row r="338">
          <cell r="E338">
            <v>34567</v>
          </cell>
          <cell r="F338">
            <v>0</v>
          </cell>
          <cell r="G338">
            <v>0</v>
          </cell>
          <cell r="H338">
            <v>0</v>
          </cell>
        </row>
        <row r="339">
          <cell r="E339">
            <v>34568</v>
          </cell>
          <cell r="F339">
            <v>0.28807519590408415</v>
          </cell>
          <cell r="G339">
            <v>0</v>
          </cell>
          <cell r="H339">
            <v>1.5664753645139344</v>
          </cell>
        </row>
        <row r="340">
          <cell r="E340">
            <v>34569</v>
          </cell>
          <cell r="F340">
            <v>7.4737684128183796E-2</v>
          </cell>
          <cell r="G340">
            <v>0.28807519590408415</v>
          </cell>
          <cell r="H340">
            <v>0.25535375410462796</v>
          </cell>
        </row>
        <row r="341">
          <cell r="E341">
            <v>34570</v>
          </cell>
          <cell r="F341">
            <v>0</v>
          </cell>
          <cell r="G341">
            <v>7.4737684128183796E-2</v>
          </cell>
          <cell r="H341">
            <v>0</v>
          </cell>
        </row>
        <row r="342">
          <cell r="E342">
            <v>34571</v>
          </cell>
          <cell r="F342">
            <v>0</v>
          </cell>
          <cell r="G342">
            <v>0</v>
          </cell>
          <cell r="H342">
            <v>0</v>
          </cell>
        </row>
        <row r="343">
          <cell r="E343">
            <v>34572</v>
          </cell>
          <cell r="F343">
            <v>0</v>
          </cell>
          <cell r="G343">
            <v>0</v>
          </cell>
          <cell r="H343">
            <v>0</v>
          </cell>
        </row>
        <row r="344">
          <cell r="E344">
            <v>34573</v>
          </cell>
          <cell r="F344">
            <v>0</v>
          </cell>
          <cell r="G344">
            <v>0</v>
          </cell>
          <cell r="H344">
            <v>0</v>
          </cell>
        </row>
        <row r="345">
          <cell r="E345">
            <v>34574</v>
          </cell>
          <cell r="F345">
            <v>0</v>
          </cell>
          <cell r="G345">
            <v>0</v>
          </cell>
          <cell r="H345">
            <v>0</v>
          </cell>
        </row>
        <row r="346">
          <cell r="E346">
            <v>34575</v>
          </cell>
          <cell r="F346">
            <v>4.4672680147800931E-2</v>
          </cell>
          <cell r="G346">
            <v>0</v>
          </cell>
          <cell r="H346">
            <v>0.97711360190439656</v>
          </cell>
        </row>
        <row r="347">
          <cell r="E347">
            <v>34576</v>
          </cell>
          <cell r="F347">
            <v>0.2583015000786596</v>
          </cell>
          <cell r="G347">
            <v>4.4672680147800931E-2</v>
          </cell>
          <cell r="H347">
            <v>3.7249765414473037</v>
          </cell>
        </row>
        <row r="348">
          <cell r="E348">
            <v>34577</v>
          </cell>
          <cell r="F348">
            <v>0.31760449591359491</v>
          </cell>
          <cell r="G348">
            <v>0.2583015000786596</v>
          </cell>
          <cell r="H348">
            <v>3.0353089566852218</v>
          </cell>
        </row>
        <row r="349">
          <cell r="E349">
            <v>34578</v>
          </cell>
          <cell r="F349">
            <v>1.0285706070803695</v>
          </cell>
          <cell r="G349">
            <v>0.31760449591359491</v>
          </cell>
          <cell r="H349">
            <v>10.458779944909475</v>
          </cell>
        </row>
        <row r="350">
          <cell r="E350">
            <v>34579</v>
          </cell>
          <cell r="F350">
            <v>0.93169376745930488</v>
          </cell>
          <cell r="G350">
            <v>1.0285706070803695</v>
          </cell>
          <cell r="H350">
            <v>8.7827078551095692</v>
          </cell>
        </row>
        <row r="351">
          <cell r="E351">
            <v>34580</v>
          </cell>
          <cell r="F351">
            <v>1.0999519010065093</v>
          </cell>
          <cell r="G351">
            <v>0.93169376745930488</v>
          </cell>
          <cell r="H351">
            <v>5.5731927269357788</v>
          </cell>
        </row>
        <row r="352">
          <cell r="E352">
            <v>34581</v>
          </cell>
          <cell r="F352">
            <v>0.24828998017623383</v>
          </cell>
          <cell r="G352">
            <v>1.0999519010065093</v>
          </cell>
          <cell r="H352">
            <v>1.7997266497971809</v>
          </cell>
        </row>
        <row r="353">
          <cell r="E353">
            <v>34582</v>
          </cell>
          <cell r="F353">
            <v>0.1577483211930116</v>
          </cell>
          <cell r="G353">
            <v>0.24828998017623383</v>
          </cell>
          <cell r="H353">
            <v>1.5362941434777</v>
          </cell>
        </row>
        <row r="354">
          <cell r="E354">
            <v>34583</v>
          </cell>
          <cell r="F354">
            <v>0.22709091215686311</v>
          </cell>
          <cell r="G354">
            <v>0.1577483211930116</v>
          </cell>
          <cell r="H354">
            <v>1.8517475467307274</v>
          </cell>
        </row>
        <row r="355">
          <cell r="E355">
            <v>34584</v>
          </cell>
          <cell r="F355">
            <v>1.7421115043905561E-2</v>
          </cell>
          <cell r="G355">
            <v>0.22709091215686311</v>
          </cell>
          <cell r="H355">
            <v>0.15679003539515005</v>
          </cell>
        </row>
        <row r="356">
          <cell r="E356">
            <v>34585</v>
          </cell>
          <cell r="F356">
            <v>3.0792584924096207E-2</v>
          </cell>
          <cell r="G356">
            <v>1.7421115043905561E-2</v>
          </cell>
          <cell r="H356">
            <v>0.25275580125195635</v>
          </cell>
        </row>
        <row r="357">
          <cell r="E357">
            <v>34586</v>
          </cell>
          <cell r="F357">
            <v>0.28769320812509919</v>
          </cell>
          <cell r="G357">
            <v>3.0792584924096207E-2</v>
          </cell>
          <cell r="H357">
            <v>4.013185198477105</v>
          </cell>
        </row>
        <row r="358">
          <cell r="E358">
            <v>34587</v>
          </cell>
          <cell r="F358">
            <v>0.42857576836924433</v>
          </cell>
          <cell r="G358">
            <v>0.28769320812509919</v>
          </cell>
          <cell r="H358">
            <v>5.0034697640009851</v>
          </cell>
        </row>
        <row r="359">
          <cell r="E359">
            <v>34588</v>
          </cell>
          <cell r="F359">
            <v>0.1086244236700275</v>
          </cell>
          <cell r="G359">
            <v>0.42857576836924433</v>
          </cell>
          <cell r="H359">
            <v>0.88451506276982861</v>
          </cell>
        </row>
        <row r="360">
          <cell r="E360">
            <v>34589</v>
          </cell>
          <cell r="F360">
            <v>0</v>
          </cell>
          <cell r="G360">
            <v>0.1086244236700275</v>
          </cell>
          <cell r="H360">
            <v>0</v>
          </cell>
        </row>
        <row r="361">
          <cell r="E361">
            <v>34590</v>
          </cell>
          <cell r="F361">
            <v>0.13213793034430182</v>
          </cell>
          <cell r="G361">
            <v>0</v>
          </cell>
          <cell r="H361">
            <v>1.2487337888889622</v>
          </cell>
        </row>
        <row r="362">
          <cell r="E362">
            <v>34591</v>
          </cell>
          <cell r="F362">
            <v>0.28510816926997851</v>
          </cell>
          <cell r="G362">
            <v>0.13213793034430182</v>
          </cell>
          <cell r="H362">
            <v>1.8285706455430444</v>
          </cell>
        </row>
        <row r="363">
          <cell r="E363">
            <v>34592</v>
          </cell>
          <cell r="F363">
            <v>2.7992986132044931E-2</v>
          </cell>
          <cell r="G363">
            <v>0.28510816926997851</v>
          </cell>
          <cell r="H363">
            <v>9.4476328195651646E-2</v>
          </cell>
        </row>
        <row r="364">
          <cell r="E364">
            <v>34593</v>
          </cell>
          <cell r="F364">
            <v>0</v>
          </cell>
          <cell r="G364">
            <v>2.7992986132044931E-2</v>
          </cell>
          <cell r="H364">
            <v>0</v>
          </cell>
        </row>
        <row r="365">
          <cell r="E365">
            <v>34594</v>
          </cell>
          <cell r="F365">
            <v>0.29004383551786472</v>
          </cell>
          <cell r="G365">
            <v>0</v>
          </cell>
          <cell r="H365">
            <v>4.2734154268008968</v>
          </cell>
        </row>
        <row r="366">
          <cell r="E366">
            <v>34595</v>
          </cell>
          <cell r="F366">
            <v>1.2841573323713575</v>
          </cell>
          <cell r="G366">
            <v>0.29004383551786472</v>
          </cell>
          <cell r="H366">
            <v>17.224517931423854</v>
          </cell>
        </row>
        <row r="367">
          <cell r="E367">
            <v>34596</v>
          </cell>
          <cell r="F367">
            <v>0.93909992369487594</v>
          </cell>
          <cell r="G367">
            <v>1.2841573323713575</v>
          </cell>
          <cell r="H367">
            <v>8.9099927635229257</v>
          </cell>
        </row>
        <row r="368">
          <cell r="E368">
            <v>34597</v>
          </cell>
          <cell r="F368">
            <v>8.0347975725120091E-2</v>
          </cell>
          <cell r="G368">
            <v>0.93909992369487594</v>
          </cell>
          <cell r="H368">
            <v>0.68809994026874266</v>
          </cell>
        </row>
        <row r="369">
          <cell r="E369">
            <v>34598</v>
          </cell>
          <cell r="F369">
            <v>0.19455313345140665</v>
          </cell>
          <cell r="G369">
            <v>8.0347975725120091E-2</v>
          </cell>
          <cell r="H369">
            <v>1.4160191772319566</v>
          </cell>
        </row>
        <row r="370">
          <cell r="E370">
            <v>34599</v>
          </cell>
          <cell r="F370">
            <v>0</v>
          </cell>
          <cell r="G370">
            <v>0.19455313345140665</v>
          </cell>
          <cell r="H370">
            <v>0</v>
          </cell>
        </row>
        <row r="371">
          <cell r="E371">
            <v>34600</v>
          </cell>
          <cell r="F371">
            <v>0</v>
          </cell>
          <cell r="G371">
            <v>0</v>
          </cell>
          <cell r="H371">
            <v>0</v>
          </cell>
        </row>
        <row r="372">
          <cell r="E372">
            <v>34601</v>
          </cell>
          <cell r="F372">
            <v>0</v>
          </cell>
          <cell r="G372">
            <v>0</v>
          </cell>
          <cell r="H372">
            <v>0</v>
          </cell>
        </row>
        <row r="373">
          <cell r="E373">
            <v>34602</v>
          </cell>
          <cell r="F373">
            <v>0</v>
          </cell>
          <cell r="G373">
            <v>0</v>
          </cell>
          <cell r="H373">
            <v>0</v>
          </cell>
        </row>
        <row r="374">
          <cell r="E374">
            <v>34603</v>
          </cell>
          <cell r="F374">
            <v>0</v>
          </cell>
          <cell r="G374">
            <v>0</v>
          </cell>
          <cell r="H374">
            <v>0</v>
          </cell>
        </row>
        <row r="375">
          <cell r="E375">
            <v>34604</v>
          </cell>
          <cell r="F375">
            <v>0</v>
          </cell>
          <cell r="G375">
            <v>0</v>
          </cell>
          <cell r="H375">
            <v>0</v>
          </cell>
        </row>
        <row r="376">
          <cell r="E376">
            <v>34605</v>
          </cell>
          <cell r="F376">
            <v>2.163159223965495E-2</v>
          </cell>
          <cell r="G376">
            <v>0</v>
          </cell>
          <cell r="H376">
            <v>0.21478214505653453</v>
          </cell>
        </row>
        <row r="377">
          <cell r="E377">
            <v>34606</v>
          </cell>
          <cell r="F377">
            <v>1.7404503539186327</v>
          </cell>
          <cell r="G377">
            <v>2.163159223965495E-2</v>
          </cell>
          <cell r="H377">
            <v>32.242926544104954</v>
          </cell>
        </row>
        <row r="378">
          <cell r="E378">
            <v>34607</v>
          </cell>
          <cell r="F378">
            <v>5.6180919531591291</v>
          </cell>
          <cell r="G378">
            <v>1.7404503539186327</v>
          </cell>
          <cell r="H378">
            <v>80.291227766451897</v>
          </cell>
        </row>
        <row r="379">
          <cell r="E379">
            <v>34608</v>
          </cell>
          <cell r="F379">
            <v>4.016758737757625</v>
          </cell>
          <cell r="G379">
            <v>5.6180919531591291</v>
          </cell>
          <cell r="H379">
            <v>38.117241285866555</v>
          </cell>
        </row>
        <row r="380">
          <cell r="E380">
            <v>34609</v>
          </cell>
          <cell r="F380">
            <v>6.1009943020531754</v>
          </cell>
          <cell r="G380">
            <v>4.016758737757625</v>
          </cell>
          <cell r="H380">
            <v>104.03694176620375</v>
          </cell>
        </row>
        <row r="381">
          <cell r="E381">
            <v>34610</v>
          </cell>
          <cell r="F381">
            <v>3.6643185032757155</v>
          </cell>
          <cell r="G381">
            <v>6.1009943020531754</v>
          </cell>
          <cell r="H381">
            <v>58.939708662297683</v>
          </cell>
        </row>
        <row r="382">
          <cell r="E382">
            <v>34611</v>
          </cell>
          <cell r="F382">
            <v>4.4288915641324138</v>
          </cell>
          <cell r="G382">
            <v>3.6643185032757155</v>
          </cell>
          <cell r="H382">
            <v>53.706993747496576</v>
          </cell>
        </row>
        <row r="383">
          <cell r="E383">
            <v>34612</v>
          </cell>
          <cell r="F383">
            <v>5.5150067974189243</v>
          </cell>
          <cell r="G383">
            <v>4.4288915641324138</v>
          </cell>
          <cell r="H383">
            <v>54.070244103692659</v>
          </cell>
        </row>
        <row r="384">
          <cell r="E384">
            <v>34613</v>
          </cell>
          <cell r="F384">
            <v>2.8093495038222875</v>
          </cell>
          <cell r="G384">
            <v>5.5150067974189243</v>
          </cell>
          <cell r="H384">
            <v>25.475895665105107</v>
          </cell>
        </row>
        <row r="385">
          <cell r="E385">
            <v>34614</v>
          </cell>
          <cell r="F385">
            <v>0.24759125804150722</v>
          </cell>
          <cell r="G385">
            <v>2.8093495038222875</v>
          </cell>
          <cell r="H385">
            <v>1.4648271745224823</v>
          </cell>
        </row>
        <row r="386">
          <cell r="E386">
            <v>34615</v>
          </cell>
          <cell r="F386">
            <v>0</v>
          </cell>
          <cell r="G386">
            <v>0.24759125804150722</v>
          </cell>
          <cell r="H386">
            <v>0</v>
          </cell>
        </row>
        <row r="387">
          <cell r="E387">
            <v>34616</v>
          </cell>
          <cell r="F387">
            <v>0.15077350856793081</v>
          </cell>
          <cell r="G387">
            <v>0</v>
          </cell>
          <cell r="H387">
            <v>2.4394302792430764</v>
          </cell>
        </row>
        <row r="388">
          <cell r="E388">
            <v>34617</v>
          </cell>
          <cell r="F388">
            <v>7.1687418587422425</v>
          </cell>
          <cell r="G388">
            <v>0.15077350856793081</v>
          </cell>
          <cell r="H388">
            <v>93.351615129148627</v>
          </cell>
        </row>
        <row r="389">
          <cell r="E389">
            <v>34618</v>
          </cell>
          <cell r="F389">
            <v>8.2281070241396002</v>
          </cell>
          <cell r="G389">
            <v>7.1687418587422425</v>
          </cell>
          <cell r="H389">
            <v>51.829555109008886</v>
          </cell>
        </row>
        <row r="390">
          <cell r="E390">
            <v>34619</v>
          </cell>
          <cell r="F390">
            <v>3.7199878657042014</v>
          </cell>
          <cell r="G390">
            <v>8.2281070241396002</v>
          </cell>
          <cell r="H390">
            <v>18.04830844843632</v>
          </cell>
        </row>
        <row r="391">
          <cell r="E391">
            <v>34620</v>
          </cell>
          <cell r="F391">
            <v>1.2435168815568745</v>
          </cell>
          <cell r="G391">
            <v>3.7199878657042014</v>
          </cell>
          <cell r="H391">
            <v>12.495726784582649</v>
          </cell>
        </row>
        <row r="392">
          <cell r="E392">
            <v>34621</v>
          </cell>
          <cell r="F392">
            <v>6.1787022960913456</v>
          </cell>
          <cell r="G392">
            <v>1.2435168815568745</v>
          </cell>
          <cell r="H392">
            <v>66.430514837334101</v>
          </cell>
        </row>
        <row r="393">
          <cell r="E393">
            <v>34622</v>
          </cell>
          <cell r="F393">
            <v>7.3839125387089002</v>
          </cell>
          <cell r="G393">
            <v>6.1787022960913456</v>
          </cell>
          <cell r="H393">
            <v>29.211512183752056</v>
          </cell>
        </row>
        <row r="394">
          <cell r="E394">
            <v>34623</v>
          </cell>
          <cell r="F394">
            <v>5.9096990682050414</v>
          </cell>
          <cell r="G394">
            <v>7.3839125387089002</v>
          </cell>
          <cell r="H394">
            <v>27.229105075035115</v>
          </cell>
        </row>
        <row r="395">
          <cell r="E395">
            <v>34624</v>
          </cell>
          <cell r="F395">
            <v>3.7904571709459005</v>
          </cell>
          <cell r="G395">
            <v>5.9096990682050414</v>
          </cell>
          <cell r="H395">
            <v>17.800697681333141</v>
          </cell>
        </row>
        <row r="396">
          <cell r="E396">
            <v>34625</v>
          </cell>
          <cell r="F396">
            <v>3.5359373763677118</v>
          </cell>
          <cell r="G396">
            <v>3.7904571709459005</v>
          </cell>
          <cell r="H396">
            <v>14.82015588584896</v>
          </cell>
        </row>
        <row r="397">
          <cell r="E397">
            <v>34626</v>
          </cell>
          <cell r="F397">
            <v>9.476664006346304E-2</v>
          </cell>
          <cell r="G397">
            <v>3.5359373763677118</v>
          </cell>
          <cell r="H397">
            <v>0.98344112011706331</v>
          </cell>
        </row>
        <row r="398">
          <cell r="E398">
            <v>34627</v>
          </cell>
          <cell r="F398">
            <v>0.24623140235213845</v>
          </cell>
          <cell r="G398">
            <v>9.476664006346304E-2</v>
          </cell>
          <cell r="H398">
            <v>1.7295076461626167</v>
          </cell>
        </row>
        <row r="399">
          <cell r="E399">
            <v>34628</v>
          </cell>
          <cell r="F399">
            <v>0.29553815027513641</v>
          </cell>
          <cell r="G399">
            <v>0.24623140235213845</v>
          </cell>
          <cell r="H399">
            <v>1.789552630459295</v>
          </cell>
        </row>
        <row r="400">
          <cell r="E400">
            <v>34629</v>
          </cell>
          <cell r="F400">
            <v>1.8014475595746748</v>
          </cell>
          <cell r="G400">
            <v>0.29553815027513641</v>
          </cell>
          <cell r="H400">
            <v>4.9613582692939886</v>
          </cell>
        </row>
        <row r="401">
          <cell r="E401">
            <v>34630</v>
          </cell>
          <cell r="F401">
            <v>0.79429613944814215</v>
          </cell>
          <cell r="G401">
            <v>1.8014475595746748</v>
          </cell>
          <cell r="H401">
            <v>7.3983338427087899</v>
          </cell>
        </row>
        <row r="402">
          <cell r="E402">
            <v>34631</v>
          </cell>
          <cell r="F402">
            <v>1.5164832653837945</v>
          </cell>
          <cell r="G402">
            <v>0.79429613944814215</v>
          </cell>
          <cell r="H402">
            <v>15.668234976562845</v>
          </cell>
        </row>
        <row r="403">
          <cell r="E403">
            <v>34632</v>
          </cell>
          <cell r="F403">
            <v>4.5262731653729951</v>
          </cell>
          <cell r="G403">
            <v>1.5164832653837945</v>
          </cell>
          <cell r="H403">
            <v>68.858827480037888</v>
          </cell>
        </row>
        <row r="404">
          <cell r="E404">
            <v>34633</v>
          </cell>
          <cell r="F404">
            <v>5.7413771356044796</v>
          </cell>
          <cell r="G404">
            <v>4.5262731653729951</v>
          </cell>
          <cell r="H404">
            <v>38.396875822006471</v>
          </cell>
        </row>
        <row r="405">
          <cell r="E405">
            <v>34634</v>
          </cell>
          <cell r="F405">
            <v>6.7485841305100749</v>
          </cell>
          <cell r="G405">
            <v>5.7413771356044796</v>
          </cell>
          <cell r="H405">
            <v>79.043574487946515</v>
          </cell>
        </row>
        <row r="406">
          <cell r="E406">
            <v>34635</v>
          </cell>
          <cell r="F406">
            <v>2.4051432767459358</v>
          </cell>
          <cell r="G406">
            <v>6.7485841305100749</v>
          </cell>
          <cell r="H406">
            <v>33.301127999023656</v>
          </cell>
        </row>
        <row r="407">
          <cell r="E407">
            <v>34636</v>
          </cell>
          <cell r="F407">
            <v>0.30883206994469214</v>
          </cell>
          <cell r="G407">
            <v>2.4051432767459358</v>
          </cell>
          <cell r="H407">
            <v>4.8280925288975487</v>
          </cell>
        </row>
        <row r="408">
          <cell r="E408">
            <v>34637</v>
          </cell>
          <cell r="F408">
            <v>2.4859753403473022</v>
          </cell>
          <cell r="G408">
            <v>0.30883206994469214</v>
          </cell>
          <cell r="H408">
            <v>31.661662555590638</v>
          </cell>
        </row>
        <row r="409">
          <cell r="E409">
            <v>34638</v>
          </cell>
          <cell r="F409">
            <v>3.8640898536454533</v>
          </cell>
          <cell r="G409">
            <v>2.4859753403473022</v>
          </cell>
          <cell r="H409">
            <v>49.939190139122012</v>
          </cell>
        </row>
        <row r="410">
          <cell r="E410">
            <v>34639</v>
          </cell>
          <cell r="F410">
            <v>5.154257266966245</v>
          </cell>
          <cell r="G410">
            <v>3.8640898536454533</v>
          </cell>
          <cell r="H410">
            <v>117.22893104076934</v>
          </cell>
        </row>
        <row r="411">
          <cell r="E411">
            <v>34640</v>
          </cell>
          <cell r="F411">
            <v>8.1132577006337421</v>
          </cell>
          <cell r="G411">
            <v>5.154257266966245</v>
          </cell>
          <cell r="H411">
            <v>170.35545890963081</v>
          </cell>
        </row>
        <row r="412">
          <cell r="E412">
            <v>34641</v>
          </cell>
          <cell r="F412">
            <v>4.5402595587747321</v>
          </cell>
          <cell r="G412">
            <v>8.1132577006337421</v>
          </cell>
          <cell r="H412">
            <v>26.975587004899943</v>
          </cell>
        </row>
        <row r="413">
          <cell r="E413">
            <v>34642</v>
          </cell>
          <cell r="F413">
            <v>0.72088520637474729</v>
          </cell>
          <cell r="G413">
            <v>4.5402595587747321</v>
          </cell>
          <cell r="H413">
            <v>8.3731978776169829</v>
          </cell>
        </row>
        <row r="414">
          <cell r="E414">
            <v>34643</v>
          </cell>
          <cell r="F414">
            <v>3.6209403738178172</v>
          </cell>
          <cell r="G414">
            <v>0.72088520637474729</v>
          </cell>
          <cell r="H414">
            <v>57.376937370227651</v>
          </cell>
        </row>
        <row r="415">
          <cell r="E415">
            <v>34644</v>
          </cell>
          <cell r="F415">
            <v>4.4384364297065035</v>
          </cell>
          <cell r="G415">
            <v>3.6209403738178172</v>
          </cell>
          <cell r="H415">
            <v>143.89820763015814</v>
          </cell>
        </row>
        <row r="416">
          <cell r="E416">
            <v>34645</v>
          </cell>
          <cell r="F416">
            <v>6.6376369988119084</v>
          </cell>
          <cell r="G416">
            <v>4.4384364297065035</v>
          </cell>
          <cell r="H416">
            <v>112.10725692740925</v>
          </cell>
        </row>
        <row r="417">
          <cell r="E417">
            <v>34646</v>
          </cell>
          <cell r="F417">
            <v>4.3129309064714878</v>
          </cell>
          <cell r="G417">
            <v>6.6376369988119084</v>
          </cell>
          <cell r="H417">
            <v>49.003716338467918</v>
          </cell>
        </row>
        <row r="418">
          <cell r="E418">
            <v>34647</v>
          </cell>
          <cell r="F418">
            <v>7.5407498719602799</v>
          </cell>
          <cell r="G418">
            <v>4.3129309064714878</v>
          </cell>
          <cell r="H418">
            <v>102.61621863952479</v>
          </cell>
        </row>
        <row r="419">
          <cell r="E419">
            <v>34648</v>
          </cell>
          <cell r="F419">
            <v>10.593327974608959</v>
          </cell>
          <cell r="G419">
            <v>7.5407498719602799</v>
          </cell>
          <cell r="H419">
            <v>206.90800019724369</v>
          </cell>
        </row>
        <row r="420">
          <cell r="E420">
            <v>34649</v>
          </cell>
          <cell r="F420">
            <v>11.393695230720704</v>
          </cell>
          <cell r="G420">
            <v>10.593327974608959</v>
          </cell>
          <cell r="H420">
            <v>104.35483878979051</v>
          </cell>
        </row>
        <row r="421">
          <cell r="E421">
            <v>34650</v>
          </cell>
          <cell r="F421">
            <v>10.404263127311438</v>
          </cell>
          <cell r="G421">
            <v>11.393695230720704</v>
          </cell>
          <cell r="H421">
            <v>53.891965363654151</v>
          </cell>
        </row>
        <row r="422">
          <cell r="E422">
            <v>34651</v>
          </cell>
          <cell r="F422">
            <v>7.6826209118570334</v>
          </cell>
          <cell r="G422">
            <v>10.404263127311438</v>
          </cell>
          <cell r="H422">
            <v>51.049212557411259</v>
          </cell>
        </row>
        <row r="423">
          <cell r="E423">
            <v>34652</v>
          </cell>
          <cell r="F423">
            <v>1.2702250585542201</v>
          </cell>
          <cell r="G423">
            <v>7.6826209118570334</v>
          </cell>
          <cell r="H423">
            <v>20.992869871711143</v>
          </cell>
        </row>
        <row r="424">
          <cell r="E424">
            <v>34653</v>
          </cell>
          <cell r="F424">
            <v>7.4884838062509571</v>
          </cell>
          <cell r="G424">
            <v>1.2702250585542201</v>
          </cell>
          <cell r="H424">
            <v>95.444582962159544</v>
          </cell>
        </row>
        <row r="425">
          <cell r="E425">
            <v>34654</v>
          </cell>
          <cell r="F425">
            <v>10.009123426177776</v>
          </cell>
          <cell r="G425">
            <v>7.4884838062509571</v>
          </cell>
          <cell r="H425">
            <v>73.749438100829011</v>
          </cell>
        </row>
        <row r="426">
          <cell r="E426">
            <v>34655</v>
          </cell>
          <cell r="F426">
            <v>8.221451241830886</v>
          </cell>
          <cell r="G426">
            <v>10.009123426177776</v>
          </cell>
          <cell r="H426">
            <v>59.139588391531419</v>
          </cell>
        </row>
        <row r="427">
          <cell r="E427">
            <v>34656</v>
          </cell>
          <cell r="F427">
            <v>1.1043134375371308</v>
          </cell>
          <cell r="G427">
            <v>8.221451241830886</v>
          </cell>
          <cell r="H427">
            <v>25.786562724534758</v>
          </cell>
        </row>
        <row r="428">
          <cell r="E428">
            <v>34657</v>
          </cell>
          <cell r="F428">
            <v>6.7039832011970146</v>
          </cell>
          <cell r="G428">
            <v>1.1043134375371308</v>
          </cell>
          <cell r="H428">
            <v>138.14823669685936</v>
          </cell>
        </row>
        <row r="429">
          <cell r="E429">
            <v>34658</v>
          </cell>
          <cell r="F429">
            <v>10.143617450983637</v>
          </cell>
          <cell r="G429">
            <v>6.7039832011970146</v>
          </cell>
          <cell r="H429">
            <v>131.46641648949364</v>
          </cell>
        </row>
        <row r="430">
          <cell r="E430">
            <v>34659</v>
          </cell>
          <cell r="F430">
            <v>4.966648084570072</v>
          </cell>
          <cell r="G430">
            <v>10.143617450983637</v>
          </cell>
          <cell r="H430">
            <v>121.65689260033521</v>
          </cell>
        </row>
        <row r="431">
          <cell r="E431">
            <v>34660</v>
          </cell>
          <cell r="F431">
            <v>11.394551490770287</v>
          </cell>
          <cell r="G431">
            <v>4.966648084570072</v>
          </cell>
          <cell r="H431">
            <v>341.42744957975799</v>
          </cell>
        </row>
        <row r="432">
          <cell r="E432">
            <v>34661</v>
          </cell>
          <cell r="F432">
            <v>19.517343063635252</v>
          </cell>
          <cell r="G432">
            <v>11.394551490770287</v>
          </cell>
          <cell r="H432">
            <v>540.02608464366961</v>
          </cell>
        </row>
        <row r="433">
          <cell r="E433">
            <v>34662</v>
          </cell>
          <cell r="F433">
            <v>16.185921248887198</v>
          </cell>
          <cell r="G433">
            <v>19.517343063635252</v>
          </cell>
          <cell r="H433">
            <v>278.92411943302568</v>
          </cell>
        </row>
        <row r="434">
          <cell r="E434">
            <v>34663</v>
          </cell>
          <cell r="F434">
            <v>13.16009958242979</v>
          </cell>
          <cell r="G434">
            <v>16.185921248887198</v>
          </cell>
          <cell r="H434">
            <v>200.89188619482874</v>
          </cell>
        </row>
        <row r="435">
          <cell r="E435">
            <v>34664</v>
          </cell>
          <cell r="F435">
            <v>19.108949947512283</v>
          </cell>
          <cell r="G435">
            <v>13.16009958242979</v>
          </cell>
          <cell r="H435">
            <v>175.83516869291131</v>
          </cell>
        </row>
        <row r="436">
          <cell r="E436">
            <v>34665</v>
          </cell>
          <cell r="F436">
            <v>17.595016699649552</v>
          </cell>
          <cell r="G436">
            <v>19.108949947512283</v>
          </cell>
          <cell r="H436">
            <v>254.76878097375896</v>
          </cell>
        </row>
        <row r="437">
          <cell r="E437">
            <v>34666</v>
          </cell>
          <cell r="F437">
            <v>10.122046687589252</v>
          </cell>
          <cell r="G437">
            <v>17.595016699649552</v>
          </cell>
          <cell r="H437">
            <v>264.22690518712716</v>
          </cell>
        </row>
        <row r="438">
          <cell r="E438">
            <v>34667</v>
          </cell>
          <cell r="F438">
            <v>11.160907985107976</v>
          </cell>
          <cell r="G438">
            <v>10.122046687589252</v>
          </cell>
          <cell r="H438">
            <v>203.53687441511588</v>
          </cell>
        </row>
        <row r="439">
          <cell r="E439">
            <v>34668</v>
          </cell>
          <cell r="F439">
            <v>18.154566382588694</v>
          </cell>
          <cell r="G439">
            <v>11.160907985107976</v>
          </cell>
          <cell r="H439">
            <v>106.63731686685485</v>
          </cell>
        </row>
        <row r="440">
          <cell r="E440">
            <v>34669</v>
          </cell>
          <cell r="F440">
            <v>13.402063699968512</v>
          </cell>
          <cell r="G440">
            <v>18.154566382588694</v>
          </cell>
          <cell r="H440">
            <v>203.36691637958907</v>
          </cell>
        </row>
        <row r="441">
          <cell r="E441">
            <v>34670</v>
          </cell>
          <cell r="F441">
            <v>8.0575018939291905</v>
          </cell>
          <cell r="G441">
            <v>13.402063699968512</v>
          </cell>
          <cell r="H441">
            <v>107.93682510916845</v>
          </cell>
        </row>
        <row r="442">
          <cell r="E442">
            <v>34671</v>
          </cell>
          <cell r="F442">
            <v>8.3438855799296494</v>
          </cell>
          <cell r="G442">
            <v>8.0575018939291905</v>
          </cell>
          <cell r="H442">
            <v>57.315034942700088</v>
          </cell>
        </row>
        <row r="443">
          <cell r="E443">
            <v>34672</v>
          </cell>
          <cell r="F443">
            <v>7.1012534303468078</v>
          </cell>
          <cell r="G443">
            <v>8.3438855799296494</v>
          </cell>
          <cell r="H443">
            <v>64.002290167589493</v>
          </cell>
        </row>
        <row r="444">
          <cell r="E444">
            <v>34673</v>
          </cell>
          <cell r="F444">
            <v>8.1781337815456343</v>
          </cell>
          <cell r="G444">
            <v>7.1012534303468078</v>
          </cell>
          <cell r="H444">
            <v>120.73927236705866</v>
          </cell>
        </row>
        <row r="445">
          <cell r="E445">
            <v>34674</v>
          </cell>
          <cell r="F445">
            <v>9.4655190497028219</v>
          </cell>
          <cell r="G445">
            <v>8.1781337815456343</v>
          </cell>
          <cell r="H445">
            <v>127.76433296855566</v>
          </cell>
        </row>
        <row r="446">
          <cell r="E446">
            <v>34675</v>
          </cell>
          <cell r="F446">
            <v>18.505774285920452</v>
          </cell>
          <cell r="G446">
            <v>9.4655190497028219</v>
          </cell>
          <cell r="H446">
            <v>291.92686581781805</v>
          </cell>
        </row>
        <row r="447">
          <cell r="E447">
            <v>34676</v>
          </cell>
          <cell r="F447">
            <v>18.325721171446759</v>
          </cell>
          <cell r="G447">
            <v>18.505774285920452</v>
          </cell>
          <cell r="H447">
            <v>205.30509754161832</v>
          </cell>
        </row>
        <row r="448">
          <cell r="E448">
            <v>34677</v>
          </cell>
          <cell r="F448">
            <v>16.19584200232207</v>
          </cell>
          <cell r="G448">
            <v>18.325721171446759</v>
          </cell>
          <cell r="H448">
            <v>186.05506331195133</v>
          </cell>
        </row>
        <row r="449">
          <cell r="E449">
            <v>34678</v>
          </cell>
          <cell r="F449">
            <v>16.140300230327789</v>
          </cell>
          <cell r="G449">
            <v>16.19584200232207</v>
          </cell>
          <cell r="H449">
            <v>189.85382872584512</v>
          </cell>
        </row>
        <row r="450">
          <cell r="E450">
            <v>34679</v>
          </cell>
          <cell r="F450">
            <v>21.979734591153317</v>
          </cell>
          <cell r="G450">
            <v>16.140300230327789</v>
          </cell>
          <cell r="H450">
            <v>510.92635042784951</v>
          </cell>
        </row>
        <row r="451">
          <cell r="E451">
            <v>34680</v>
          </cell>
          <cell r="F451">
            <v>28.663918967250385</v>
          </cell>
          <cell r="G451">
            <v>21.979734591153317</v>
          </cell>
          <cell r="H451">
            <v>226.22683117777456</v>
          </cell>
        </row>
        <row r="452">
          <cell r="E452">
            <v>34681</v>
          </cell>
          <cell r="F452">
            <v>25.283366467521876</v>
          </cell>
          <cell r="G452">
            <v>28.663918967250385</v>
          </cell>
          <cell r="H452">
            <v>391.24889971590352</v>
          </cell>
        </row>
        <row r="453">
          <cell r="E453">
            <v>34682</v>
          </cell>
          <cell r="F453">
            <v>21.065955052751491</v>
          </cell>
          <cell r="G453">
            <v>25.283366467521876</v>
          </cell>
          <cell r="H453">
            <v>260.98440896778487</v>
          </cell>
        </row>
        <row r="454">
          <cell r="E454">
            <v>34683</v>
          </cell>
          <cell r="F454">
            <v>20.282586904537407</v>
          </cell>
          <cell r="G454">
            <v>21.065955052751491</v>
          </cell>
          <cell r="H454">
            <v>223.20905263692538</v>
          </cell>
        </row>
        <row r="455">
          <cell r="E455">
            <v>34684</v>
          </cell>
          <cell r="F455">
            <v>18.032627638305776</v>
          </cell>
          <cell r="G455">
            <v>20.282586904537407</v>
          </cell>
          <cell r="H455">
            <v>306.63519802100564</v>
          </cell>
        </row>
        <row r="456">
          <cell r="E456">
            <v>34685</v>
          </cell>
          <cell r="F456">
            <v>11.34034870301952</v>
          </cell>
          <cell r="G456">
            <v>18.032627638305776</v>
          </cell>
          <cell r="H456">
            <v>157.47593869054211</v>
          </cell>
        </row>
        <row r="457">
          <cell r="E457">
            <v>34686</v>
          </cell>
          <cell r="F457">
            <v>12.038076505551404</v>
          </cell>
          <cell r="G457">
            <v>11.34034870301952</v>
          </cell>
          <cell r="H457">
            <v>170.66480854327295</v>
          </cell>
        </row>
        <row r="458">
          <cell r="E458">
            <v>34687</v>
          </cell>
          <cell r="F458">
            <v>19.092896679184804</v>
          </cell>
          <cell r="G458">
            <v>12.038076505551404</v>
          </cell>
          <cell r="H458">
            <v>264.32737346938967</v>
          </cell>
        </row>
        <row r="459">
          <cell r="E459">
            <v>34688</v>
          </cell>
          <cell r="F459">
            <v>12.855534357965801</v>
          </cell>
          <cell r="G459">
            <v>19.092896679184804</v>
          </cell>
          <cell r="H459">
            <v>195.94523289614295</v>
          </cell>
        </row>
        <row r="460">
          <cell r="E460">
            <v>34689</v>
          </cell>
          <cell r="F460">
            <v>8.8409702734698161</v>
          </cell>
          <cell r="G460">
            <v>12.855534357965801</v>
          </cell>
          <cell r="H460">
            <v>159.18565794415926</v>
          </cell>
        </row>
        <row r="461">
          <cell r="E461">
            <v>34690</v>
          </cell>
          <cell r="F461">
            <v>10.639275743889613</v>
          </cell>
          <cell r="G461">
            <v>8.8409702734698161</v>
          </cell>
          <cell r="H461">
            <v>71.034022506831491</v>
          </cell>
        </row>
        <row r="462">
          <cell r="E462">
            <v>34691</v>
          </cell>
          <cell r="F462">
            <v>11.493469647253562</v>
          </cell>
          <cell r="G462">
            <v>10.639275743889613</v>
          </cell>
          <cell r="H462">
            <v>205.58980693443655</v>
          </cell>
        </row>
        <row r="463">
          <cell r="E463">
            <v>34692</v>
          </cell>
          <cell r="F463">
            <v>12.363331454564207</v>
          </cell>
          <cell r="G463">
            <v>11.493469647253562</v>
          </cell>
          <cell r="H463">
            <v>153.13611069638671</v>
          </cell>
        </row>
        <row r="464">
          <cell r="E464">
            <v>34693</v>
          </cell>
          <cell r="F464">
            <v>14.66875671883256</v>
          </cell>
          <cell r="G464">
            <v>12.363331454564207</v>
          </cell>
          <cell r="H464">
            <v>104.60622908372645</v>
          </cell>
        </row>
        <row r="465">
          <cell r="E465">
            <v>34694</v>
          </cell>
          <cell r="F465">
            <v>16.996203462141281</v>
          </cell>
          <cell r="G465">
            <v>14.66875671883256</v>
          </cell>
          <cell r="H465">
            <v>131.87248010134476</v>
          </cell>
        </row>
        <row r="466">
          <cell r="E466">
            <v>34695</v>
          </cell>
          <cell r="F466">
            <v>14.729439381622246</v>
          </cell>
          <cell r="G466">
            <v>16.996203462141281</v>
          </cell>
          <cell r="H466">
            <v>98.934735938352091</v>
          </cell>
        </row>
        <row r="467">
          <cell r="E467">
            <v>34696</v>
          </cell>
          <cell r="F467">
            <v>14.139854683192816</v>
          </cell>
          <cell r="G467">
            <v>14.729439381622246</v>
          </cell>
          <cell r="H467">
            <v>293.64124770761458</v>
          </cell>
        </row>
        <row r="468">
          <cell r="E468">
            <v>34697</v>
          </cell>
          <cell r="F468">
            <v>28.149579296370799</v>
          </cell>
          <cell r="G468">
            <v>14.139854683192816</v>
          </cell>
          <cell r="H468">
            <v>688.09355246873167</v>
          </cell>
        </row>
        <row r="469">
          <cell r="E469">
            <v>34698</v>
          </cell>
          <cell r="F469">
            <v>27.508473875038447</v>
          </cell>
          <cell r="G469">
            <v>28.149579296370799</v>
          </cell>
          <cell r="H469">
            <v>287.30956916967574</v>
          </cell>
        </row>
        <row r="470">
          <cell r="E470">
            <v>34699</v>
          </cell>
          <cell r="F470">
            <v>20.61966598103028</v>
          </cell>
          <cell r="G470">
            <v>27.508473875038447</v>
          </cell>
          <cell r="H470">
            <v>185.48003669030865</v>
          </cell>
        </row>
        <row r="471">
          <cell r="E471">
            <v>34700</v>
          </cell>
          <cell r="F471">
            <v>17.633303625739995</v>
          </cell>
          <cell r="G471">
            <v>20.61966598103028</v>
          </cell>
          <cell r="H471">
            <v>117.28585381558267</v>
          </cell>
        </row>
        <row r="472">
          <cell r="E472">
            <v>34701</v>
          </cell>
          <cell r="F472">
            <v>18.988963353350755</v>
          </cell>
          <cell r="G472">
            <v>17.633303625739995</v>
          </cell>
          <cell r="H472">
            <v>347.59059447781391</v>
          </cell>
        </row>
        <row r="473">
          <cell r="E473">
            <v>34702</v>
          </cell>
          <cell r="F473">
            <v>18.807774728606407</v>
          </cell>
          <cell r="G473">
            <v>18.988963353350755</v>
          </cell>
          <cell r="H473">
            <v>303.05822406106273</v>
          </cell>
        </row>
        <row r="474">
          <cell r="E474">
            <v>34703</v>
          </cell>
          <cell r="F474">
            <v>26.029204807569243</v>
          </cell>
          <cell r="G474">
            <v>18.807774728606407</v>
          </cell>
          <cell r="H474">
            <v>494.37390276950185</v>
          </cell>
        </row>
        <row r="475">
          <cell r="E475">
            <v>34704</v>
          </cell>
          <cell r="F475">
            <v>20.011280167495386</v>
          </cell>
          <cell r="G475">
            <v>26.029204807569243</v>
          </cell>
          <cell r="H475">
            <v>591.57962268186861</v>
          </cell>
        </row>
        <row r="476">
          <cell r="E476">
            <v>34705</v>
          </cell>
          <cell r="F476">
            <v>16.134552303784858</v>
          </cell>
          <cell r="G476">
            <v>20.011280167495386</v>
          </cell>
          <cell r="H476">
            <v>222.2861394664757</v>
          </cell>
        </row>
        <row r="477">
          <cell r="E477">
            <v>34706</v>
          </cell>
          <cell r="F477">
            <v>20.056850267222295</v>
          </cell>
          <cell r="G477">
            <v>16.134552303784858</v>
          </cell>
          <cell r="H477">
            <v>148.43742060151993</v>
          </cell>
        </row>
        <row r="478">
          <cell r="E478">
            <v>34707</v>
          </cell>
          <cell r="F478">
            <v>20.335516043507123</v>
          </cell>
          <cell r="G478">
            <v>20.056850267222295</v>
          </cell>
          <cell r="H478">
            <v>329.3949113941199</v>
          </cell>
        </row>
        <row r="479">
          <cell r="E479">
            <v>34708</v>
          </cell>
          <cell r="F479">
            <v>26.877998330492282</v>
          </cell>
          <cell r="G479">
            <v>20.335516043507123</v>
          </cell>
          <cell r="H479">
            <v>318.53806780850965</v>
          </cell>
        </row>
        <row r="480">
          <cell r="E480">
            <v>34709</v>
          </cell>
          <cell r="F480">
            <v>34.29424731066694</v>
          </cell>
          <cell r="G480">
            <v>26.877998330492282</v>
          </cell>
          <cell r="H480">
            <v>390.35660535690283</v>
          </cell>
        </row>
        <row r="481">
          <cell r="E481">
            <v>34710</v>
          </cell>
          <cell r="F481">
            <v>30.539278463648841</v>
          </cell>
          <cell r="G481">
            <v>34.29424731066694</v>
          </cell>
          <cell r="H481">
            <v>657.22336151597062</v>
          </cell>
        </row>
        <row r="482">
          <cell r="E482">
            <v>34711</v>
          </cell>
          <cell r="F482">
            <v>20.592806236477724</v>
          </cell>
          <cell r="G482">
            <v>30.539278463648841</v>
          </cell>
          <cell r="H482">
            <v>352.21861070055297</v>
          </cell>
        </row>
        <row r="483">
          <cell r="E483">
            <v>34712</v>
          </cell>
          <cell r="F483">
            <v>14.89279811135966</v>
          </cell>
          <cell r="G483">
            <v>20.592806236477724</v>
          </cell>
          <cell r="H483">
            <v>197.36520102784706</v>
          </cell>
        </row>
        <row r="484">
          <cell r="E484">
            <v>34713</v>
          </cell>
          <cell r="F484">
            <v>11.36232680880703</v>
          </cell>
          <cell r="G484">
            <v>14.89279811135966</v>
          </cell>
          <cell r="H484">
            <v>137.32468767595969</v>
          </cell>
        </row>
        <row r="485">
          <cell r="E485">
            <v>34714</v>
          </cell>
          <cell r="F485">
            <v>4.7654992530031084</v>
          </cell>
          <cell r="G485">
            <v>11.36232680880703</v>
          </cell>
          <cell r="H485">
            <v>83.612772846326862</v>
          </cell>
        </row>
        <row r="486">
          <cell r="E486">
            <v>34715</v>
          </cell>
          <cell r="F486">
            <v>10.515812690476942</v>
          </cell>
          <cell r="G486">
            <v>4.7654992530031084</v>
          </cell>
          <cell r="H486">
            <v>127.73055487128491</v>
          </cell>
        </row>
        <row r="487">
          <cell r="E487">
            <v>34716</v>
          </cell>
          <cell r="F487">
            <v>13.462375859143686</v>
          </cell>
          <cell r="G487">
            <v>10.515812690476942</v>
          </cell>
          <cell r="H487">
            <v>208.75529219873451</v>
          </cell>
        </row>
        <row r="488">
          <cell r="E488">
            <v>34717</v>
          </cell>
          <cell r="F488">
            <v>12.258872820437066</v>
          </cell>
          <cell r="G488">
            <v>13.462375859143686</v>
          </cell>
          <cell r="H488">
            <v>121.17767625723843</v>
          </cell>
        </row>
        <row r="489">
          <cell r="E489">
            <v>34718</v>
          </cell>
          <cell r="F489">
            <v>10.197680442600687</v>
          </cell>
          <cell r="G489">
            <v>12.258872820437066</v>
          </cell>
          <cell r="H489">
            <v>139.77429928769092</v>
          </cell>
        </row>
        <row r="490">
          <cell r="E490">
            <v>34719</v>
          </cell>
          <cell r="F490">
            <v>10.439867088120341</v>
          </cell>
          <cell r="G490">
            <v>10.197680442600687</v>
          </cell>
          <cell r="H490">
            <v>316.74065994357306</v>
          </cell>
        </row>
        <row r="491">
          <cell r="E491">
            <v>34720</v>
          </cell>
          <cell r="F491">
            <v>12.194016186903294</v>
          </cell>
          <cell r="G491">
            <v>10.439867088120341</v>
          </cell>
          <cell r="H491">
            <v>314.27594746520754</v>
          </cell>
        </row>
        <row r="492">
          <cell r="E492">
            <v>34721</v>
          </cell>
          <cell r="F492">
            <v>15.147538795977136</v>
          </cell>
          <cell r="G492">
            <v>12.194016186903294</v>
          </cell>
          <cell r="H492">
            <v>233.33774067499215</v>
          </cell>
        </row>
        <row r="493">
          <cell r="E493">
            <v>34722</v>
          </cell>
          <cell r="F493">
            <v>16.046496443873863</v>
          </cell>
          <cell r="G493">
            <v>15.147538795977136</v>
          </cell>
          <cell r="H493">
            <v>109.09049695996067</v>
          </cell>
        </row>
        <row r="494">
          <cell r="E494">
            <v>34723</v>
          </cell>
          <cell r="F494">
            <v>16.365830362852464</v>
          </cell>
          <cell r="G494">
            <v>16.046496443873863</v>
          </cell>
          <cell r="H494">
            <v>160.7964677007962</v>
          </cell>
        </row>
        <row r="495">
          <cell r="E495">
            <v>34724</v>
          </cell>
          <cell r="F495">
            <v>20.478496859443243</v>
          </cell>
          <cell r="G495">
            <v>16.365830362852464</v>
          </cell>
          <cell r="H495">
            <v>309.84877942861885</v>
          </cell>
        </row>
        <row r="496">
          <cell r="E496">
            <v>34725</v>
          </cell>
          <cell r="F496">
            <v>23.920088211339095</v>
          </cell>
          <cell r="G496">
            <v>20.478496859443243</v>
          </cell>
          <cell r="H496">
            <v>473.00593825552102</v>
          </cell>
        </row>
        <row r="497">
          <cell r="E497">
            <v>34726</v>
          </cell>
          <cell r="F497">
            <v>27.482065697449226</v>
          </cell>
          <cell r="G497">
            <v>23.920088211339095</v>
          </cell>
          <cell r="H497">
            <v>591.83692897475737</v>
          </cell>
        </row>
        <row r="498">
          <cell r="E498">
            <v>34727</v>
          </cell>
          <cell r="F498">
            <v>26.351296058747884</v>
          </cell>
          <cell r="G498">
            <v>27.482065697449226</v>
          </cell>
          <cell r="H498">
            <v>272.13158428818616</v>
          </cell>
        </row>
        <row r="499">
          <cell r="E499">
            <v>34728</v>
          </cell>
          <cell r="F499">
            <v>20.904555354787863</v>
          </cell>
          <cell r="G499">
            <v>26.351296058747884</v>
          </cell>
          <cell r="H499">
            <v>300.57268157037907</v>
          </cell>
        </row>
        <row r="500">
          <cell r="E500">
            <v>34729</v>
          </cell>
          <cell r="F500">
            <v>17.833376247281286</v>
          </cell>
          <cell r="G500">
            <v>20.904555354787863</v>
          </cell>
          <cell r="H500">
            <v>232.05255670110105</v>
          </cell>
        </row>
        <row r="501">
          <cell r="E501">
            <v>34730</v>
          </cell>
          <cell r="F501">
            <v>13.756973184356765</v>
          </cell>
          <cell r="G501">
            <v>17.833376247281286</v>
          </cell>
          <cell r="H501">
            <v>274.30077796775777</v>
          </cell>
        </row>
        <row r="502">
          <cell r="E502">
            <v>34731</v>
          </cell>
          <cell r="F502">
            <v>16.093745511258657</v>
          </cell>
          <cell r="G502">
            <v>13.756973184356765</v>
          </cell>
          <cell r="H502">
            <v>280.01009329814644</v>
          </cell>
        </row>
        <row r="503">
          <cell r="E503">
            <v>34732</v>
          </cell>
          <cell r="F503">
            <v>26.321066817982743</v>
          </cell>
          <cell r="G503">
            <v>16.093745511258657</v>
          </cell>
          <cell r="H503">
            <v>201.92674665029716</v>
          </cell>
        </row>
        <row r="504">
          <cell r="E504">
            <v>34733</v>
          </cell>
          <cell r="F504">
            <v>24.664480041874445</v>
          </cell>
          <cell r="G504">
            <v>26.321066817982743</v>
          </cell>
          <cell r="H504">
            <v>245.2852467921017</v>
          </cell>
        </row>
        <row r="505">
          <cell r="E505">
            <v>34734</v>
          </cell>
          <cell r="F505">
            <v>21.963051305797102</v>
          </cell>
          <cell r="G505">
            <v>24.664480041874445</v>
          </cell>
          <cell r="H505">
            <v>571.66985580258142</v>
          </cell>
        </row>
        <row r="506">
          <cell r="E506">
            <v>34735</v>
          </cell>
          <cell r="F506">
            <v>33.362970418896275</v>
          </cell>
          <cell r="G506">
            <v>21.963051305797102</v>
          </cell>
          <cell r="H506">
            <v>1151.6628033163415</v>
          </cell>
        </row>
        <row r="507">
          <cell r="E507">
            <v>34736</v>
          </cell>
          <cell r="F507">
            <v>36.913226001202439</v>
          </cell>
          <cell r="G507">
            <v>33.362970418896275</v>
          </cell>
          <cell r="H507">
            <v>968.92169433737649</v>
          </cell>
        </row>
        <row r="508">
          <cell r="E508">
            <v>34737</v>
          </cell>
          <cell r="F508">
            <v>31.610305535894192</v>
          </cell>
          <cell r="G508">
            <v>36.913226001202439</v>
          </cell>
          <cell r="H508">
            <v>431.2426388757342</v>
          </cell>
        </row>
        <row r="509">
          <cell r="E509">
            <v>34738</v>
          </cell>
          <cell r="F509">
            <v>27.377830743064379</v>
          </cell>
          <cell r="G509">
            <v>31.610305535894192</v>
          </cell>
          <cell r="H509">
            <v>700.41937561406189</v>
          </cell>
        </row>
        <row r="510">
          <cell r="E510">
            <v>34739</v>
          </cell>
          <cell r="F510">
            <v>20.562380874517942</v>
          </cell>
          <cell r="G510">
            <v>27.377830743064379</v>
          </cell>
          <cell r="H510">
            <v>434.09365013731411</v>
          </cell>
        </row>
        <row r="511">
          <cell r="E511">
            <v>34740</v>
          </cell>
          <cell r="F511">
            <v>22.062769330026001</v>
          </cell>
          <cell r="G511">
            <v>20.562380874517942</v>
          </cell>
          <cell r="H511">
            <v>290.72200593082749</v>
          </cell>
        </row>
        <row r="512">
          <cell r="E512">
            <v>34741</v>
          </cell>
          <cell r="F512">
            <v>22.496507594345211</v>
          </cell>
          <cell r="G512">
            <v>22.062769330026001</v>
          </cell>
          <cell r="H512">
            <v>634.20595915060539</v>
          </cell>
        </row>
        <row r="513">
          <cell r="E513">
            <v>34742</v>
          </cell>
          <cell r="F513">
            <v>29.599246358631355</v>
          </cell>
          <cell r="G513">
            <v>22.496507594345211</v>
          </cell>
          <cell r="H513">
            <v>574.33107733365932</v>
          </cell>
        </row>
        <row r="514">
          <cell r="E514">
            <v>34743</v>
          </cell>
          <cell r="F514">
            <v>22.042772118133456</v>
          </cell>
          <cell r="G514">
            <v>29.599246358631355</v>
          </cell>
          <cell r="H514">
            <v>457.46403567940274</v>
          </cell>
        </row>
        <row r="515">
          <cell r="E515">
            <v>34744</v>
          </cell>
          <cell r="F515">
            <v>22.978148613695197</v>
          </cell>
          <cell r="G515">
            <v>22.042772118133456</v>
          </cell>
          <cell r="H515">
            <v>359.40927478313642</v>
          </cell>
        </row>
        <row r="516">
          <cell r="E516">
            <v>34745</v>
          </cell>
          <cell r="F516">
            <v>14.855143971730973</v>
          </cell>
          <cell r="G516">
            <v>22.978148613695197</v>
          </cell>
          <cell r="H516">
            <v>403.69913589246886</v>
          </cell>
        </row>
        <row r="517">
          <cell r="E517">
            <v>34746</v>
          </cell>
          <cell r="F517">
            <v>16.993891943345098</v>
          </cell>
          <cell r="G517">
            <v>14.855143971730973</v>
          </cell>
          <cell r="H517">
            <v>204.38198241024668</v>
          </cell>
        </row>
        <row r="518">
          <cell r="E518">
            <v>34747</v>
          </cell>
          <cell r="F518">
            <v>16.163864949217555</v>
          </cell>
          <cell r="G518">
            <v>16.993891943345098</v>
          </cell>
          <cell r="H518">
            <v>260.62133859623322</v>
          </cell>
        </row>
        <row r="519">
          <cell r="E519">
            <v>34748</v>
          </cell>
          <cell r="F519">
            <v>14.979479587123341</v>
          </cell>
          <cell r="G519">
            <v>16.163864949217555</v>
          </cell>
          <cell r="H519">
            <v>104.38566554349676</v>
          </cell>
        </row>
        <row r="520">
          <cell r="E520">
            <v>34749</v>
          </cell>
          <cell r="F520">
            <v>13.898859971447491</v>
          </cell>
          <cell r="G520">
            <v>14.979479587123341</v>
          </cell>
          <cell r="H520">
            <v>221.94525895907981</v>
          </cell>
        </row>
        <row r="521">
          <cell r="E521">
            <v>34750</v>
          </cell>
          <cell r="F521">
            <v>16.936965868842183</v>
          </cell>
          <cell r="G521">
            <v>13.898859971447491</v>
          </cell>
          <cell r="H521">
            <v>341.18169027303634</v>
          </cell>
        </row>
        <row r="522">
          <cell r="E522">
            <v>34751</v>
          </cell>
          <cell r="F522">
            <v>18.296695358602133</v>
          </cell>
          <cell r="G522">
            <v>16.936965868842183</v>
          </cell>
          <cell r="H522">
            <v>231.37035689761396</v>
          </cell>
        </row>
        <row r="523">
          <cell r="E523">
            <v>34752</v>
          </cell>
          <cell r="F523">
            <v>20.337357935073356</v>
          </cell>
          <cell r="G523">
            <v>18.296695358602133</v>
          </cell>
          <cell r="H523">
            <v>160.26358518790514</v>
          </cell>
        </row>
        <row r="524">
          <cell r="E524">
            <v>34753</v>
          </cell>
          <cell r="F524">
            <v>13.563367831907504</v>
          </cell>
          <cell r="G524">
            <v>20.337357935073356</v>
          </cell>
          <cell r="H524">
            <v>130.27297270210499</v>
          </cell>
        </row>
        <row r="525">
          <cell r="E525">
            <v>34754</v>
          </cell>
          <cell r="F525">
            <v>20.984600700751891</v>
          </cell>
          <cell r="G525">
            <v>13.563367831907504</v>
          </cell>
          <cell r="H525">
            <v>655.01278203807578</v>
          </cell>
        </row>
        <row r="526">
          <cell r="E526">
            <v>34755</v>
          </cell>
          <cell r="F526">
            <v>29.800144854406557</v>
          </cell>
          <cell r="G526">
            <v>20.984600700751891</v>
          </cell>
          <cell r="H526">
            <v>556.05685020388023</v>
          </cell>
        </row>
        <row r="527">
          <cell r="E527">
            <v>34756</v>
          </cell>
          <cell r="F527">
            <v>29.986593593835661</v>
          </cell>
          <cell r="G527">
            <v>29.800144854406557</v>
          </cell>
          <cell r="H527">
            <v>304.14329460727538</v>
          </cell>
        </row>
        <row r="528">
          <cell r="E528">
            <v>34757</v>
          </cell>
          <cell r="F528">
            <v>24.471256743094031</v>
          </cell>
          <cell r="G528">
            <v>29.986593593835661</v>
          </cell>
          <cell r="H528">
            <v>431.17243161890627</v>
          </cell>
        </row>
        <row r="529">
          <cell r="E529">
            <v>34758</v>
          </cell>
          <cell r="F529">
            <v>19.251823709082192</v>
          </cell>
          <cell r="G529">
            <v>24.471256743094031</v>
          </cell>
          <cell r="H529">
            <v>263.7753555092649</v>
          </cell>
        </row>
        <row r="530">
          <cell r="E530">
            <v>34759</v>
          </cell>
          <cell r="F530">
            <v>20.52041815344602</v>
          </cell>
          <cell r="G530">
            <v>19.251823709082192</v>
          </cell>
          <cell r="H530">
            <v>146.99775202186379</v>
          </cell>
        </row>
        <row r="531">
          <cell r="E531">
            <v>34760</v>
          </cell>
          <cell r="F531">
            <v>26.034139841493072</v>
          </cell>
          <cell r="G531">
            <v>20.52041815344602</v>
          </cell>
          <cell r="H531">
            <v>208.0745225412617</v>
          </cell>
        </row>
        <row r="532">
          <cell r="E532">
            <v>34761</v>
          </cell>
          <cell r="F532">
            <v>23.368105662968649</v>
          </cell>
          <cell r="G532">
            <v>26.034139841493072</v>
          </cell>
          <cell r="H532">
            <v>177.13609639707741</v>
          </cell>
        </row>
        <row r="533">
          <cell r="E533">
            <v>34762</v>
          </cell>
          <cell r="F533">
            <v>19.568897718984154</v>
          </cell>
          <cell r="G533">
            <v>23.368105662968649</v>
          </cell>
          <cell r="H533">
            <v>137.13134855149485</v>
          </cell>
        </row>
        <row r="534">
          <cell r="E534">
            <v>34763</v>
          </cell>
          <cell r="F534">
            <v>18.073373726037431</v>
          </cell>
          <cell r="G534">
            <v>19.568897718984154</v>
          </cell>
          <cell r="H534">
            <v>428.59317673955348</v>
          </cell>
        </row>
        <row r="535">
          <cell r="E535">
            <v>34764</v>
          </cell>
          <cell r="F535">
            <v>16.681537041835224</v>
          </cell>
          <cell r="G535">
            <v>18.073373726037431</v>
          </cell>
          <cell r="H535">
            <v>211.62235792651484</v>
          </cell>
        </row>
        <row r="536">
          <cell r="E536">
            <v>34765</v>
          </cell>
          <cell r="F536">
            <v>11.507058595532504</v>
          </cell>
          <cell r="G536">
            <v>16.681537041835224</v>
          </cell>
          <cell r="H536">
            <v>231.15528265834558</v>
          </cell>
        </row>
        <row r="537">
          <cell r="E537">
            <v>34766</v>
          </cell>
          <cell r="F537">
            <v>15.457983416876381</v>
          </cell>
          <cell r="G537">
            <v>11.507058595532504</v>
          </cell>
          <cell r="H537">
            <v>271.72848308359238</v>
          </cell>
        </row>
        <row r="538">
          <cell r="E538">
            <v>34767</v>
          </cell>
          <cell r="F538">
            <v>22.738472857196388</v>
          </cell>
          <cell r="G538">
            <v>15.457983416876381</v>
          </cell>
          <cell r="H538">
            <v>441.69905530009197</v>
          </cell>
        </row>
        <row r="539">
          <cell r="E539">
            <v>34768</v>
          </cell>
          <cell r="F539">
            <v>24.411104592150746</v>
          </cell>
          <cell r="G539">
            <v>22.738472857196388</v>
          </cell>
          <cell r="H539">
            <v>302.77347340323513</v>
          </cell>
        </row>
        <row r="540">
          <cell r="E540">
            <v>34769</v>
          </cell>
          <cell r="F540">
            <v>19.889873930090385</v>
          </cell>
          <cell r="G540">
            <v>24.411104592150746</v>
          </cell>
          <cell r="H540">
            <v>307.37375993010005</v>
          </cell>
        </row>
        <row r="541">
          <cell r="E541">
            <v>34770</v>
          </cell>
          <cell r="F541">
            <v>11.415352203851437</v>
          </cell>
          <cell r="G541">
            <v>19.889873930090385</v>
          </cell>
          <cell r="H541">
            <v>88.252510970853322</v>
          </cell>
        </row>
        <row r="542">
          <cell r="E542">
            <v>34771</v>
          </cell>
          <cell r="F542">
            <v>6.8183706919371394</v>
          </cell>
          <cell r="G542">
            <v>11.415352203851437</v>
          </cell>
          <cell r="H542">
            <v>45.652634333829042</v>
          </cell>
        </row>
        <row r="543">
          <cell r="E543">
            <v>34772</v>
          </cell>
          <cell r="F543">
            <v>7.6994093231069227</v>
          </cell>
          <cell r="G543">
            <v>6.8183706919371394</v>
          </cell>
          <cell r="H543">
            <v>55.233061166706889</v>
          </cell>
        </row>
        <row r="544">
          <cell r="E544">
            <v>34773</v>
          </cell>
          <cell r="F544">
            <v>7.1595052149446738</v>
          </cell>
          <cell r="G544">
            <v>7.6994093231069227</v>
          </cell>
          <cell r="H544">
            <v>49.761380452152189</v>
          </cell>
        </row>
        <row r="545">
          <cell r="E545">
            <v>34774</v>
          </cell>
          <cell r="F545">
            <v>7.8445350777647969</v>
          </cell>
          <cell r="G545">
            <v>7.1595052149446738</v>
          </cell>
          <cell r="H545">
            <v>48.548825747964408</v>
          </cell>
        </row>
        <row r="546">
          <cell r="E546">
            <v>34775</v>
          </cell>
          <cell r="F546">
            <v>10.479315007097565</v>
          </cell>
          <cell r="G546">
            <v>7.8445350777647969</v>
          </cell>
          <cell r="H546">
            <v>62.568459128979164</v>
          </cell>
        </row>
        <row r="547">
          <cell r="E547">
            <v>34776</v>
          </cell>
          <cell r="F547">
            <v>10.280907416151861</v>
          </cell>
          <cell r="G547">
            <v>10.479315007097565</v>
          </cell>
          <cell r="H547">
            <v>88.300689255806461</v>
          </cell>
        </row>
        <row r="548">
          <cell r="E548">
            <v>34777</v>
          </cell>
          <cell r="F548">
            <v>9.2645331297130582</v>
          </cell>
          <cell r="G548">
            <v>10.280907416151861</v>
          </cell>
          <cell r="H548">
            <v>89.511148588825719</v>
          </cell>
        </row>
        <row r="549">
          <cell r="E549">
            <v>34778</v>
          </cell>
          <cell r="F549">
            <v>6.160343117154043</v>
          </cell>
          <cell r="G549">
            <v>9.2645331297130582</v>
          </cell>
          <cell r="H549">
            <v>66.700520646162531</v>
          </cell>
        </row>
        <row r="550">
          <cell r="E550">
            <v>34779</v>
          </cell>
          <cell r="F550">
            <v>7.5803063229438212</v>
          </cell>
          <cell r="G550">
            <v>6.160343117154043</v>
          </cell>
          <cell r="H550">
            <v>91.45140747593814</v>
          </cell>
        </row>
        <row r="551">
          <cell r="E551">
            <v>34780</v>
          </cell>
          <cell r="F551">
            <v>9.1306808793009484</v>
          </cell>
          <cell r="G551">
            <v>7.5803063229438212</v>
          </cell>
          <cell r="H551">
            <v>142.42182601934297</v>
          </cell>
        </row>
        <row r="552">
          <cell r="E552">
            <v>34781</v>
          </cell>
          <cell r="F552">
            <v>11.638544469453933</v>
          </cell>
          <cell r="G552">
            <v>9.1306808793009484</v>
          </cell>
          <cell r="H552">
            <v>154.29331913532528</v>
          </cell>
        </row>
        <row r="553">
          <cell r="E553">
            <v>34782</v>
          </cell>
          <cell r="F553">
            <v>14.429504394755183</v>
          </cell>
          <cell r="G553">
            <v>11.638544469453933</v>
          </cell>
          <cell r="H553">
            <v>173.74657445727786</v>
          </cell>
        </row>
        <row r="554">
          <cell r="E554">
            <v>34783</v>
          </cell>
          <cell r="F554">
            <v>9.5363592367340004</v>
          </cell>
          <cell r="G554">
            <v>14.429504394755183</v>
          </cell>
          <cell r="H554">
            <v>146.01499538194597</v>
          </cell>
        </row>
        <row r="555">
          <cell r="E555">
            <v>34784</v>
          </cell>
          <cell r="F555">
            <v>9.473391125658523</v>
          </cell>
          <cell r="G555">
            <v>9.5363592367340004</v>
          </cell>
          <cell r="H555">
            <v>128.42123277551147</v>
          </cell>
        </row>
        <row r="556">
          <cell r="E556">
            <v>34785</v>
          </cell>
          <cell r="F556">
            <v>10.204276520020931</v>
          </cell>
          <cell r="G556">
            <v>9.473391125658523</v>
          </cell>
          <cell r="H556">
            <v>104.29805175642541</v>
          </cell>
        </row>
        <row r="557">
          <cell r="E557">
            <v>34786</v>
          </cell>
          <cell r="F557">
            <v>8.9743722031569586</v>
          </cell>
          <cell r="G557">
            <v>10.204276520020931</v>
          </cell>
          <cell r="H557">
            <v>54.673068729141242</v>
          </cell>
        </row>
        <row r="558">
          <cell r="E558">
            <v>34787</v>
          </cell>
          <cell r="F558">
            <v>6.3502301076837933</v>
          </cell>
          <cell r="G558">
            <v>8.9743722031569586</v>
          </cell>
          <cell r="H558">
            <v>57.148604589015484</v>
          </cell>
        </row>
        <row r="559">
          <cell r="E559">
            <v>34788</v>
          </cell>
          <cell r="F559">
            <v>7.9181123266644811</v>
          </cell>
          <cell r="G559">
            <v>6.3502301076837933</v>
          </cell>
          <cell r="H559">
            <v>102.77008078239224</v>
          </cell>
        </row>
        <row r="560">
          <cell r="E560">
            <v>34789</v>
          </cell>
          <cell r="F560">
            <v>12.427627144358395</v>
          </cell>
          <cell r="G560">
            <v>7.9181123266644811</v>
          </cell>
          <cell r="H560">
            <v>179.0948690157486</v>
          </cell>
        </row>
        <row r="561">
          <cell r="E561">
            <v>34790</v>
          </cell>
          <cell r="F561">
            <v>13.980837257705511</v>
          </cell>
          <cell r="G561">
            <v>12.427627144358395</v>
          </cell>
          <cell r="H561">
            <v>114.73202561819717</v>
          </cell>
        </row>
        <row r="562">
          <cell r="E562">
            <v>34791</v>
          </cell>
          <cell r="F562">
            <v>11.896849642440836</v>
          </cell>
          <cell r="G562">
            <v>13.980837257705511</v>
          </cell>
          <cell r="H562">
            <v>83.775664135622989</v>
          </cell>
        </row>
        <row r="563">
          <cell r="E563">
            <v>34792</v>
          </cell>
          <cell r="F563">
            <v>8.5688885544860049</v>
          </cell>
          <cell r="G563">
            <v>11.896849642440836</v>
          </cell>
          <cell r="H563">
            <v>138.57249203029608</v>
          </cell>
        </row>
        <row r="564">
          <cell r="E564">
            <v>34793</v>
          </cell>
          <cell r="F564">
            <v>17.890304772709243</v>
          </cell>
          <cell r="G564">
            <v>8.5688885544860049</v>
          </cell>
          <cell r="H564">
            <v>598.88212115388365</v>
          </cell>
        </row>
        <row r="565">
          <cell r="E565">
            <v>34794</v>
          </cell>
          <cell r="F565">
            <v>21.982573545670853</v>
          </cell>
          <cell r="G565">
            <v>17.890304772709243</v>
          </cell>
          <cell r="H565">
            <v>507.74335609889522</v>
          </cell>
        </row>
        <row r="566">
          <cell r="E566">
            <v>34795</v>
          </cell>
          <cell r="F566">
            <v>18.463125586165255</v>
          </cell>
          <cell r="G566">
            <v>21.982573545670853</v>
          </cell>
          <cell r="H566">
            <v>166.82741130334648</v>
          </cell>
        </row>
        <row r="567">
          <cell r="E567">
            <v>34796</v>
          </cell>
          <cell r="F567">
            <v>14.598152180830851</v>
          </cell>
          <cell r="G567">
            <v>18.463125586165255</v>
          </cell>
          <cell r="H567">
            <v>134.79535970706456</v>
          </cell>
        </row>
        <row r="568">
          <cell r="E568">
            <v>34797</v>
          </cell>
          <cell r="F568">
            <v>8.9831575776126957</v>
          </cell>
          <cell r="G568">
            <v>14.598152180830851</v>
          </cell>
          <cell r="H568">
            <v>86.654658182540018</v>
          </cell>
        </row>
        <row r="569">
          <cell r="E569">
            <v>34798</v>
          </cell>
          <cell r="F569">
            <v>12.64999389614044</v>
          </cell>
          <cell r="G569">
            <v>8.9831575776126957</v>
          </cell>
          <cell r="H569">
            <v>235.0263436396686</v>
          </cell>
        </row>
        <row r="570">
          <cell r="E570">
            <v>34799</v>
          </cell>
          <cell r="F570">
            <v>11.728023735471051</v>
          </cell>
          <cell r="G570">
            <v>12.64999389614044</v>
          </cell>
          <cell r="H570">
            <v>135.51025510633306</v>
          </cell>
        </row>
        <row r="571">
          <cell r="E571">
            <v>34800</v>
          </cell>
          <cell r="F571">
            <v>5.6026576261761374</v>
          </cell>
          <cell r="G571">
            <v>11.728023735471051</v>
          </cell>
          <cell r="H571">
            <v>83.917710552850394</v>
          </cell>
        </row>
        <row r="572">
          <cell r="E572">
            <v>34801</v>
          </cell>
          <cell r="F572">
            <v>4.4696449761112262</v>
          </cell>
          <cell r="G572">
            <v>5.6026576261761374</v>
          </cell>
          <cell r="H572">
            <v>67.406951556505433</v>
          </cell>
        </row>
        <row r="573">
          <cell r="E573">
            <v>34802</v>
          </cell>
          <cell r="F573">
            <v>6.9199946748740953</v>
          </cell>
          <cell r="G573">
            <v>4.4696449761112262</v>
          </cell>
          <cell r="H573">
            <v>119.48136541756605</v>
          </cell>
        </row>
        <row r="574">
          <cell r="E574">
            <v>34803</v>
          </cell>
          <cell r="F574">
            <v>9.0871159103597368</v>
          </cell>
          <cell r="G574">
            <v>6.9199946748740953</v>
          </cell>
          <cell r="H574">
            <v>197.02844630376018</v>
          </cell>
        </row>
        <row r="575">
          <cell r="E575">
            <v>34804</v>
          </cell>
          <cell r="F575">
            <v>11.787506859530762</v>
          </cell>
          <cell r="G575">
            <v>9.0871159103597368</v>
          </cell>
          <cell r="H575">
            <v>273.18316817303008</v>
          </cell>
        </row>
        <row r="576">
          <cell r="E576">
            <v>34805</v>
          </cell>
          <cell r="F576">
            <v>11.770859333003177</v>
          </cell>
          <cell r="G576">
            <v>11.787506859530762</v>
          </cell>
          <cell r="H576">
            <v>118.93423924545645</v>
          </cell>
        </row>
        <row r="577">
          <cell r="E577">
            <v>34806</v>
          </cell>
          <cell r="F577">
            <v>9.0670968392673768</v>
          </cell>
          <cell r="G577">
            <v>11.770859333003177</v>
          </cell>
          <cell r="H577">
            <v>92.89804354928377</v>
          </cell>
        </row>
        <row r="578">
          <cell r="E578">
            <v>34807</v>
          </cell>
          <cell r="F578">
            <v>4.3549007694157931</v>
          </cell>
          <cell r="G578">
            <v>9.0670968392673768</v>
          </cell>
          <cell r="H578">
            <v>56.194956478290173</v>
          </cell>
        </row>
        <row r="579">
          <cell r="E579">
            <v>34808</v>
          </cell>
          <cell r="F579">
            <v>2.9893663728158471</v>
          </cell>
          <cell r="G579">
            <v>4.3549007694157931</v>
          </cell>
          <cell r="H579">
            <v>62.080560347270946</v>
          </cell>
        </row>
        <row r="580">
          <cell r="E580">
            <v>34809</v>
          </cell>
          <cell r="F580">
            <v>5.5302392335641946</v>
          </cell>
          <cell r="G580">
            <v>2.9893663728158471</v>
          </cell>
          <cell r="H580">
            <v>74.525080207578043</v>
          </cell>
        </row>
        <row r="581">
          <cell r="E581">
            <v>34810</v>
          </cell>
          <cell r="F581">
            <v>3.0108428737704123</v>
          </cell>
          <cell r="G581">
            <v>5.5302392335641946</v>
          </cell>
          <cell r="H581">
            <v>64.852868923845449</v>
          </cell>
        </row>
        <row r="582">
          <cell r="E582">
            <v>34811</v>
          </cell>
          <cell r="F582">
            <v>6.8158096710085339</v>
          </cell>
          <cell r="G582">
            <v>3.0108428737704123</v>
          </cell>
          <cell r="H582">
            <v>176.81282799045456</v>
          </cell>
        </row>
        <row r="583">
          <cell r="E583">
            <v>34812</v>
          </cell>
          <cell r="F583">
            <v>10.35799441084583</v>
          </cell>
          <cell r="G583">
            <v>6.8158096710085339</v>
          </cell>
          <cell r="H583">
            <v>181.39920240899045</v>
          </cell>
        </row>
        <row r="584">
          <cell r="E584">
            <v>34813</v>
          </cell>
          <cell r="F584">
            <v>7.4921184149481803</v>
          </cell>
          <cell r="G584">
            <v>10.35799441084583</v>
          </cell>
          <cell r="H584">
            <v>101.09581210658121</v>
          </cell>
        </row>
        <row r="585">
          <cell r="E585">
            <v>34814</v>
          </cell>
          <cell r="F585">
            <v>4.6905209064843323</v>
          </cell>
          <cell r="G585">
            <v>7.4921184149481803</v>
          </cell>
          <cell r="H585">
            <v>57.342885665912902</v>
          </cell>
        </row>
        <row r="586">
          <cell r="E586">
            <v>34815</v>
          </cell>
          <cell r="F586">
            <v>5.2611628988922634</v>
          </cell>
          <cell r="G586">
            <v>4.6905209064843323</v>
          </cell>
          <cell r="H586">
            <v>53.787188046332581</v>
          </cell>
        </row>
        <row r="587">
          <cell r="E587">
            <v>34816</v>
          </cell>
          <cell r="F587">
            <v>2.9680233402826244</v>
          </cell>
          <cell r="G587">
            <v>5.2611628988922634</v>
          </cell>
          <cell r="H587">
            <v>33.157331464121462</v>
          </cell>
        </row>
        <row r="588">
          <cell r="E588">
            <v>34817</v>
          </cell>
          <cell r="F588">
            <v>4.4635475581696822</v>
          </cell>
          <cell r="G588">
            <v>2.9680233402826244</v>
          </cell>
          <cell r="H588">
            <v>54.931372638066435</v>
          </cell>
        </row>
        <row r="589">
          <cell r="E589">
            <v>34818</v>
          </cell>
          <cell r="F589">
            <v>5.5301675896958953</v>
          </cell>
          <cell r="G589">
            <v>4.4635475581696822</v>
          </cell>
          <cell r="H589">
            <v>53.487760578768913</v>
          </cell>
        </row>
        <row r="590">
          <cell r="E590">
            <v>34819</v>
          </cell>
          <cell r="F590">
            <v>4.1761229423113209</v>
          </cell>
          <cell r="G590">
            <v>5.5301675896958953</v>
          </cell>
          <cell r="H590">
            <v>18.671120066031357</v>
          </cell>
        </row>
        <row r="591">
          <cell r="E591">
            <v>34820</v>
          </cell>
          <cell r="F591">
            <v>1.8457936354881035</v>
          </cell>
          <cell r="G591">
            <v>4.1761229423113209</v>
          </cell>
          <cell r="H591">
            <v>13.802114677843134</v>
          </cell>
        </row>
        <row r="592">
          <cell r="E592">
            <v>34821</v>
          </cell>
          <cell r="F592">
            <v>0.72435190677144756</v>
          </cell>
          <cell r="G592">
            <v>1.8457936354881035</v>
          </cell>
          <cell r="H592">
            <v>8.8239429735964308</v>
          </cell>
        </row>
        <row r="593">
          <cell r="E593">
            <v>34822</v>
          </cell>
          <cell r="F593">
            <v>0.84103159591997123</v>
          </cell>
          <cell r="G593">
            <v>0.72435190677144756</v>
          </cell>
          <cell r="H593">
            <v>6.8061960348745512</v>
          </cell>
        </row>
        <row r="594">
          <cell r="E594">
            <v>34823</v>
          </cell>
          <cell r="F594">
            <v>0.47180628576137479</v>
          </cell>
          <cell r="G594">
            <v>0.84103159591997123</v>
          </cell>
          <cell r="H594">
            <v>4.5179696048331621</v>
          </cell>
        </row>
        <row r="595">
          <cell r="E595">
            <v>34824</v>
          </cell>
          <cell r="F595">
            <v>0.51822167697517885</v>
          </cell>
          <cell r="G595">
            <v>0.47180628576137479</v>
          </cell>
          <cell r="H595">
            <v>7.4295962579928405</v>
          </cell>
        </row>
        <row r="596">
          <cell r="E596">
            <v>34825</v>
          </cell>
          <cell r="F596">
            <v>7.9508630154806914</v>
          </cell>
          <cell r="G596">
            <v>0.51822167697517885</v>
          </cell>
          <cell r="H596">
            <v>165.69969968542489</v>
          </cell>
        </row>
        <row r="597">
          <cell r="E597">
            <v>34826</v>
          </cell>
          <cell r="F597">
            <v>6.5544670899341693</v>
          </cell>
          <cell r="G597">
            <v>7.9508630154806914</v>
          </cell>
          <cell r="H597">
            <v>135.05014850447859</v>
          </cell>
        </row>
        <row r="598">
          <cell r="E598">
            <v>34827</v>
          </cell>
          <cell r="F598">
            <v>0.99905385400422231</v>
          </cell>
          <cell r="G598">
            <v>6.5544670899341693</v>
          </cell>
          <cell r="H598">
            <v>9.4306734578292861</v>
          </cell>
        </row>
        <row r="599">
          <cell r="E599">
            <v>34828</v>
          </cell>
          <cell r="F599">
            <v>0.34123087055379092</v>
          </cell>
          <cell r="G599">
            <v>0.99905385400422231</v>
          </cell>
          <cell r="H599">
            <v>3.6040810963847898</v>
          </cell>
        </row>
        <row r="600">
          <cell r="E600">
            <v>34829</v>
          </cell>
          <cell r="F600">
            <v>0.22107593474217285</v>
          </cell>
          <cell r="G600">
            <v>0.34123087055379092</v>
          </cell>
          <cell r="H600">
            <v>3.8713601346329969</v>
          </cell>
        </row>
        <row r="601">
          <cell r="E601">
            <v>34830</v>
          </cell>
          <cell r="F601">
            <v>1.6393422050404391</v>
          </cell>
          <cell r="G601">
            <v>0.22107593474217285</v>
          </cell>
          <cell r="H601">
            <v>29.358160164707435</v>
          </cell>
        </row>
        <row r="602">
          <cell r="E602">
            <v>34831</v>
          </cell>
          <cell r="F602">
            <v>0.7280166824987363</v>
          </cell>
          <cell r="G602">
            <v>1.6393422050404391</v>
          </cell>
          <cell r="H602">
            <v>9.1219943719981469</v>
          </cell>
        </row>
        <row r="603">
          <cell r="E603">
            <v>34832</v>
          </cell>
          <cell r="F603">
            <v>9.8095194253000229E-2</v>
          </cell>
          <cell r="G603">
            <v>0.7280166824987363</v>
          </cell>
          <cell r="H603">
            <v>1.3617817905457787</v>
          </cell>
        </row>
        <row r="604">
          <cell r="E604">
            <v>34833</v>
          </cell>
          <cell r="F604">
            <v>3.8227707818450411E-2</v>
          </cell>
          <cell r="G604">
            <v>9.8095194253000229E-2</v>
          </cell>
          <cell r="H604">
            <v>0.71978618468192457</v>
          </cell>
        </row>
        <row r="605">
          <cell r="E605">
            <v>34834</v>
          </cell>
          <cell r="F605">
            <v>2.8091401177456405</v>
          </cell>
          <cell r="G605">
            <v>3.8227707818450411E-2</v>
          </cell>
          <cell r="H605">
            <v>37.547473613043032</v>
          </cell>
        </row>
        <row r="606">
          <cell r="E606">
            <v>34835</v>
          </cell>
          <cell r="F606">
            <v>1.1189029191145654</v>
          </cell>
          <cell r="G606">
            <v>2.8091401177456405</v>
          </cell>
          <cell r="H606">
            <v>14.530634067341603</v>
          </cell>
        </row>
        <row r="607">
          <cell r="E607">
            <v>34836</v>
          </cell>
          <cell r="F607">
            <v>1.6640722569324207</v>
          </cell>
          <cell r="G607">
            <v>1.1189029191145654</v>
          </cell>
          <cell r="H607">
            <v>29.002456149687553</v>
          </cell>
        </row>
        <row r="608">
          <cell r="E608">
            <v>34837</v>
          </cell>
          <cell r="F608">
            <v>1.8473846542898475</v>
          </cell>
          <cell r="G608">
            <v>1.6640722569324207</v>
          </cell>
          <cell r="H608">
            <v>16.449358431675776</v>
          </cell>
        </row>
        <row r="609">
          <cell r="E609">
            <v>34838</v>
          </cell>
          <cell r="F609">
            <v>0.43523663312069077</v>
          </cell>
          <cell r="G609">
            <v>1.8473846542898475</v>
          </cell>
          <cell r="H609">
            <v>4.5369431403376126</v>
          </cell>
        </row>
        <row r="610">
          <cell r="E610">
            <v>34839</v>
          </cell>
          <cell r="F610">
            <v>0.39520364112191342</v>
          </cell>
          <cell r="G610">
            <v>0.43523663312069077</v>
          </cell>
          <cell r="H610">
            <v>4.2714346531305551</v>
          </cell>
        </row>
        <row r="611">
          <cell r="E611">
            <v>34840</v>
          </cell>
          <cell r="F611">
            <v>0.10656518661123604</v>
          </cell>
          <cell r="G611">
            <v>0.39520364112191342</v>
          </cell>
          <cell r="H611">
            <v>1.2669584621314649</v>
          </cell>
        </row>
        <row r="612">
          <cell r="E612">
            <v>34841</v>
          </cell>
          <cell r="F612">
            <v>0.50482828528764789</v>
          </cell>
          <cell r="G612">
            <v>0.10656518661123604</v>
          </cell>
          <cell r="H612">
            <v>6.1776729926259355</v>
          </cell>
        </row>
        <row r="613">
          <cell r="E613">
            <v>34842</v>
          </cell>
          <cell r="F613">
            <v>9.7933938181087157E-2</v>
          </cell>
          <cell r="G613">
            <v>0.50482828528764789</v>
          </cell>
          <cell r="H613">
            <v>1.3718363228383457</v>
          </cell>
        </row>
        <row r="614">
          <cell r="E614">
            <v>34843</v>
          </cell>
          <cell r="F614">
            <v>0.1962105963869149</v>
          </cell>
          <cell r="G614">
            <v>9.7933938181087157E-2</v>
          </cell>
          <cell r="H614">
            <v>2.6720402261807195</v>
          </cell>
        </row>
        <row r="615">
          <cell r="E615">
            <v>34844</v>
          </cell>
          <cell r="F615">
            <v>7.7028124029418332E-2</v>
          </cell>
          <cell r="G615">
            <v>0.1962105963869149</v>
          </cell>
          <cell r="H615">
            <v>0.66848522070538219</v>
          </cell>
        </row>
        <row r="616">
          <cell r="E616">
            <v>34845</v>
          </cell>
          <cell r="F616">
            <v>4.2760846450640926E-2</v>
          </cell>
          <cell r="G616">
            <v>7.7028124029418332E-2</v>
          </cell>
          <cell r="H616">
            <v>0.49251886302009279</v>
          </cell>
        </row>
        <row r="617">
          <cell r="E617">
            <v>34846</v>
          </cell>
          <cell r="F617">
            <v>0.14195624982626284</v>
          </cell>
          <cell r="G617">
            <v>4.2760846450640926E-2</v>
          </cell>
          <cell r="H617">
            <v>0.8679538621995524</v>
          </cell>
        </row>
        <row r="618">
          <cell r="E618">
            <v>34847</v>
          </cell>
          <cell r="F618">
            <v>0</v>
          </cell>
          <cell r="G618">
            <v>0.14195624982626284</v>
          </cell>
          <cell r="H618">
            <v>0</v>
          </cell>
        </row>
        <row r="619">
          <cell r="E619">
            <v>34848</v>
          </cell>
          <cell r="F619">
            <v>0.15400931298868237</v>
          </cell>
          <cell r="G619">
            <v>0</v>
          </cell>
          <cell r="H619">
            <v>1.4373172196154695</v>
          </cell>
        </row>
        <row r="620">
          <cell r="E620">
            <v>34849</v>
          </cell>
          <cell r="F620">
            <v>4.897678099462139E-3</v>
          </cell>
          <cell r="G620">
            <v>0.15400931298868237</v>
          </cell>
          <cell r="H620">
            <v>3.6936655666776966E-2</v>
          </cell>
        </row>
        <row r="621">
          <cell r="E621">
            <v>34850</v>
          </cell>
          <cell r="F621">
            <v>0</v>
          </cell>
          <cell r="G621">
            <v>4.897678099462139E-3</v>
          </cell>
          <cell r="H621">
            <v>0</v>
          </cell>
        </row>
        <row r="622">
          <cell r="E622">
            <v>34851</v>
          </cell>
          <cell r="F622">
            <v>0</v>
          </cell>
          <cell r="G622">
            <v>0</v>
          </cell>
          <cell r="H622">
            <v>0</v>
          </cell>
        </row>
        <row r="623">
          <cell r="E623">
            <v>34852</v>
          </cell>
          <cell r="F623">
            <v>0</v>
          </cell>
          <cell r="G623">
            <v>0</v>
          </cell>
          <cell r="H623">
            <v>0</v>
          </cell>
        </row>
        <row r="624">
          <cell r="E624">
            <v>34853</v>
          </cell>
          <cell r="F624">
            <v>0</v>
          </cell>
          <cell r="G624">
            <v>0</v>
          </cell>
          <cell r="H624">
            <v>0</v>
          </cell>
        </row>
        <row r="625">
          <cell r="E625">
            <v>34854</v>
          </cell>
          <cell r="F625">
            <v>0</v>
          </cell>
          <cell r="G625">
            <v>0</v>
          </cell>
          <cell r="H625">
            <v>0</v>
          </cell>
        </row>
        <row r="626">
          <cell r="E626">
            <v>34855</v>
          </cell>
          <cell r="F626">
            <v>0.27117438416504314</v>
          </cell>
          <cell r="G626">
            <v>0</v>
          </cell>
          <cell r="H626">
            <v>2.3187073626904953</v>
          </cell>
        </row>
        <row r="627">
          <cell r="E627">
            <v>34856</v>
          </cell>
          <cell r="F627">
            <v>0</v>
          </cell>
          <cell r="G627">
            <v>0.27117438416504314</v>
          </cell>
          <cell r="H627">
            <v>0</v>
          </cell>
        </row>
        <row r="628">
          <cell r="E628">
            <v>34857</v>
          </cell>
          <cell r="F628">
            <v>0.29515727745545978</v>
          </cell>
          <cell r="G628">
            <v>0</v>
          </cell>
          <cell r="H628">
            <v>5.592659602755977</v>
          </cell>
        </row>
        <row r="629">
          <cell r="E629">
            <v>34858</v>
          </cell>
          <cell r="F629">
            <v>0.41372665832406097</v>
          </cell>
          <cell r="G629">
            <v>0.29515727745545978</v>
          </cell>
          <cell r="H629">
            <v>3.0520015298743077</v>
          </cell>
        </row>
        <row r="630">
          <cell r="E630">
            <v>34859</v>
          </cell>
          <cell r="F630">
            <v>2.5818890500556718E-2</v>
          </cell>
          <cell r="G630">
            <v>0.41372665832406097</v>
          </cell>
          <cell r="H630">
            <v>0.2054086117671316</v>
          </cell>
        </row>
        <row r="631">
          <cell r="E631">
            <v>34860</v>
          </cell>
          <cell r="F631">
            <v>0</v>
          </cell>
          <cell r="G631">
            <v>2.5818890500556718E-2</v>
          </cell>
          <cell r="H631">
            <v>0</v>
          </cell>
        </row>
        <row r="632">
          <cell r="E632">
            <v>34861</v>
          </cell>
          <cell r="F632">
            <v>9.1033187212519615E-2</v>
          </cell>
          <cell r="G632">
            <v>0</v>
          </cell>
          <cell r="H632">
            <v>1.232916808071814</v>
          </cell>
        </row>
        <row r="633">
          <cell r="E633">
            <v>34862</v>
          </cell>
          <cell r="F633">
            <v>0</v>
          </cell>
          <cell r="G633">
            <v>9.1033187212519615E-2</v>
          </cell>
          <cell r="H633">
            <v>0</v>
          </cell>
        </row>
        <row r="634">
          <cell r="E634">
            <v>34863</v>
          </cell>
          <cell r="F634">
            <v>0</v>
          </cell>
          <cell r="G634">
            <v>0</v>
          </cell>
          <cell r="H634">
            <v>0</v>
          </cell>
        </row>
        <row r="635">
          <cell r="E635">
            <v>34864</v>
          </cell>
          <cell r="F635">
            <v>2.7507023753535097E-2</v>
          </cell>
          <cell r="G635">
            <v>0</v>
          </cell>
          <cell r="H635">
            <v>0.11117422100387102</v>
          </cell>
        </row>
        <row r="636">
          <cell r="E636">
            <v>34865</v>
          </cell>
          <cell r="F636">
            <v>0</v>
          </cell>
          <cell r="G636">
            <v>2.7507023753535097E-2</v>
          </cell>
          <cell r="H636">
            <v>0</v>
          </cell>
        </row>
        <row r="637">
          <cell r="E637">
            <v>34866</v>
          </cell>
          <cell r="F637">
            <v>0</v>
          </cell>
          <cell r="G637">
            <v>0</v>
          </cell>
          <cell r="H637">
            <v>0</v>
          </cell>
        </row>
        <row r="638">
          <cell r="E638">
            <v>34867</v>
          </cell>
          <cell r="F638">
            <v>0</v>
          </cell>
          <cell r="G638">
            <v>0</v>
          </cell>
          <cell r="H638">
            <v>0</v>
          </cell>
        </row>
        <row r="639">
          <cell r="E639">
            <v>34868</v>
          </cell>
          <cell r="F639">
            <v>0</v>
          </cell>
          <cell r="G639">
            <v>0</v>
          </cell>
          <cell r="H639">
            <v>0</v>
          </cell>
        </row>
        <row r="640">
          <cell r="E640">
            <v>34869</v>
          </cell>
          <cell r="F640">
            <v>0</v>
          </cell>
          <cell r="G640">
            <v>0</v>
          </cell>
          <cell r="H640">
            <v>0</v>
          </cell>
        </row>
        <row r="641">
          <cell r="E641">
            <v>34870</v>
          </cell>
          <cell r="F641">
            <v>0</v>
          </cell>
          <cell r="G641">
            <v>0</v>
          </cell>
          <cell r="H641">
            <v>0</v>
          </cell>
        </row>
        <row r="642">
          <cell r="E642">
            <v>34871</v>
          </cell>
          <cell r="F642">
            <v>0</v>
          </cell>
          <cell r="G642">
            <v>0</v>
          </cell>
          <cell r="H642">
            <v>0</v>
          </cell>
        </row>
        <row r="643">
          <cell r="E643">
            <v>34872</v>
          </cell>
          <cell r="F643">
            <v>0</v>
          </cell>
          <cell r="G643">
            <v>0</v>
          </cell>
          <cell r="H643">
            <v>0</v>
          </cell>
        </row>
        <row r="644">
          <cell r="E644">
            <v>34873</v>
          </cell>
          <cell r="F644">
            <v>0</v>
          </cell>
          <cell r="G644">
            <v>0</v>
          </cell>
          <cell r="H644">
            <v>0</v>
          </cell>
        </row>
        <row r="645">
          <cell r="E645">
            <v>34874</v>
          </cell>
          <cell r="F645">
            <v>0</v>
          </cell>
          <cell r="G645">
            <v>0</v>
          </cell>
          <cell r="H645">
            <v>0</v>
          </cell>
        </row>
        <row r="646">
          <cell r="E646">
            <v>34875</v>
          </cell>
          <cell r="F646">
            <v>0</v>
          </cell>
          <cell r="G646">
            <v>0</v>
          </cell>
          <cell r="H646">
            <v>0</v>
          </cell>
        </row>
        <row r="647">
          <cell r="E647">
            <v>34876</v>
          </cell>
          <cell r="F647">
            <v>0</v>
          </cell>
          <cell r="G647">
            <v>0</v>
          </cell>
          <cell r="H647">
            <v>0</v>
          </cell>
        </row>
        <row r="648">
          <cell r="E648">
            <v>34877</v>
          </cell>
          <cell r="F648">
            <v>0</v>
          </cell>
          <cell r="G648">
            <v>0</v>
          </cell>
          <cell r="H648">
            <v>0</v>
          </cell>
        </row>
        <row r="649">
          <cell r="E649">
            <v>34878</v>
          </cell>
          <cell r="F649">
            <v>0</v>
          </cell>
          <cell r="G649">
            <v>0</v>
          </cell>
          <cell r="H649">
            <v>0</v>
          </cell>
        </row>
        <row r="650">
          <cell r="E650">
            <v>34879</v>
          </cell>
          <cell r="F650">
            <v>0</v>
          </cell>
          <cell r="G650">
            <v>0</v>
          </cell>
          <cell r="H650">
            <v>0</v>
          </cell>
        </row>
        <row r="651">
          <cell r="E651">
            <v>34880</v>
          </cell>
          <cell r="F651">
            <v>0</v>
          </cell>
          <cell r="G651">
            <v>0</v>
          </cell>
          <cell r="H651">
            <v>0</v>
          </cell>
        </row>
        <row r="652">
          <cell r="E652">
            <v>34881</v>
          </cell>
          <cell r="F652">
            <v>0</v>
          </cell>
          <cell r="G652">
            <v>0</v>
          </cell>
          <cell r="H652">
            <v>0</v>
          </cell>
        </row>
        <row r="653">
          <cell r="E653">
            <v>34882</v>
          </cell>
          <cell r="F653">
            <v>0</v>
          </cell>
          <cell r="G653">
            <v>0</v>
          </cell>
          <cell r="H653">
            <v>0</v>
          </cell>
        </row>
        <row r="654">
          <cell r="E654">
            <v>34883</v>
          </cell>
          <cell r="F654">
            <v>0</v>
          </cell>
          <cell r="G654">
            <v>0</v>
          </cell>
          <cell r="H654">
            <v>0</v>
          </cell>
        </row>
        <row r="655">
          <cell r="E655">
            <v>34884</v>
          </cell>
          <cell r="F655">
            <v>0</v>
          </cell>
          <cell r="G655">
            <v>0</v>
          </cell>
          <cell r="H655">
            <v>0</v>
          </cell>
        </row>
        <row r="656">
          <cell r="E656">
            <v>34885</v>
          </cell>
          <cell r="F656">
            <v>0</v>
          </cell>
          <cell r="G656">
            <v>0</v>
          </cell>
          <cell r="H656">
            <v>0</v>
          </cell>
        </row>
        <row r="657">
          <cell r="E657">
            <v>34886</v>
          </cell>
          <cell r="F657">
            <v>0</v>
          </cell>
          <cell r="G657">
            <v>0</v>
          </cell>
          <cell r="H657">
            <v>0</v>
          </cell>
        </row>
        <row r="658">
          <cell r="E658">
            <v>34887</v>
          </cell>
          <cell r="F658">
            <v>0</v>
          </cell>
          <cell r="G658">
            <v>0</v>
          </cell>
          <cell r="H658">
            <v>0</v>
          </cell>
        </row>
        <row r="659">
          <cell r="E659">
            <v>34888</v>
          </cell>
          <cell r="F659">
            <v>3.7822157661110731E-2</v>
          </cell>
          <cell r="G659">
            <v>0</v>
          </cell>
          <cell r="H659">
            <v>0.25324401216569797</v>
          </cell>
        </row>
        <row r="660">
          <cell r="E660">
            <v>34889</v>
          </cell>
          <cell r="F660">
            <v>0</v>
          </cell>
          <cell r="G660">
            <v>3.7822157661110731E-2</v>
          </cell>
          <cell r="H660">
            <v>0</v>
          </cell>
        </row>
        <row r="661">
          <cell r="E661">
            <v>34890</v>
          </cell>
          <cell r="F661">
            <v>0</v>
          </cell>
          <cell r="G661">
            <v>0</v>
          </cell>
          <cell r="H661">
            <v>0</v>
          </cell>
        </row>
        <row r="662">
          <cell r="E662">
            <v>34891</v>
          </cell>
          <cell r="F662">
            <v>0</v>
          </cell>
          <cell r="G662">
            <v>0</v>
          </cell>
          <cell r="H662">
            <v>0</v>
          </cell>
        </row>
        <row r="663">
          <cell r="E663">
            <v>34892</v>
          </cell>
          <cell r="F663">
            <v>0</v>
          </cell>
          <cell r="G663">
            <v>0</v>
          </cell>
          <cell r="H663">
            <v>0</v>
          </cell>
        </row>
        <row r="664">
          <cell r="E664">
            <v>34893</v>
          </cell>
          <cell r="F664">
            <v>0</v>
          </cell>
          <cell r="G664">
            <v>0</v>
          </cell>
          <cell r="H664">
            <v>0</v>
          </cell>
        </row>
        <row r="665">
          <cell r="E665">
            <v>34894</v>
          </cell>
          <cell r="F665">
            <v>0</v>
          </cell>
          <cell r="G665">
            <v>0</v>
          </cell>
          <cell r="H665">
            <v>0</v>
          </cell>
        </row>
        <row r="666">
          <cell r="E666">
            <v>34895</v>
          </cell>
          <cell r="F666">
            <v>0</v>
          </cell>
          <cell r="G666">
            <v>0</v>
          </cell>
          <cell r="H666">
            <v>0</v>
          </cell>
        </row>
        <row r="667">
          <cell r="E667">
            <v>34896</v>
          </cell>
          <cell r="F667">
            <v>0</v>
          </cell>
          <cell r="G667">
            <v>0</v>
          </cell>
          <cell r="H667">
            <v>0</v>
          </cell>
        </row>
        <row r="668">
          <cell r="E668">
            <v>34897</v>
          </cell>
          <cell r="F668">
            <v>0</v>
          </cell>
          <cell r="G668">
            <v>0</v>
          </cell>
          <cell r="H668">
            <v>0</v>
          </cell>
        </row>
        <row r="669">
          <cell r="E669">
            <v>34898</v>
          </cell>
          <cell r="F669">
            <v>0</v>
          </cell>
          <cell r="G669">
            <v>0</v>
          </cell>
          <cell r="H669">
            <v>0</v>
          </cell>
        </row>
        <row r="670">
          <cell r="E670">
            <v>34899</v>
          </cell>
          <cell r="F670">
            <v>0</v>
          </cell>
          <cell r="G670">
            <v>0</v>
          </cell>
          <cell r="H670">
            <v>0</v>
          </cell>
        </row>
        <row r="671">
          <cell r="E671">
            <v>34900</v>
          </cell>
          <cell r="F671">
            <v>0</v>
          </cell>
          <cell r="G671">
            <v>0</v>
          </cell>
          <cell r="H671">
            <v>0</v>
          </cell>
        </row>
        <row r="672">
          <cell r="E672">
            <v>34901</v>
          </cell>
          <cell r="F672">
            <v>0</v>
          </cell>
          <cell r="G672">
            <v>0</v>
          </cell>
          <cell r="H672">
            <v>0</v>
          </cell>
        </row>
        <row r="673">
          <cell r="E673">
            <v>34902</v>
          </cell>
          <cell r="F673">
            <v>0</v>
          </cell>
          <cell r="G673">
            <v>0</v>
          </cell>
          <cell r="H673">
            <v>0</v>
          </cell>
        </row>
        <row r="674">
          <cell r="E674">
            <v>34903</v>
          </cell>
          <cell r="F674">
            <v>0</v>
          </cell>
          <cell r="G674">
            <v>0</v>
          </cell>
          <cell r="H674">
            <v>0</v>
          </cell>
        </row>
        <row r="675">
          <cell r="E675">
            <v>34904</v>
          </cell>
          <cell r="F675">
            <v>0</v>
          </cell>
          <cell r="G675">
            <v>0</v>
          </cell>
          <cell r="H675">
            <v>0</v>
          </cell>
        </row>
        <row r="676">
          <cell r="E676">
            <v>34905</v>
          </cell>
          <cell r="F676">
            <v>0</v>
          </cell>
          <cell r="G676">
            <v>0</v>
          </cell>
          <cell r="H676">
            <v>0</v>
          </cell>
        </row>
        <row r="677">
          <cell r="E677">
            <v>34906</v>
          </cell>
          <cell r="F677">
            <v>0</v>
          </cell>
          <cell r="G677">
            <v>0</v>
          </cell>
          <cell r="H677">
            <v>0</v>
          </cell>
        </row>
        <row r="678">
          <cell r="E678">
            <v>34907</v>
          </cell>
          <cell r="F678">
            <v>0</v>
          </cell>
          <cell r="G678">
            <v>0</v>
          </cell>
          <cell r="H678">
            <v>0</v>
          </cell>
        </row>
        <row r="679">
          <cell r="E679">
            <v>34908</v>
          </cell>
          <cell r="F679">
            <v>0</v>
          </cell>
          <cell r="G679">
            <v>0</v>
          </cell>
          <cell r="H679">
            <v>0</v>
          </cell>
        </row>
        <row r="680">
          <cell r="E680">
            <v>34909</v>
          </cell>
          <cell r="F680">
            <v>0</v>
          </cell>
          <cell r="G680">
            <v>0</v>
          </cell>
          <cell r="H680">
            <v>0</v>
          </cell>
        </row>
        <row r="681">
          <cell r="E681">
            <v>34910</v>
          </cell>
          <cell r="F681">
            <v>0</v>
          </cell>
          <cell r="G681">
            <v>0</v>
          </cell>
          <cell r="H681">
            <v>0</v>
          </cell>
        </row>
        <row r="682">
          <cell r="E682">
            <v>34911</v>
          </cell>
          <cell r="F682">
            <v>0</v>
          </cell>
          <cell r="G682">
            <v>0</v>
          </cell>
          <cell r="H682">
            <v>0</v>
          </cell>
        </row>
        <row r="683">
          <cell r="E683">
            <v>34912</v>
          </cell>
          <cell r="F683">
            <v>8.3285155253758958E-2</v>
          </cell>
          <cell r="G683">
            <v>0</v>
          </cell>
          <cell r="H683">
            <v>0.46847899830239415</v>
          </cell>
        </row>
        <row r="684">
          <cell r="E684">
            <v>34913</v>
          </cell>
          <cell r="F684">
            <v>0</v>
          </cell>
          <cell r="G684">
            <v>8.3285155253758958E-2</v>
          </cell>
          <cell r="H684">
            <v>0</v>
          </cell>
        </row>
        <row r="685">
          <cell r="E685">
            <v>34914</v>
          </cell>
          <cell r="F685">
            <v>0</v>
          </cell>
          <cell r="G685">
            <v>0</v>
          </cell>
          <cell r="H685">
            <v>0</v>
          </cell>
        </row>
        <row r="686">
          <cell r="E686">
            <v>34915</v>
          </cell>
          <cell r="F686">
            <v>0</v>
          </cell>
          <cell r="G686">
            <v>0</v>
          </cell>
          <cell r="H686">
            <v>0</v>
          </cell>
        </row>
        <row r="687">
          <cell r="E687">
            <v>34916</v>
          </cell>
          <cell r="F687">
            <v>0</v>
          </cell>
          <cell r="G687">
            <v>0</v>
          </cell>
          <cell r="H687">
            <v>0</v>
          </cell>
        </row>
        <row r="688">
          <cell r="E688">
            <v>34917</v>
          </cell>
          <cell r="F688">
            <v>0</v>
          </cell>
          <cell r="G688">
            <v>0</v>
          </cell>
          <cell r="H688">
            <v>0</v>
          </cell>
        </row>
        <row r="689">
          <cell r="E689">
            <v>34918</v>
          </cell>
          <cell r="F689">
            <v>0</v>
          </cell>
          <cell r="G689">
            <v>0</v>
          </cell>
          <cell r="H689">
            <v>0</v>
          </cell>
        </row>
        <row r="690">
          <cell r="E690">
            <v>34919</v>
          </cell>
          <cell r="F690">
            <v>0</v>
          </cell>
          <cell r="G690">
            <v>0</v>
          </cell>
          <cell r="H690">
            <v>0</v>
          </cell>
        </row>
        <row r="691">
          <cell r="E691">
            <v>34920</v>
          </cell>
          <cell r="F691">
            <v>0</v>
          </cell>
          <cell r="G691">
            <v>0</v>
          </cell>
          <cell r="H691">
            <v>0</v>
          </cell>
        </row>
        <row r="692">
          <cell r="E692">
            <v>34921</v>
          </cell>
          <cell r="F692">
            <v>0</v>
          </cell>
          <cell r="G692">
            <v>0</v>
          </cell>
          <cell r="H692">
            <v>0</v>
          </cell>
        </row>
        <row r="693">
          <cell r="E693">
            <v>34922</v>
          </cell>
          <cell r="F693">
            <v>0</v>
          </cell>
          <cell r="G693">
            <v>0</v>
          </cell>
          <cell r="H693">
            <v>0</v>
          </cell>
        </row>
        <row r="694">
          <cell r="E694">
            <v>34923</v>
          </cell>
          <cell r="F694">
            <v>0</v>
          </cell>
          <cell r="G694">
            <v>0</v>
          </cell>
          <cell r="H694">
            <v>0</v>
          </cell>
        </row>
        <row r="695">
          <cell r="E695">
            <v>34924</v>
          </cell>
          <cell r="F695">
            <v>0</v>
          </cell>
          <cell r="G695">
            <v>0</v>
          </cell>
          <cell r="H695">
            <v>0</v>
          </cell>
        </row>
        <row r="696">
          <cell r="E696">
            <v>34925</v>
          </cell>
          <cell r="F696">
            <v>0</v>
          </cell>
          <cell r="G696">
            <v>0</v>
          </cell>
          <cell r="H696">
            <v>0</v>
          </cell>
        </row>
        <row r="697">
          <cell r="E697">
            <v>34926</v>
          </cell>
          <cell r="F697">
            <v>0</v>
          </cell>
          <cell r="G697">
            <v>0</v>
          </cell>
          <cell r="H697">
            <v>0</v>
          </cell>
        </row>
        <row r="698">
          <cell r="E698">
            <v>34927</v>
          </cell>
          <cell r="F698">
            <v>0</v>
          </cell>
          <cell r="G698">
            <v>0</v>
          </cell>
          <cell r="H698">
            <v>0</v>
          </cell>
        </row>
        <row r="699">
          <cell r="E699">
            <v>34928</v>
          </cell>
          <cell r="F699">
            <v>0</v>
          </cell>
          <cell r="G699">
            <v>0</v>
          </cell>
          <cell r="H699">
            <v>0</v>
          </cell>
        </row>
        <row r="700">
          <cell r="E700">
            <v>34929</v>
          </cell>
          <cell r="F700">
            <v>0</v>
          </cell>
          <cell r="G700">
            <v>0</v>
          </cell>
          <cell r="H700">
            <v>0</v>
          </cell>
        </row>
        <row r="701">
          <cell r="E701">
            <v>34930</v>
          </cell>
          <cell r="F701">
            <v>0</v>
          </cell>
          <cell r="G701">
            <v>0</v>
          </cell>
          <cell r="H701">
            <v>0</v>
          </cell>
        </row>
        <row r="702">
          <cell r="E702">
            <v>34931</v>
          </cell>
          <cell r="F702">
            <v>0</v>
          </cell>
          <cell r="G702">
            <v>0</v>
          </cell>
          <cell r="H702">
            <v>0</v>
          </cell>
        </row>
        <row r="703">
          <cell r="E703">
            <v>34932</v>
          </cell>
          <cell r="F703">
            <v>0</v>
          </cell>
          <cell r="G703">
            <v>0</v>
          </cell>
          <cell r="H703">
            <v>0</v>
          </cell>
        </row>
        <row r="704">
          <cell r="E704">
            <v>34933</v>
          </cell>
          <cell r="F704">
            <v>1.1461259897306035E-3</v>
          </cell>
          <cell r="G704">
            <v>0</v>
          </cell>
          <cell r="H704">
            <v>1.1556770396450252E-2</v>
          </cell>
        </row>
        <row r="705">
          <cell r="E705">
            <v>34934</v>
          </cell>
          <cell r="F705">
            <v>0</v>
          </cell>
          <cell r="G705">
            <v>1.1461259897306035E-3</v>
          </cell>
          <cell r="H705">
            <v>0</v>
          </cell>
        </row>
        <row r="706">
          <cell r="E706">
            <v>34935</v>
          </cell>
          <cell r="F706">
            <v>7.0830321089219675E-2</v>
          </cell>
          <cell r="G706">
            <v>0</v>
          </cell>
          <cell r="H706">
            <v>1.3043774995738089</v>
          </cell>
        </row>
        <row r="707">
          <cell r="E707">
            <v>34936</v>
          </cell>
          <cell r="F707">
            <v>6.818804314216062E-2</v>
          </cell>
          <cell r="G707">
            <v>7.0830321089219675E-2</v>
          </cell>
          <cell r="H707">
            <v>0.4631104596738409</v>
          </cell>
        </row>
        <row r="708">
          <cell r="E708">
            <v>34937</v>
          </cell>
          <cell r="F708">
            <v>1.2607385887036911E-2</v>
          </cell>
          <cell r="G708">
            <v>6.818804314216062E-2</v>
          </cell>
          <cell r="H708">
            <v>0.13132693632330114</v>
          </cell>
        </row>
        <row r="709">
          <cell r="E709">
            <v>34938</v>
          </cell>
          <cell r="F709">
            <v>6.9739715047662465E-2</v>
          </cell>
          <cell r="G709">
            <v>1.2607385887036911E-2</v>
          </cell>
          <cell r="H709">
            <v>0.48313030208939911</v>
          </cell>
        </row>
        <row r="710">
          <cell r="E710">
            <v>34939</v>
          </cell>
          <cell r="F710">
            <v>0</v>
          </cell>
          <cell r="G710">
            <v>6.9739715047662465E-2</v>
          </cell>
          <cell r="H710">
            <v>0</v>
          </cell>
        </row>
        <row r="711">
          <cell r="E711">
            <v>34940</v>
          </cell>
          <cell r="F711">
            <v>3.1709485715880711E-2</v>
          </cell>
          <cell r="G711">
            <v>0</v>
          </cell>
          <cell r="H711">
            <v>0.20346920001023455</v>
          </cell>
        </row>
        <row r="712">
          <cell r="E712">
            <v>34941</v>
          </cell>
          <cell r="F712">
            <v>0</v>
          </cell>
          <cell r="G712">
            <v>3.1709485715880711E-2</v>
          </cell>
          <cell r="H712">
            <v>0</v>
          </cell>
        </row>
        <row r="713">
          <cell r="E713">
            <v>34942</v>
          </cell>
          <cell r="F713">
            <v>0</v>
          </cell>
          <cell r="G713">
            <v>0</v>
          </cell>
          <cell r="H713">
            <v>0</v>
          </cell>
        </row>
        <row r="714">
          <cell r="E714">
            <v>34943</v>
          </cell>
          <cell r="F714">
            <v>7.0563549435091702E-2</v>
          </cell>
          <cell r="G714">
            <v>0</v>
          </cell>
          <cell r="H714">
            <v>0.84863424592943448</v>
          </cell>
        </row>
        <row r="715">
          <cell r="E715">
            <v>34944</v>
          </cell>
          <cell r="F715">
            <v>0.17429278092080758</v>
          </cell>
          <cell r="G715">
            <v>7.0563549435091702E-2</v>
          </cell>
          <cell r="H715">
            <v>1.2356413109990889</v>
          </cell>
        </row>
        <row r="716">
          <cell r="E716">
            <v>34945</v>
          </cell>
          <cell r="F716">
            <v>0</v>
          </cell>
          <cell r="G716">
            <v>0.17429278092080758</v>
          </cell>
          <cell r="H716">
            <v>0</v>
          </cell>
        </row>
        <row r="717">
          <cell r="E717">
            <v>34946</v>
          </cell>
          <cell r="F717">
            <v>0</v>
          </cell>
          <cell r="G717">
            <v>0</v>
          </cell>
          <cell r="H717">
            <v>0</v>
          </cell>
        </row>
        <row r="718">
          <cell r="E718">
            <v>34947</v>
          </cell>
          <cell r="F718">
            <v>8.665684455916163E-2</v>
          </cell>
          <cell r="G718">
            <v>0</v>
          </cell>
          <cell r="H718">
            <v>0.91363933777114537</v>
          </cell>
        </row>
        <row r="719">
          <cell r="E719">
            <v>34948</v>
          </cell>
          <cell r="F719">
            <v>9.248418917162432E-2</v>
          </cell>
          <cell r="G719">
            <v>8.665684455916163E-2</v>
          </cell>
          <cell r="H719">
            <v>0.63269072800405213</v>
          </cell>
        </row>
        <row r="720">
          <cell r="E720">
            <v>34949</v>
          </cell>
          <cell r="F720">
            <v>1.3462484646607364</v>
          </cell>
          <cell r="G720">
            <v>9.248418917162432E-2</v>
          </cell>
          <cell r="H720">
            <v>15.282739931455266</v>
          </cell>
        </row>
        <row r="721">
          <cell r="E721">
            <v>34950</v>
          </cell>
          <cell r="F721">
            <v>1.7810069148213175</v>
          </cell>
          <cell r="G721">
            <v>1.3462484646607364</v>
          </cell>
          <cell r="H721">
            <v>11.826289299369607</v>
          </cell>
        </row>
        <row r="722">
          <cell r="E722">
            <v>34951</v>
          </cell>
          <cell r="F722">
            <v>0.41287168938811741</v>
          </cell>
          <cell r="G722">
            <v>1.7810069148213175</v>
          </cell>
          <cell r="H722">
            <v>4.531112605679863</v>
          </cell>
        </row>
        <row r="723">
          <cell r="E723">
            <v>34952</v>
          </cell>
          <cell r="F723">
            <v>3.3721231416796824</v>
          </cell>
          <cell r="G723">
            <v>0.41287168938811741</v>
          </cell>
          <cell r="H723">
            <v>39.354521967221487</v>
          </cell>
        </row>
        <row r="724">
          <cell r="E724">
            <v>34953</v>
          </cell>
          <cell r="F724">
            <v>0.31618421507792838</v>
          </cell>
          <cell r="G724">
            <v>3.3721231416796824</v>
          </cell>
          <cell r="H724">
            <v>2.9329426957481379</v>
          </cell>
        </row>
        <row r="725">
          <cell r="E725">
            <v>34954</v>
          </cell>
          <cell r="F725">
            <v>0</v>
          </cell>
          <cell r="G725">
            <v>0.31618421507792838</v>
          </cell>
          <cell r="H725">
            <v>0</v>
          </cell>
        </row>
        <row r="726">
          <cell r="E726">
            <v>34955</v>
          </cell>
          <cell r="F726">
            <v>5.0429543548147611E-2</v>
          </cell>
          <cell r="G726">
            <v>0</v>
          </cell>
          <cell r="H726">
            <v>0.77325300107159667</v>
          </cell>
        </row>
        <row r="727">
          <cell r="E727">
            <v>34956</v>
          </cell>
          <cell r="F727">
            <v>0.76885450650348908</v>
          </cell>
          <cell r="G727">
            <v>5.0429543548147611E-2</v>
          </cell>
          <cell r="H727">
            <v>7.7806709230343021</v>
          </cell>
        </row>
        <row r="728">
          <cell r="E728">
            <v>34957</v>
          </cell>
          <cell r="F728">
            <v>2.1136156161855451</v>
          </cell>
          <cell r="G728">
            <v>0.76885450650348908</v>
          </cell>
          <cell r="H728">
            <v>19.843824365869679</v>
          </cell>
        </row>
        <row r="729">
          <cell r="E729">
            <v>34958</v>
          </cell>
          <cell r="F729">
            <v>0</v>
          </cell>
          <cell r="G729">
            <v>2.1136156161855451</v>
          </cell>
          <cell r="H729">
            <v>0</v>
          </cell>
        </row>
        <row r="730">
          <cell r="E730">
            <v>34959</v>
          </cell>
          <cell r="F730">
            <v>0.29332519358314102</v>
          </cell>
          <cell r="G730">
            <v>0</v>
          </cell>
          <cell r="H730">
            <v>3.4713691370136179</v>
          </cell>
        </row>
        <row r="731">
          <cell r="E731">
            <v>34960</v>
          </cell>
          <cell r="F731">
            <v>3.5250098600135118</v>
          </cell>
          <cell r="G731">
            <v>0.29332519358314102</v>
          </cell>
          <cell r="H731">
            <v>25.405324786340881</v>
          </cell>
        </row>
        <row r="732">
          <cell r="E732">
            <v>34961</v>
          </cell>
          <cell r="F732">
            <v>0.41085949895458135</v>
          </cell>
          <cell r="G732">
            <v>3.5250098600135118</v>
          </cell>
          <cell r="H732">
            <v>2.2694561274332785</v>
          </cell>
        </row>
        <row r="733">
          <cell r="E733">
            <v>34962</v>
          </cell>
          <cell r="F733">
            <v>0.13451252976569208</v>
          </cell>
          <cell r="G733">
            <v>0.41085949895458135</v>
          </cell>
          <cell r="H733">
            <v>0.67291993018631802</v>
          </cell>
        </row>
        <row r="734">
          <cell r="E734">
            <v>34963</v>
          </cell>
          <cell r="F734">
            <v>0.26590492646095187</v>
          </cell>
          <cell r="G734">
            <v>0.13451252976569208</v>
          </cell>
          <cell r="H734">
            <v>2.2601254256371002</v>
          </cell>
        </row>
        <row r="735">
          <cell r="E735">
            <v>34964</v>
          </cell>
          <cell r="F735">
            <v>0.38926054315196923</v>
          </cell>
          <cell r="G735">
            <v>0.26590492646095187</v>
          </cell>
          <cell r="H735">
            <v>4.8495338131413961</v>
          </cell>
        </row>
        <row r="736">
          <cell r="E736">
            <v>34965</v>
          </cell>
          <cell r="F736">
            <v>5.2717444624894982</v>
          </cell>
          <cell r="G736">
            <v>0.38926054315196923</v>
          </cell>
          <cell r="H736">
            <v>38.059937000807395</v>
          </cell>
        </row>
        <row r="737">
          <cell r="E737">
            <v>34966</v>
          </cell>
          <cell r="F737">
            <v>3.0855348001162</v>
          </cell>
          <cell r="G737">
            <v>5.2717444624894982</v>
          </cell>
          <cell r="H737">
            <v>19.272329058629545</v>
          </cell>
        </row>
        <row r="738">
          <cell r="E738">
            <v>34967</v>
          </cell>
          <cell r="F738">
            <v>0.40213173923611711</v>
          </cell>
          <cell r="G738">
            <v>3.0855348001162</v>
          </cell>
          <cell r="H738">
            <v>2.5498721305458005</v>
          </cell>
        </row>
        <row r="739">
          <cell r="E739">
            <v>34968</v>
          </cell>
          <cell r="F739">
            <v>0.35431688688528173</v>
          </cell>
          <cell r="G739">
            <v>0.40213173923611711</v>
          </cell>
          <cell r="H739">
            <v>1.9966818215178419</v>
          </cell>
        </row>
        <row r="740">
          <cell r="E740">
            <v>34969</v>
          </cell>
          <cell r="F740">
            <v>0.67186815744295014</v>
          </cell>
          <cell r="G740">
            <v>0.35431688688528173</v>
          </cell>
          <cell r="H740">
            <v>11.725259291495716</v>
          </cell>
        </row>
        <row r="741">
          <cell r="E741">
            <v>34970</v>
          </cell>
          <cell r="F741">
            <v>4.99780861334885</v>
          </cell>
          <cell r="G741">
            <v>0.67186815744295014</v>
          </cell>
          <cell r="H741">
            <v>41.454833495889758</v>
          </cell>
        </row>
        <row r="742">
          <cell r="E742">
            <v>34971</v>
          </cell>
          <cell r="F742">
            <v>0.6203530863036647</v>
          </cell>
          <cell r="G742">
            <v>4.99780861334885</v>
          </cell>
          <cell r="H742">
            <v>2.7082818246231586</v>
          </cell>
        </row>
        <row r="743">
          <cell r="E743">
            <v>34972</v>
          </cell>
          <cell r="F743">
            <v>0.19794349406066211</v>
          </cell>
          <cell r="G743">
            <v>0.6203530863036647</v>
          </cell>
          <cell r="H743">
            <v>0.96710333657059333</v>
          </cell>
        </row>
        <row r="744">
          <cell r="E744">
            <v>34973</v>
          </cell>
          <cell r="F744">
            <v>6.5047804313245153E-2</v>
          </cell>
          <cell r="G744">
            <v>0.19794349406066211</v>
          </cell>
          <cell r="H744">
            <v>0.22471059671848329</v>
          </cell>
        </row>
        <row r="745">
          <cell r="E745">
            <v>34974</v>
          </cell>
          <cell r="F745">
            <v>0.12217071663217728</v>
          </cell>
          <cell r="G745">
            <v>6.5047804313245153E-2</v>
          </cell>
          <cell r="H745">
            <v>1.6587812936268018</v>
          </cell>
        </row>
        <row r="746">
          <cell r="E746">
            <v>34975</v>
          </cell>
          <cell r="F746">
            <v>1.6447425306218175</v>
          </cell>
          <cell r="G746">
            <v>0.12217071663217728</v>
          </cell>
          <cell r="H746">
            <v>17.813599445732827</v>
          </cell>
        </row>
        <row r="747">
          <cell r="E747">
            <v>34976</v>
          </cell>
          <cell r="F747">
            <v>1.8393205179287901</v>
          </cell>
          <cell r="G747">
            <v>1.6447425306218175</v>
          </cell>
          <cell r="H747">
            <v>11.693125311151515</v>
          </cell>
        </row>
        <row r="748">
          <cell r="E748">
            <v>34977</v>
          </cell>
          <cell r="F748">
            <v>0.49316316006400696</v>
          </cell>
          <cell r="G748">
            <v>1.8393205179287901</v>
          </cell>
          <cell r="H748">
            <v>8.2795770322591888</v>
          </cell>
        </row>
        <row r="749">
          <cell r="E749">
            <v>34978</v>
          </cell>
          <cell r="F749">
            <v>2.1955514594569201</v>
          </cell>
          <cell r="G749">
            <v>0.49316316006400696</v>
          </cell>
          <cell r="H749">
            <v>48.495739943409241</v>
          </cell>
        </row>
        <row r="750">
          <cell r="E750">
            <v>34979</v>
          </cell>
          <cell r="F750">
            <v>0.57107958141805892</v>
          </cell>
          <cell r="G750">
            <v>2.1955514594569201</v>
          </cell>
          <cell r="H750">
            <v>5.8495546099022047</v>
          </cell>
        </row>
        <row r="751">
          <cell r="E751">
            <v>34980</v>
          </cell>
          <cell r="F751">
            <v>0.59515596557492212</v>
          </cell>
          <cell r="G751">
            <v>0.57107958141805892</v>
          </cell>
          <cell r="H751">
            <v>7.3759365284604259</v>
          </cell>
        </row>
        <row r="752">
          <cell r="E752">
            <v>34981</v>
          </cell>
          <cell r="F752">
            <v>2.4705959909272814</v>
          </cell>
          <cell r="G752">
            <v>0.59515596557492212</v>
          </cell>
          <cell r="H752">
            <v>14.134046383738299</v>
          </cell>
        </row>
        <row r="753">
          <cell r="E753">
            <v>34982</v>
          </cell>
          <cell r="F753">
            <v>0.7094109941044664</v>
          </cell>
          <cell r="G753">
            <v>2.4705959909272814</v>
          </cell>
          <cell r="H753">
            <v>5.4705646403796822</v>
          </cell>
        </row>
        <row r="754">
          <cell r="E754">
            <v>34983</v>
          </cell>
          <cell r="F754">
            <v>0.40285804338523529</v>
          </cell>
          <cell r="G754">
            <v>0.7094109941044664</v>
          </cell>
          <cell r="H754">
            <v>3.5950508893143311</v>
          </cell>
        </row>
        <row r="755">
          <cell r="E755">
            <v>34984</v>
          </cell>
          <cell r="F755">
            <v>3.8131471493971385E-2</v>
          </cell>
          <cell r="G755">
            <v>0.40285804338523529</v>
          </cell>
          <cell r="H755">
            <v>0.39720282806220186</v>
          </cell>
        </row>
        <row r="756">
          <cell r="E756">
            <v>34985</v>
          </cell>
          <cell r="F756">
            <v>0</v>
          </cell>
          <cell r="G756">
            <v>3.8131471493971385E-2</v>
          </cell>
          <cell r="H756">
            <v>0</v>
          </cell>
        </row>
        <row r="757">
          <cell r="E757">
            <v>34986</v>
          </cell>
          <cell r="F757">
            <v>2.9819909669297217E-2</v>
          </cell>
          <cell r="G757">
            <v>0</v>
          </cell>
          <cell r="H757">
            <v>0.45016017928046642</v>
          </cell>
        </row>
        <row r="758">
          <cell r="E758">
            <v>34987</v>
          </cell>
          <cell r="F758">
            <v>3.6014873298999208</v>
          </cell>
          <cell r="G758">
            <v>2.9819909669297217E-2</v>
          </cell>
          <cell r="H758">
            <v>118.80224923887802</v>
          </cell>
        </row>
        <row r="759">
          <cell r="E759">
            <v>34988</v>
          </cell>
          <cell r="F759">
            <v>7.1208032361849414</v>
          </cell>
          <cell r="G759">
            <v>3.6014873298999208</v>
          </cell>
          <cell r="H759">
            <v>197.72837336530901</v>
          </cell>
        </row>
        <row r="760">
          <cell r="E760">
            <v>34989</v>
          </cell>
          <cell r="F760">
            <v>6.2356441292299962</v>
          </cell>
          <cell r="G760">
            <v>7.1208032361849414</v>
          </cell>
          <cell r="H760">
            <v>96.125856983846177</v>
          </cell>
        </row>
        <row r="761">
          <cell r="E761">
            <v>34990</v>
          </cell>
          <cell r="F761">
            <v>1.202548241272676</v>
          </cell>
          <cell r="G761">
            <v>6.2356441292299962</v>
          </cell>
          <cell r="H761">
            <v>15.456917166146141</v>
          </cell>
        </row>
        <row r="762">
          <cell r="E762">
            <v>34991</v>
          </cell>
          <cell r="F762">
            <v>4.3357902453594575</v>
          </cell>
          <cell r="G762">
            <v>1.202548241272676</v>
          </cell>
          <cell r="H762">
            <v>64.053387342444921</v>
          </cell>
        </row>
        <row r="763">
          <cell r="E763">
            <v>34992</v>
          </cell>
          <cell r="F763">
            <v>0.3387073110535368</v>
          </cell>
          <cell r="G763">
            <v>4.3357902453594575</v>
          </cell>
          <cell r="H763">
            <v>7.5641771264050286</v>
          </cell>
        </row>
        <row r="764">
          <cell r="E764">
            <v>34993</v>
          </cell>
          <cell r="F764">
            <v>6.6865761995348175E-2</v>
          </cell>
          <cell r="G764">
            <v>0.3387073110535368</v>
          </cell>
          <cell r="H764">
            <v>0.7770743048489962</v>
          </cell>
        </row>
        <row r="765">
          <cell r="E765">
            <v>34994</v>
          </cell>
          <cell r="F765">
            <v>3.089150335510443</v>
          </cell>
          <cell r="G765">
            <v>6.6865761995348175E-2</v>
          </cell>
          <cell r="H765">
            <v>50.049638787476013</v>
          </cell>
        </row>
        <row r="766">
          <cell r="E766">
            <v>34995</v>
          </cell>
          <cell r="F766">
            <v>2.1772031259736759</v>
          </cell>
          <cell r="G766">
            <v>3.089150335510443</v>
          </cell>
          <cell r="H766">
            <v>21.518426151843617</v>
          </cell>
        </row>
        <row r="767">
          <cell r="E767">
            <v>34996</v>
          </cell>
          <cell r="F767">
            <v>0.39397498286682398</v>
          </cell>
          <cell r="G767">
            <v>2.1772031259736759</v>
          </cell>
          <cell r="H767">
            <v>8.2635265357799597</v>
          </cell>
        </row>
        <row r="768">
          <cell r="E768">
            <v>34997</v>
          </cell>
          <cell r="F768">
            <v>4.7634570111529673</v>
          </cell>
          <cell r="G768">
            <v>0.39397498286682398</v>
          </cell>
          <cell r="H768">
            <v>63.435208849228083</v>
          </cell>
        </row>
        <row r="769">
          <cell r="E769">
            <v>34998</v>
          </cell>
          <cell r="F769">
            <v>3.8915852073582271</v>
          </cell>
          <cell r="G769">
            <v>4.7634570111529673</v>
          </cell>
          <cell r="H769">
            <v>42.734951695031448</v>
          </cell>
        </row>
        <row r="770">
          <cell r="E770">
            <v>34999</v>
          </cell>
          <cell r="F770">
            <v>0.65207694565551788</v>
          </cell>
          <cell r="G770">
            <v>3.8915852073582271</v>
          </cell>
          <cell r="H770">
            <v>11.991535983143379</v>
          </cell>
        </row>
        <row r="771">
          <cell r="E771">
            <v>35000</v>
          </cell>
          <cell r="F771">
            <v>1.8338939645681254</v>
          </cell>
          <cell r="G771">
            <v>0.65207694565551788</v>
          </cell>
          <cell r="H771">
            <v>32.840064807878633</v>
          </cell>
        </row>
        <row r="772">
          <cell r="E772">
            <v>35001</v>
          </cell>
          <cell r="F772">
            <v>9.9196768227934982</v>
          </cell>
          <cell r="G772">
            <v>1.8338939645681254</v>
          </cell>
          <cell r="H772">
            <v>191.5475118441507</v>
          </cell>
        </row>
        <row r="773">
          <cell r="E773">
            <v>35002</v>
          </cell>
          <cell r="F773">
            <v>12.10053334385757</v>
          </cell>
          <cell r="G773">
            <v>9.9196768227934982</v>
          </cell>
          <cell r="H773">
            <v>138.7301970671553</v>
          </cell>
        </row>
        <row r="774">
          <cell r="E774">
            <v>35003</v>
          </cell>
          <cell r="F774">
            <v>10.816675690036675</v>
          </cell>
          <cell r="G774">
            <v>12.10053334385757</v>
          </cell>
          <cell r="H774">
            <v>105.53334958692363</v>
          </cell>
        </row>
        <row r="775">
          <cell r="E775">
            <v>35004</v>
          </cell>
          <cell r="F775">
            <v>9.6098098744179339</v>
          </cell>
          <cell r="G775">
            <v>10.816675690036675</v>
          </cell>
          <cell r="H775">
            <v>170.83742603068063</v>
          </cell>
        </row>
        <row r="776">
          <cell r="E776">
            <v>35005</v>
          </cell>
          <cell r="F776">
            <v>5.3640195443545453</v>
          </cell>
          <cell r="G776">
            <v>9.6098098744179339</v>
          </cell>
          <cell r="H776">
            <v>80.402885630535522</v>
          </cell>
        </row>
        <row r="777">
          <cell r="E777">
            <v>35006</v>
          </cell>
          <cell r="F777">
            <v>6.4464636330814553</v>
          </cell>
          <cell r="G777">
            <v>5.3640195443545453</v>
          </cell>
          <cell r="H777">
            <v>142.53564522110563</v>
          </cell>
        </row>
        <row r="778">
          <cell r="E778">
            <v>35007</v>
          </cell>
          <cell r="F778">
            <v>12.633290495071151</v>
          </cell>
          <cell r="G778">
            <v>6.4464636330814553</v>
          </cell>
          <cell r="H778">
            <v>307.2475515562374</v>
          </cell>
        </row>
        <row r="779">
          <cell r="E779">
            <v>35008</v>
          </cell>
          <cell r="F779">
            <v>9.3169343650244532</v>
          </cell>
          <cell r="G779">
            <v>12.633290495071151</v>
          </cell>
          <cell r="H779">
            <v>229.68081669393004</v>
          </cell>
        </row>
        <row r="780">
          <cell r="E780">
            <v>35009</v>
          </cell>
          <cell r="F780">
            <v>8.3603153741956042</v>
          </cell>
          <cell r="G780">
            <v>9.3169343650244532</v>
          </cell>
          <cell r="H780">
            <v>131.70195300958736</v>
          </cell>
        </row>
        <row r="781">
          <cell r="E781">
            <v>35010</v>
          </cell>
          <cell r="F781">
            <v>8.6597980024310157</v>
          </cell>
          <cell r="G781">
            <v>8.3603153741956042</v>
          </cell>
          <cell r="H781">
            <v>135.78778259187354</v>
          </cell>
        </row>
        <row r="782">
          <cell r="E782">
            <v>35011</v>
          </cell>
          <cell r="F782">
            <v>13.331623225223561</v>
          </cell>
          <cell r="G782">
            <v>8.6597980024310157</v>
          </cell>
          <cell r="H782">
            <v>281.57022036447967</v>
          </cell>
        </row>
        <row r="783">
          <cell r="E783">
            <v>35012</v>
          </cell>
          <cell r="F783">
            <v>19.319999720509891</v>
          </cell>
          <cell r="G783">
            <v>13.331623225223561</v>
          </cell>
          <cell r="H783">
            <v>243.96452569101638</v>
          </cell>
        </row>
        <row r="784">
          <cell r="E784">
            <v>35013</v>
          </cell>
          <cell r="F784">
            <v>10.534526424929943</v>
          </cell>
          <cell r="G784">
            <v>19.319999720509891</v>
          </cell>
          <cell r="H784">
            <v>200.49668157145354</v>
          </cell>
        </row>
        <row r="785">
          <cell r="E785">
            <v>35014</v>
          </cell>
          <cell r="F785">
            <v>1.5082857399496152</v>
          </cell>
          <cell r="G785">
            <v>10.534526424929943</v>
          </cell>
          <cell r="H785">
            <v>42.137355581141833</v>
          </cell>
        </row>
        <row r="786">
          <cell r="E786">
            <v>35015</v>
          </cell>
          <cell r="F786">
            <v>16.987424800012288</v>
          </cell>
          <cell r="G786">
            <v>1.5082857399496152</v>
          </cell>
          <cell r="H786">
            <v>345.62103242011796</v>
          </cell>
        </row>
        <row r="787">
          <cell r="E787">
            <v>35016</v>
          </cell>
          <cell r="F787">
            <v>14.426742072935513</v>
          </cell>
          <cell r="G787">
            <v>16.987424800012288</v>
          </cell>
          <cell r="H787">
            <v>116.3251302807038</v>
          </cell>
        </row>
        <row r="788">
          <cell r="E788">
            <v>35017</v>
          </cell>
          <cell r="F788">
            <v>11.697813347777897</v>
          </cell>
          <cell r="G788">
            <v>14.426742072935513</v>
          </cell>
          <cell r="H788">
            <v>339.60197912525746</v>
          </cell>
        </row>
        <row r="789">
          <cell r="E789">
            <v>35018</v>
          </cell>
          <cell r="F789">
            <v>9.8042189409810838</v>
          </cell>
          <cell r="G789">
            <v>11.697813347777897</v>
          </cell>
          <cell r="H789">
            <v>224.14092130718313</v>
          </cell>
        </row>
        <row r="790">
          <cell r="E790">
            <v>35019</v>
          </cell>
          <cell r="F790">
            <v>13.282847257488838</v>
          </cell>
          <cell r="G790">
            <v>9.8042189409810838</v>
          </cell>
          <cell r="H790">
            <v>145.93214179351432</v>
          </cell>
        </row>
        <row r="791">
          <cell r="E791">
            <v>35020</v>
          </cell>
          <cell r="F791">
            <v>16.661744595062281</v>
          </cell>
          <cell r="G791">
            <v>13.282847257488838</v>
          </cell>
          <cell r="H791">
            <v>169.31038559007058</v>
          </cell>
        </row>
        <row r="792">
          <cell r="E792">
            <v>35021</v>
          </cell>
          <cell r="F792">
            <v>14.695052438861218</v>
          </cell>
          <cell r="G792">
            <v>16.661744595062281</v>
          </cell>
          <cell r="H792">
            <v>230.59079098307734</v>
          </cell>
        </row>
        <row r="793">
          <cell r="E793">
            <v>35022</v>
          </cell>
          <cell r="F793">
            <v>13.495976617460036</v>
          </cell>
          <cell r="G793">
            <v>14.695052438861218</v>
          </cell>
          <cell r="H793">
            <v>153.88746849687453</v>
          </cell>
        </row>
        <row r="794">
          <cell r="E794">
            <v>35023</v>
          </cell>
          <cell r="F794">
            <v>11.259623459404386</v>
          </cell>
          <cell r="G794">
            <v>13.495976617460036</v>
          </cell>
          <cell r="H794">
            <v>136.35766265144792</v>
          </cell>
        </row>
        <row r="795">
          <cell r="E795">
            <v>35024</v>
          </cell>
          <cell r="F795">
            <v>10.497932464634186</v>
          </cell>
          <cell r="G795">
            <v>11.259623459404386</v>
          </cell>
          <cell r="H795">
            <v>120.0298805382976</v>
          </cell>
        </row>
        <row r="796">
          <cell r="E796">
            <v>35025</v>
          </cell>
          <cell r="F796">
            <v>15.072316191645427</v>
          </cell>
          <cell r="G796">
            <v>10.497932464634186</v>
          </cell>
          <cell r="H796">
            <v>275.10493396080045</v>
          </cell>
        </row>
        <row r="797">
          <cell r="E797">
            <v>35026</v>
          </cell>
          <cell r="F797">
            <v>15.868601704300287</v>
          </cell>
          <cell r="G797">
            <v>15.072316191645427</v>
          </cell>
          <cell r="H797">
            <v>285.82560334369907</v>
          </cell>
        </row>
        <row r="798">
          <cell r="E798">
            <v>35027</v>
          </cell>
          <cell r="F798">
            <v>21.714868106626408</v>
          </cell>
          <cell r="G798">
            <v>15.868601704300287</v>
          </cell>
          <cell r="H798">
            <v>173.99278571061214</v>
          </cell>
        </row>
        <row r="799">
          <cell r="E799">
            <v>35028</v>
          </cell>
          <cell r="F799">
            <v>17.548108177685592</v>
          </cell>
          <cell r="G799">
            <v>21.714868106626408</v>
          </cell>
          <cell r="H799">
            <v>102.74856265553038</v>
          </cell>
        </row>
        <row r="800">
          <cell r="E800">
            <v>35029</v>
          </cell>
          <cell r="F800">
            <v>15.526592654259318</v>
          </cell>
          <cell r="G800">
            <v>17.548108177685592</v>
          </cell>
          <cell r="H800">
            <v>157.51317541365441</v>
          </cell>
        </row>
        <row r="801">
          <cell r="E801">
            <v>35030</v>
          </cell>
          <cell r="F801">
            <v>19.6066757118795</v>
          </cell>
          <cell r="G801">
            <v>15.526592654259318</v>
          </cell>
          <cell r="H801">
            <v>401.98642253114599</v>
          </cell>
        </row>
        <row r="802">
          <cell r="E802">
            <v>35031</v>
          </cell>
          <cell r="F802">
            <v>21.611437822928767</v>
          </cell>
          <cell r="G802">
            <v>19.6066757118795</v>
          </cell>
          <cell r="H802">
            <v>274.26154840764713</v>
          </cell>
        </row>
        <row r="803">
          <cell r="E803">
            <v>35032</v>
          </cell>
          <cell r="F803">
            <v>25.662130830516521</v>
          </cell>
          <cell r="G803">
            <v>21.611437822928767</v>
          </cell>
          <cell r="H803">
            <v>120.9026942431607</v>
          </cell>
        </row>
        <row r="804">
          <cell r="E804">
            <v>35033</v>
          </cell>
          <cell r="F804">
            <v>19.774144225952575</v>
          </cell>
          <cell r="G804">
            <v>25.662130830516521</v>
          </cell>
          <cell r="H804">
            <v>248.09762527870046</v>
          </cell>
        </row>
        <row r="805">
          <cell r="E805">
            <v>35034</v>
          </cell>
          <cell r="F805">
            <v>13.875346390486637</v>
          </cell>
          <cell r="G805">
            <v>19.774144225952575</v>
          </cell>
          <cell r="H805">
            <v>290.93227996636926</v>
          </cell>
        </row>
        <row r="806">
          <cell r="E806">
            <v>35035</v>
          </cell>
          <cell r="F806">
            <v>22.635401136949245</v>
          </cell>
          <cell r="G806">
            <v>13.875346390486637</v>
          </cell>
          <cell r="H806">
            <v>350.61883432465976</v>
          </cell>
        </row>
        <row r="807">
          <cell r="E807">
            <v>35036</v>
          </cell>
          <cell r="F807">
            <v>21.01428448193456</v>
          </cell>
          <cell r="G807">
            <v>22.635401136949245</v>
          </cell>
          <cell r="H807">
            <v>271.53676611980563</v>
          </cell>
        </row>
        <row r="808">
          <cell r="E808">
            <v>35037</v>
          </cell>
          <cell r="F808">
            <v>20.351797758977369</v>
          </cell>
          <cell r="G808">
            <v>21.01428448193456</v>
          </cell>
          <cell r="H808">
            <v>168.7212385726566</v>
          </cell>
        </row>
        <row r="809">
          <cell r="E809">
            <v>35038</v>
          </cell>
          <cell r="F809">
            <v>17.613534863246841</v>
          </cell>
          <cell r="G809">
            <v>20.351797758977369</v>
          </cell>
          <cell r="H809">
            <v>364.38398026883834</v>
          </cell>
        </row>
        <row r="810">
          <cell r="E810">
            <v>35039</v>
          </cell>
          <cell r="F810">
            <v>18.113083680723992</v>
          </cell>
          <cell r="G810">
            <v>17.613534863246841</v>
          </cell>
          <cell r="H810">
            <v>363.20373870740349</v>
          </cell>
        </row>
        <row r="811">
          <cell r="E811">
            <v>35040</v>
          </cell>
          <cell r="F811">
            <v>22.746562779806069</v>
          </cell>
          <cell r="G811">
            <v>18.113083680723992</v>
          </cell>
          <cell r="H811">
            <v>283.77904637212163</v>
          </cell>
        </row>
        <row r="812">
          <cell r="E812">
            <v>35041</v>
          </cell>
          <cell r="F812">
            <v>28.019230627734576</v>
          </cell>
          <cell r="G812">
            <v>22.746562779806069</v>
          </cell>
          <cell r="H812">
            <v>259.51823547266906</v>
          </cell>
        </row>
        <row r="813">
          <cell r="E813">
            <v>35042</v>
          </cell>
          <cell r="F813">
            <v>21.664119095611806</v>
          </cell>
          <cell r="G813">
            <v>28.019230627734576</v>
          </cell>
          <cell r="H813">
            <v>454.26941405032892</v>
          </cell>
        </row>
        <row r="814">
          <cell r="E814">
            <v>35043</v>
          </cell>
          <cell r="F814">
            <v>24.148971065134877</v>
          </cell>
          <cell r="G814">
            <v>21.664119095611806</v>
          </cell>
          <cell r="H814">
            <v>521.90949880660617</v>
          </cell>
        </row>
        <row r="815">
          <cell r="E815">
            <v>35044</v>
          </cell>
          <cell r="F815">
            <v>28.252657305822297</v>
          </cell>
          <cell r="G815">
            <v>24.148971065134877</v>
          </cell>
          <cell r="H815">
            <v>695.24329808708603</v>
          </cell>
        </row>
        <row r="816">
          <cell r="E816">
            <v>35045</v>
          </cell>
          <cell r="F816">
            <v>28.586374830240569</v>
          </cell>
          <cell r="G816">
            <v>28.252657305822297</v>
          </cell>
          <cell r="H816">
            <v>391.93078260655074</v>
          </cell>
        </row>
        <row r="817">
          <cell r="E817">
            <v>35046</v>
          </cell>
          <cell r="F817">
            <v>28.523545053631466</v>
          </cell>
          <cell r="G817">
            <v>28.586374830240569</v>
          </cell>
          <cell r="H817">
            <v>229.425156983938</v>
          </cell>
        </row>
        <row r="818">
          <cell r="E818">
            <v>35047</v>
          </cell>
          <cell r="F818">
            <v>23.206282962165847</v>
          </cell>
          <cell r="G818">
            <v>28.523545053631466</v>
          </cell>
          <cell r="H818">
            <v>466.01855671542813</v>
          </cell>
        </row>
        <row r="819">
          <cell r="E819">
            <v>35048</v>
          </cell>
          <cell r="F819">
            <v>19.178222860316499</v>
          </cell>
          <cell r="G819">
            <v>23.206282962165847</v>
          </cell>
          <cell r="H819">
            <v>239.26479410643341</v>
          </cell>
        </row>
        <row r="820">
          <cell r="E820">
            <v>35049</v>
          </cell>
          <cell r="F820">
            <v>18.435831722504979</v>
          </cell>
          <cell r="G820">
            <v>19.178222860316499</v>
          </cell>
          <cell r="H820">
            <v>285.84302323209829</v>
          </cell>
        </row>
        <row r="821">
          <cell r="E821">
            <v>35050</v>
          </cell>
          <cell r="F821">
            <v>19.205060343281744</v>
          </cell>
          <cell r="G821">
            <v>18.435831722504979</v>
          </cell>
          <cell r="H821">
            <v>296.28032315745207</v>
          </cell>
        </row>
        <row r="822">
          <cell r="E822">
            <v>35051</v>
          </cell>
          <cell r="F822">
            <v>26.326129381779396</v>
          </cell>
          <cell r="G822">
            <v>19.205060343281744</v>
          </cell>
          <cell r="H822">
            <v>267.48259012011067</v>
          </cell>
        </row>
        <row r="823">
          <cell r="E823">
            <v>35052</v>
          </cell>
          <cell r="F823">
            <v>25.388301461538717</v>
          </cell>
          <cell r="G823">
            <v>26.326129381779396</v>
          </cell>
          <cell r="H823">
            <v>299.48103852743969</v>
          </cell>
        </row>
        <row r="824">
          <cell r="E824">
            <v>35053</v>
          </cell>
          <cell r="F824">
            <v>22.058871251310723</v>
          </cell>
          <cell r="G824">
            <v>25.388301461538717</v>
          </cell>
          <cell r="H824">
            <v>366.04306388078857</v>
          </cell>
        </row>
        <row r="825">
          <cell r="E825">
            <v>35054</v>
          </cell>
          <cell r="F825">
            <v>17.37696201001209</v>
          </cell>
          <cell r="G825">
            <v>22.058871251310723</v>
          </cell>
          <cell r="H825">
            <v>302.20360892750972</v>
          </cell>
        </row>
        <row r="826">
          <cell r="E826">
            <v>35055</v>
          </cell>
          <cell r="F826">
            <v>14.496010450665262</v>
          </cell>
          <cell r="G826">
            <v>17.37696201001209</v>
          </cell>
          <cell r="H826">
            <v>210.3369241791161</v>
          </cell>
        </row>
        <row r="827">
          <cell r="E827">
            <v>35056</v>
          </cell>
          <cell r="F827">
            <v>16.35594096913433</v>
          </cell>
          <cell r="G827">
            <v>14.496010450665262</v>
          </cell>
          <cell r="H827">
            <v>251.04431276074723</v>
          </cell>
        </row>
        <row r="828">
          <cell r="E828">
            <v>35057</v>
          </cell>
          <cell r="F828">
            <v>18.43358221209439</v>
          </cell>
          <cell r="G828">
            <v>16.35594096913433</v>
          </cell>
          <cell r="H828">
            <v>296.54867089272068</v>
          </cell>
        </row>
        <row r="829">
          <cell r="E829">
            <v>35058</v>
          </cell>
          <cell r="F829">
            <v>18.271126893820842</v>
          </cell>
          <cell r="G829">
            <v>18.43358221209439</v>
          </cell>
          <cell r="H829">
            <v>215.67602481487995</v>
          </cell>
        </row>
        <row r="830">
          <cell r="E830">
            <v>35059</v>
          </cell>
          <cell r="F830">
            <v>20.283853241956276</v>
          </cell>
          <cell r="G830">
            <v>18.271126893820842</v>
          </cell>
          <cell r="H830">
            <v>384.88873020495191</v>
          </cell>
        </row>
        <row r="831">
          <cell r="E831">
            <v>35060</v>
          </cell>
          <cell r="F831">
            <v>18.285669537862649</v>
          </cell>
          <cell r="G831">
            <v>20.283853241956276</v>
          </cell>
          <cell r="H831">
            <v>284.55510071863779</v>
          </cell>
        </row>
        <row r="832">
          <cell r="E832">
            <v>35061</v>
          </cell>
          <cell r="F832">
            <v>20.545371305944105</v>
          </cell>
          <cell r="G832">
            <v>18.285669537862649</v>
          </cell>
          <cell r="H832">
            <v>342.51897801091928</v>
          </cell>
        </row>
        <row r="833">
          <cell r="E833">
            <v>35062</v>
          </cell>
          <cell r="F833">
            <v>20.936419743773499</v>
          </cell>
          <cell r="G833">
            <v>20.545371305944105</v>
          </cell>
          <cell r="H833">
            <v>171.60283085678452</v>
          </cell>
        </row>
        <row r="834">
          <cell r="E834">
            <v>35063</v>
          </cell>
          <cell r="F834">
            <v>16.475749297089013</v>
          </cell>
          <cell r="G834">
            <v>20.936419743773499</v>
          </cell>
          <cell r="H834">
            <v>246.14210261737642</v>
          </cell>
        </row>
        <row r="835">
          <cell r="E835">
            <v>35064</v>
          </cell>
          <cell r="F835">
            <v>20.63047996703682</v>
          </cell>
          <cell r="G835">
            <v>16.475749297089013</v>
          </cell>
          <cell r="H835">
            <v>213.10407184565946</v>
          </cell>
        </row>
        <row r="836">
          <cell r="E836">
            <v>35065</v>
          </cell>
          <cell r="F836">
            <v>29.683190862599801</v>
          </cell>
          <cell r="G836">
            <v>20.63047996703682</v>
          </cell>
          <cell r="H836">
            <v>187.34381005893022</v>
          </cell>
        </row>
        <row r="837">
          <cell r="E837">
            <v>35066</v>
          </cell>
          <cell r="F837">
            <v>32.201327256718351</v>
          </cell>
          <cell r="G837">
            <v>29.683190862599801</v>
          </cell>
          <cell r="H837">
            <v>297.6003362357676</v>
          </cell>
        </row>
        <row r="838">
          <cell r="E838">
            <v>35067</v>
          </cell>
          <cell r="F838">
            <v>33.052546285942192</v>
          </cell>
          <cell r="G838">
            <v>32.201327256718351</v>
          </cell>
          <cell r="H838">
            <v>411.3941398033266</v>
          </cell>
        </row>
        <row r="839">
          <cell r="E839">
            <v>35068</v>
          </cell>
          <cell r="F839">
            <v>34.375279733481783</v>
          </cell>
          <cell r="G839">
            <v>33.052546285942192</v>
          </cell>
          <cell r="H839">
            <v>479.80923713676827</v>
          </cell>
        </row>
        <row r="840">
          <cell r="E840">
            <v>35069</v>
          </cell>
          <cell r="F840">
            <v>35.64783723278908</v>
          </cell>
          <cell r="G840">
            <v>34.375279733481783</v>
          </cell>
          <cell r="H840">
            <v>756.76052989132802</v>
          </cell>
        </row>
        <row r="841">
          <cell r="E841">
            <v>35070</v>
          </cell>
          <cell r="F841">
            <v>34.868534484497765</v>
          </cell>
          <cell r="G841">
            <v>35.64783723278908</v>
          </cell>
          <cell r="H841">
            <v>295.26947476970344</v>
          </cell>
        </row>
        <row r="842">
          <cell r="E842">
            <v>35071</v>
          </cell>
          <cell r="F842">
            <v>33.881337898512911</v>
          </cell>
          <cell r="G842">
            <v>34.868534484497765</v>
          </cell>
          <cell r="H842">
            <v>199.77853845604398</v>
          </cell>
        </row>
        <row r="843">
          <cell r="E843">
            <v>35072</v>
          </cell>
          <cell r="F843">
            <v>29.112901436841593</v>
          </cell>
          <cell r="G843">
            <v>33.881337898512911</v>
          </cell>
          <cell r="H843">
            <v>225.66652150771284</v>
          </cell>
        </row>
        <row r="844">
          <cell r="E844">
            <v>35073</v>
          </cell>
          <cell r="F844">
            <v>23.811845908426726</v>
          </cell>
          <cell r="G844">
            <v>29.112901436841593</v>
          </cell>
          <cell r="H844">
            <v>192.38084059506238</v>
          </cell>
        </row>
        <row r="845">
          <cell r="E845">
            <v>35074</v>
          </cell>
          <cell r="F845">
            <v>26.348576214158818</v>
          </cell>
          <cell r="G845">
            <v>23.811845908426726</v>
          </cell>
          <cell r="H845">
            <v>200.75864084166801</v>
          </cell>
        </row>
        <row r="846">
          <cell r="E846">
            <v>35075</v>
          </cell>
          <cell r="F846">
            <v>27.356712163060326</v>
          </cell>
          <cell r="G846">
            <v>26.348576214158818</v>
          </cell>
          <cell r="H846">
            <v>263.69118836049324</v>
          </cell>
        </row>
        <row r="847">
          <cell r="E847">
            <v>35076</v>
          </cell>
          <cell r="F847">
            <v>22.482025799461983</v>
          </cell>
          <cell r="G847">
            <v>27.356712163060326</v>
          </cell>
          <cell r="H847">
            <v>278.27945913825039</v>
          </cell>
        </row>
        <row r="848">
          <cell r="E848">
            <v>35077</v>
          </cell>
          <cell r="F848">
            <v>20.545739685593222</v>
          </cell>
          <cell r="G848">
            <v>22.482025799461983</v>
          </cell>
          <cell r="H848">
            <v>251.08767033242347</v>
          </cell>
        </row>
        <row r="849">
          <cell r="E849">
            <v>35078</v>
          </cell>
          <cell r="F849">
            <v>21.665693963017098</v>
          </cell>
          <cell r="G849">
            <v>20.545739685593222</v>
          </cell>
          <cell r="H849">
            <v>352.92836907467728</v>
          </cell>
        </row>
        <row r="850">
          <cell r="E850">
            <v>35079</v>
          </cell>
          <cell r="F850">
            <v>32.109840221448366</v>
          </cell>
          <cell r="G850">
            <v>21.665693963017098</v>
          </cell>
          <cell r="H850">
            <v>405.57300288931992</v>
          </cell>
        </row>
        <row r="851">
          <cell r="E851">
            <v>35080</v>
          </cell>
          <cell r="F851">
            <v>21.457683726673196</v>
          </cell>
          <cell r="G851">
            <v>32.109840221448366</v>
          </cell>
          <cell r="H851">
            <v>317.65327650282734</v>
          </cell>
        </row>
        <row r="852">
          <cell r="E852">
            <v>35081</v>
          </cell>
          <cell r="F852">
            <v>8.5496735826854415</v>
          </cell>
          <cell r="G852">
            <v>21.457683726673196</v>
          </cell>
          <cell r="H852">
            <v>85.21593702327759</v>
          </cell>
        </row>
        <row r="853">
          <cell r="E853">
            <v>35082</v>
          </cell>
          <cell r="F853">
            <v>5.2953874837409174</v>
          </cell>
          <cell r="G853">
            <v>8.5496735826854415</v>
          </cell>
          <cell r="H853">
            <v>117.8722251779873</v>
          </cell>
        </row>
        <row r="854">
          <cell r="E854">
            <v>35083</v>
          </cell>
          <cell r="F854">
            <v>11.591526296414653</v>
          </cell>
          <cell r="G854">
            <v>5.2953874837409174</v>
          </cell>
          <cell r="H854">
            <v>343.22895052899838</v>
          </cell>
        </row>
        <row r="855">
          <cell r="E855">
            <v>35084</v>
          </cell>
          <cell r="F855">
            <v>22.410082127498313</v>
          </cell>
          <cell r="G855">
            <v>11.591526296414653</v>
          </cell>
          <cell r="H855">
            <v>291.33366591393138</v>
          </cell>
        </row>
        <row r="856">
          <cell r="E856">
            <v>35085</v>
          </cell>
          <cell r="F856">
            <v>20.631401045303104</v>
          </cell>
          <cell r="G856">
            <v>22.410082127498313</v>
          </cell>
          <cell r="H856">
            <v>225.88610802577949</v>
          </cell>
        </row>
        <row r="857">
          <cell r="E857">
            <v>35086</v>
          </cell>
          <cell r="F857">
            <v>12.928418887983662</v>
          </cell>
          <cell r="G857">
            <v>20.631401045303104</v>
          </cell>
          <cell r="H857">
            <v>190.75320484510374</v>
          </cell>
        </row>
        <row r="858">
          <cell r="E858">
            <v>35087</v>
          </cell>
          <cell r="F858">
            <v>12.658986653570544</v>
          </cell>
          <cell r="G858">
            <v>12.928418887983662</v>
          </cell>
          <cell r="H858">
            <v>184.60178638924017</v>
          </cell>
        </row>
        <row r="859">
          <cell r="E859">
            <v>35088</v>
          </cell>
          <cell r="F859">
            <v>14.307592584764159</v>
          </cell>
          <cell r="G859">
            <v>12.658986653570544</v>
          </cell>
          <cell r="H859">
            <v>323.22699522957834</v>
          </cell>
        </row>
        <row r="860">
          <cell r="E860">
            <v>35089</v>
          </cell>
          <cell r="F860">
            <v>26.132207872004393</v>
          </cell>
          <cell r="G860">
            <v>14.307592584764159</v>
          </cell>
          <cell r="H860">
            <v>344.80421177248201</v>
          </cell>
        </row>
        <row r="861">
          <cell r="E861">
            <v>35090</v>
          </cell>
          <cell r="F861">
            <v>18.569552017452494</v>
          </cell>
          <cell r="G861">
            <v>26.132207872004393</v>
          </cell>
          <cell r="H861">
            <v>374.8574473912596</v>
          </cell>
        </row>
        <row r="862">
          <cell r="E862">
            <v>35091</v>
          </cell>
          <cell r="F862">
            <v>12.708798524265585</v>
          </cell>
          <cell r="G862">
            <v>18.569552017452494</v>
          </cell>
          <cell r="H862">
            <v>417.00970097891269</v>
          </cell>
        </row>
        <row r="863">
          <cell r="E863">
            <v>35092</v>
          </cell>
          <cell r="F863">
            <v>25.375080321727722</v>
          </cell>
          <cell r="G863">
            <v>12.708798524265585</v>
          </cell>
          <cell r="H863">
            <v>386.61063130071568</v>
          </cell>
        </row>
        <row r="864">
          <cell r="E864">
            <v>35093</v>
          </cell>
          <cell r="F864">
            <v>20.152824855449367</v>
          </cell>
          <cell r="G864">
            <v>25.375080321727722</v>
          </cell>
          <cell r="H864">
            <v>510.96985766100141</v>
          </cell>
        </row>
        <row r="865">
          <cell r="E865">
            <v>35094</v>
          </cell>
          <cell r="F865">
            <v>21.046451237551569</v>
          </cell>
          <cell r="G865">
            <v>20.152824855449367</v>
          </cell>
          <cell r="H865">
            <v>439.4865356331033</v>
          </cell>
        </row>
        <row r="866">
          <cell r="E866">
            <v>35095</v>
          </cell>
          <cell r="F866">
            <v>31.210783117631813</v>
          </cell>
          <cell r="G866">
            <v>21.046451237551569</v>
          </cell>
          <cell r="H866">
            <v>409.58926327312037</v>
          </cell>
        </row>
        <row r="867">
          <cell r="E867">
            <v>35096</v>
          </cell>
          <cell r="F867">
            <v>29.746790446915284</v>
          </cell>
          <cell r="G867">
            <v>31.210783117631813</v>
          </cell>
          <cell r="H867">
            <v>271.46143592414961</v>
          </cell>
        </row>
        <row r="868">
          <cell r="E868">
            <v>35097</v>
          </cell>
          <cell r="F868">
            <v>28.378433870076567</v>
          </cell>
          <cell r="G868">
            <v>29.746790446915284</v>
          </cell>
          <cell r="H868">
            <v>545.49620613517823</v>
          </cell>
        </row>
        <row r="869">
          <cell r="E869">
            <v>35098</v>
          </cell>
          <cell r="F869">
            <v>33.540321837650495</v>
          </cell>
          <cell r="G869">
            <v>28.378433870076567</v>
          </cell>
          <cell r="H869">
            <v>160.306395270894</v>
          </cell>
        </row>
        <row r="870">
          <cell r="E870">
            <v>35099</v>
          </cell>
          <cell r="F870">
            <v>31.242407623680517</v>
          </cell>
          <cell r="G870">
            <v>33.540321837650495</v>
          </cell>
          <cell r="H870">
            <v>342.10024911610191</v>
          </cell>
        </row>
        <row r="871">
          <cell r="E871">
            <v>35100</v>
          </cell>
          <cell r="F871">
            <v>27.08117350798177</v>
          </cell>
          <cell r="G871">
            <v>31.242407623680517</v>
          </cell>
          <cell r="H871">
            <v>240.56111725720379</v>
          </cell>
        </row>
        <row r="872">
          <cell r="E872">
            <v>35101</v>
          </cell>
          <cell r="F872">
            <v>25.989303101338951</v>
          </cell>
          <cell r="G872">
            <v>27.08117350798177</v>
          </cell>
          <cell r="H872">
            <v>348.34918834225988</v>
          </cell>
        </row>
        <row r="873">
          <cell r="E873">
            <v>35102</v>
          </cell>
          <cell r="F873">
            <v>15.626996187753189</v>
          </cell>
          <cell r="G873">
            <v>25.989303101338951</v>
          </cell>
          <cell r="H873">
            <v>343.20458143949452</v>
          </cell>
        </row>
        <row r="874">
          <cell r="E874">
            <v>35103</v>
          </cell>
          <cell r="F874">
            <v>11.577135846360708</v>
          </cell>
          <cell r="G874">
            <v>15.626996187753189</v>
          </cell>
          <cell r="H874">
            <v>141.65444933973879</v>
          </cell>
        </row>
        <row r="875">
          <cell r="E875">
            <v>35104</v>
          </cell>
          <cell r="F875">
            <v>14.554755232836184</v>
          </cell>
          <cell r="G875">
            <v>11.577135846360708</v>
          </cell>
          <cell r="H875">
            <v>242.80438872815174</v>
          </cell>
        </row>
        <row r="876">
          <cell r="E876">
            <v>35105</v>
          </cell>
          <cell r="F876">
            <v>19.112110705488547</v>
          </cell>
          <cell r="G876">
            <v>14.554755232836184</v>
          </cell>
          <cell r="H876">
            <v>250.15611457863997</v>
          </cell>
        </row>
        <row r="877">
          <cell r="E877">
            <v>35106</v>
          </cell>
          <cell r="F877">
            <v>20.813409501660438</v>
          </cell>
          <cell r="G877">
            <v>19.112110705488547</v>
          </cell>
          <cell r="H877">
            <v>381.15755333217817</v>
          </cell>
        </row>
        <row r="878">
          <cell r="E878">
            <v>35107</v>
          </cell>
          <cell r="F878">
            <v>32.093577167213432</v>
          </cell>
          <cell r="G878">
            <v>20.813409501660438</v>
          </cell>
          <cell r="H878">
            <v>593.32497511001873</v>
          </cell>
        </row>
        <row r="879">
          <cell r="E879">
            <v>35108</v>
          </cell>
          <cell r="F879">
            <v>30.540183387657255</v>
          </cell>
          <cell r="G879">
            <v>32.093577167213432</v>
          </cell>
          <cell r="H879">
            <v>410.13157167314534</v>
          </cell>
        </row>
        <row r="880">
          <cell r="E880">
            <v>35109</v>
          </cell>
          <cell r="F880">
            <v>27.536446831278308</v>
          </cell>
          <cell r="G880">
            <v>30.540183387657255</v>
          </cell>
          <cell r="H880">
            <v>245.09389556449537</v>
          </cell>
        </row>
        <row r="881">
          <cell r="E881">
            <v>35110</v>
          </cell>
          <cell r="F881">
            <v>26.379585276032419</v>
          </cell>
          <cell r="G881">
            <v>27.536446831278308</v>
          </cell>
          <cell r="H881">
            <v>115.92236419532736</v>
          </cell>
        </row>
        <row r="882">
          <cell r="E882">
            <v>35111</v>
          </cell>
          <cell r="F882">
            <v>22.364970773591381</v>
          </cell>
          <cell r="G882">
            <v>26.379585276032419</v>
          </cell>
          <cell r="H882">
            <v>122.21411098798147</v>
          </cell>
        </row>
        <row r="883">
          <cell r="E883">
            <v>35112</v>
          </cell>
          <cell r="F883">
            <v>21.899210179387445</v>
          </cell>
          <cell r="G883">
            <v>22.364970773591381</v>
          </cell>
          <cell r="H883">
            <v>364.77159923935386</v>
          </cell>
        </row>
        <row r="884">
          <cell r="E884">
            <v>35113</v>
          </cell>
          <cell r="F884">
            <v>29.618611532657923</v>
          </cell>
          <cell r="G884">
            <v>21.899210179387445</v>
          </cell>
          <cell r="H884">
            <v>459.66253180047272</v>
          </cell>
        </row>
        <row r="885">
          <cell r="E885">
            <v>35114</v>
          </cell>
          <cell r="F885">
            <v>18.101292494441996</v>
          </cell>
          <cell r="G885">
            <v>29.618611532657923</v>
          </cell>
          <cell r="H885">
            <v>349.81424655392107</v>
          </cell>
        </row>
        <row r="886">
          <cell r="E886">
            <v>35115</v>
          </cell>
          <cell r="F886">
            <v>8.2119922479738854</v>
          </cell>
          <cell r="G886">
            <v>18.101292494441996</v>
          </cell>
          <cell r="H886">
            <v>153.9255704457066</v>
          </cell>
        </row>
        <row r="887">
          <cell r="E887">
            <v>35116</v>
          </cell>
          <cell r="F887">
            <v>8.7074326937175002</v>
          </cell>
          <cell r="G887">
            <v>8.2119922479738854</v>
          </cell>
          <cell r="H887">
            <v>64.985113685096252</v>
          </cell>
        </row>
        <row r="888">
          <cell r="E888">
            <v>35117</v>
          </cell>
          <cell r="F888">
            <v>11.03983904706287</v>
          </cell>
          <cell r="G888">
            <v>8.7074326937175002</v>
          </cell>
          <cell r="H888">
            <v>43.026757209659287</v>
          </cell>
        </row>
        <row r="889">
          <cell r="E889">
            <v>35118</v>
          </cell>
          <cell r="F889">
            <v>9.8022763797428745</v>
          </cell>
          <cell r="G889">
            <v>11.03983904706287</v>
          </cell>
          <cell r="H889">
            <v>97.156750230695152</v>
          </cell>
        </row>
        <row r="890">
          <cell r="E890">
            <v>35119</v>
          </cell>
          <cell r="F890">
            <v>9.8986060699926028</v>
          </cell>
          <cell r="G890">
            <v>9.8022763797428745</v>
          </cell>
          <cell r="H890">
            <v>297.04352696082174</v>
          </cell>
        </row>
        <row r="891">
          <cell r="E891">
            <v>35120</v>
          </cell>
          <cell r="F891">
            <v>12.519911160625281</v>
          </cell>
          <cell r="G891">
            <v>9.8986060699926028</v>
          </cell>
          <cell r="H891">
            <v>400.6577668538975</v>
          </cell>
        </row>
        <row r="892">
          <cell r="E892">
            <v>35121</v>
          </cell>
          <cell r="F892">
            <v>15.882352244632468</v>
          </cell>
          <cell r="G892">
            <v>12.519911160625281</v>
          </cell>
          <cell r="H892">
            <v>242.7856868355012</v>
          </cell>
        </row>
        <row r="893">
          <cell r="E893">
            <v>35122</v>
          </cell>
          <cell r="F893">
            <v>14.336802432062719</v>
          </cell>
          <cell r="G893">
            <v>15.882352244632468</v>
          </cell>
          <cell r="H893">
            <v>174.91513406090374</v>
          </cell>
        </row>
        <row r="894">
          <cell r="E894">
            <v>35123</v>
          </cell>
          <cell r="F894">
            <v>18.415869080553762</v>
          </cell>
          <cell r="G894">
            <v>14.336802432062719</v>
          </cell>
          <cell r="H894">
            <v>422.37755715109108</v>
          </cell>
        </row>
        <row r="895">
          <cell r="E895">
            <v>35124</v>
          </cell>
          <cell r="F895">
            <v>23.393709945169299</v>
          </cell>
          <cell r="G895">
            <v>18.415869080553762</v>
          </cell>
          <cell r="H895">
            <v>455.14385858322652</v>
          </cell>
        </row>
        <row r="896">
          <cell r="E896">
            <v>35125</v>
          </cell>
          <cell r="F896">
            <v>18.358481141487374</v>
          </cell>
          <cell r="G896">
            <v>23.393709945169299</v>
          </cell>
          <cell r="H896">
            <v>281.31514105599081</v>
          </cell>
        </row>
        <row r="897">
          <cell r="E897">
            <v>35126</v>
          </cell>
          <cell r="F897">
            <v>14.160540352262107</v>
          </cell>
          <cell r="G897">
            <v>18.358481141487374</v>
          </cell>
          <cell r="H897">
            <v>274.57560643219756</v>
          </cell>
        </row>
        <row r="898">
          <cell r="E898">
            <v>35127</v>
          </cell>
          <cell r="F898">
            <v>20.130352886353872</v>
          </cell>
          <cell r="G898">
            <v>14.160540352262107</v>
          </cell>
          <cell r="H898">
            <v>623.23176300486557</v>
          </cell>
        </row>
        <row r="899">
          <cell r="E899">
            <v>35128</v>
          </cell>
          <cell r="F899">
            <v>22.553050019558764</v>
          </cell>
          <cell r="G899">
            <v>20.130352886353872</v>
          </cell>
          <cell r="H899">
            <v>316.72100403703928</v>
          </cell>
        </row>
        <row r="900">
          <cell r="E900">
            <v>35129</v>
          </cell>
          <cell r="F900">
            <v>19.941581253821596</v>
          </cell>
          <cell r="G900">
            <v>22.553050019558764</v>
          </cell>
          <cell r="H900">
            <v>213.21832779935565</v>
          </cell>
        </row>
        <row r="901">
          <cell r="E901">
            <v>35130</v>
          </cell>
          <cell r="F901">
            <v>23.616387239031308</v>
          </cell>
          <cell r="G901">
            <v>19.941581253821596</v>
          </cell>
          <cell r="H901">
            <v>419.25282779823095</v>
          </cell>
        </row>
        <row r="902">
          <cell r="E902">
            <v>35131</v>
          </cell>
          <cell r="F902">
            <v>23.588103170535025</v>
          </cell>
          <cell r="G902">
            <v>23.616387239031308</v>
          </cell>
          <cell r="H902">
            <v>391.71747802398198</v>
          </cell>
        </row>
        <row r="903">
          <cell r="E903">
            <v>35132</v>
          </cell>
          <cell r="F903">
            <v>24.404871047114934</v>
          </cell>
          <cell r="G903">
            <v>23.588103170535025</v>
          </cell>
          <cell r="H903">
            <v>433.8476189636674</v>
          </cell>
        </row>
        <row r="904">
          <cell r="E904">
            <v>35133</v>
          </cell>
          <cell r="F904">
            <v>25.063233065381961</v>
          </cell>
          <cell r="G904">
            <v>24.404871047114934</v>
          </cell>
          <cell r="H904">
            <v>412.90290589276788</v>
          </cell>
        </row>
        <row r="905">
          <cell r="E905">
            <v>35134</v>
          </cell>
          <cell r="F905">
            <v>17.663829427751985</v>
          </cell>
          <cell r="G905">
            <v>25.063233065381961</v>
          </cell>
          <cell r="H905">
            <v>323.02284433759246</v>
          </cell>
        </row>
        <row r="906">
          <cell r="E906">
            <v>35135</v>
          </cell>
          <cell r="F906">
            <v>14.985626653044166</v>
          </cell>
          <cell r="G906">
            <v>17.663829427751985</v>
          </cell>
          <cell r="H906">
            <v>169.60465737632833</v>
          </cell>
        </row>
        <row r="907">
          <cell r="E907">
            <v>35136</v>
          </cell>
          <cell r="F907">
            <v>12.104942725381523</v>
          </cell>
          <cell r="G907">
            <v>14.985626653044166</v>
          </cell>
          <cell r="H907">
            <v>111.85793923297885</v>
          </cell>
        </row>
        <row r="908">
          <cell r="E908">
            <v>35137</v>
          </cell>
          <cell r="F908">
            <v>8.6757888093024125</v>
          </cell>
          <cell r="G908">
            <v>12.104942725381523</v>
          </cell>
          <cell r="H908">
            <v>65.882195422699908</v>
          </cell>
        </row>
        <row r="909">
          <cell r="E909">
            <v>35138</v>
          </cell>
          <cell r="F909">
            <v>6.1974068544181966</v>
          </cell>
          <cell r="G909">
            <v>8.6757888093024125</v>
          </cell>
          <cell r="H909">
            <v>87.766551361130183</v>
          </cell>
        </row>
        <row r="910">
          <cell r="E910">
            <v>35139</v>
          </cell>
          <cell r="F910">
            <v>16.431747941284904</v>
          </cell>
          <cell r="G910">
            <v>6.1974068544181966</v>
          </cell>
          <cell r="H910">
            <v>248.6743870113595</v>
          </cell>
        </row>
        <row r="911">
          <cell r="E911">
            <v>35140</v>
          </cell>
          <cell r="F911">
            <v>16.778480267051606</v>
          </cell>
          <cell r="G911">
            <v>16.431747941284904</v>
          </cell>
          <cell r="H911">
            <v>276.2166575276932</v>
          </cell>
        </row>
        <row r="912">
          <cell r="E912">
            <v>35141</v>
          </cell>
          <cell r="F912">
            <v>13.92893776828139</v>
          </cell>
          <cell r="G912">
            <v>16.778480267051606</v>
          </cell>
          <cell r="H912">
            <v>197.74171181490854</v>
          </cell>
        </row>
        <row r="913">
          <cell r="E913">
            <v>35142</v>
          </cell>
          <cell r="F913">
            <v>11.79150430287647</v>
          </cell>
          <cell r="G913">
            <v>13.92893776828139</v>
          </cell>
          <cell r="H913">
            <v>98.989350434037519</v>
          </cell>
        </row>
        <row r="914">
          <cell r="E914">
            <v>35143</v>
          </cell>
          <cell r="F914">
            <v>7.6506135365093204</v>
          </cell>
          <cell r="G914">
            <v>11.79150430287647</v>
          </cell>
          <cell r="H914">
            <v>199.95735337556408</v>
          </cell>
        </row>
        <row r="915">
          <cell r="E915">
            <v>35144</v>
          </cell>
          <cell r="F915">
            <v>11.642028679203422</v>
          </cell>
          <cell r="G915">
            <v>7.6506135365093204</v>
          </cell>
          <cell r="H915">
            <v>281.82116567439761</v>
          </cell>
        </row>
        <row r="916">
          <cell r="E916">
            <v>35145</v>
          </cell>
          <cell r="F916">
            <v>11.692213743418687</v>
          </cell>
          <cell r="G916">
            <v>11.642028679203422</v>
          </cell>
          <cell r="H916">
            <v>150.00232714564103</v>
          </cell>
        </row>
        <row r="917">
          <cell r="E917">
            <v>35146</v>
          </cell>
          <cell r="F917">
            <v>14.723631694582256</v>
          </cell>
          <cell r="G917">
            <v>11.692213743418687</v>
          </cell>
          <cell r="H917">
            <v>307.50494005016645</v>
          </cell>
        </row>
        <row r="918">
          <cell r="E918">
            <v>35147</v>
          </cell>
          <cell r="F918">
            <v>16.192688458298974</v>
          </cell>
          <cell r="G918">
            <v>14.723631694582256</v>
          </cell>
          <cell r="H918">
            <v>364.61046476605543</v>
          </cell>
        </row>
        <row r="919">
          <cell r="E919">
            <v>35148</v>
          </cell>
          <cell r="F919">
            <v>12.584784152675276</v>
          </cell>
          <cell r="G919">
            <v>16.192688458298974</v>
          </cell>
          <cell r="H919">
            <v>184.88313520217844</v>
          </cell>
        </row>
        <row r="920">
          <cell r="E920">
            <v>35149</v>
          </cell>
          <cell r="F920">
            <v>4.9580584965340693</v>
          </cell>
          <cell r="G920">
            <v>12.584784152675276</v>
          </cell>
          <cell r="H920">
            <v>132.41847698963173</v>
          </cell>
        </row>
        <row r="921">
          <cell r="E921">
            <v>35150</v>
          </cell>
          <cell r="F921">
            <v>15.797401036916607</v>
          </cell>
          <cell r="G921">
            <v>4.9580584965340693</v>
          </cell>
          <cell r="H921">
            <v>480.14781457957412</v>
          </cell>
        </row>
        <row r="922">
          <cell r="E922">
            <v>35151</v>
          </cell>
          <cell r="F922">
            <v>21.21765030238933</v>
          </cell>
          <cell r="G922">
            <v>15.797401036916607</v>
          </cell>
          <cell r="H922">
            <v>260.05868371055107</v>
          </cell>
        </row>
        <row r="923">
          <cell r="E923">
            <v>35152</v>
          </cell>
          <cell r="F923">
            <v>14.76968279278033</v>
          </cell>
          <cell r="G923">
            <v>21.21765030238933</v>
          </cell>
          <cell r="H923">
            <v>139.98215420243145</v>
          </cell>
        </row>
        <row r="924">
          <cell r="E924">
            <v>35153</v>
          </cell>
          <cell r="F924">
            <v>12.908972559288827</v>
          </cell>
          <cell r="G924">
            <v>14.76968279278033</v>
          </cell>
          <cell r="H924">
            <v>124.89933927654278</v>
          </cell>
        </row>
        <row r="925">
          <cell r="E925">
            <v>35154</v>
          </cell>
          <cell r="F925">
            <v>12.364143147196943</v>
          </cell>
          <cell r="G925">
            <v>12.908972559288827</v>
          </cell>
          <cell r="H925">
            <v>129.43505904965386</v>
          </cell>
        </row>
        <row r="926">
          <cell r="E926">
            <v>35155</v>
          </cell>
          <cell r="F926">
            <v>10.144404281940771</v>
          </cell>
          <cell r="G926">
            <v>12.364143147196943</v>
          </cell>
          <cell r="H926">
            <v>82.554574243774269</v>
          </cell>
        </row>
        <row r="927">
          <cell r="E927">
            <v>35156</v>
          </cell>
          <cell r="F927">
            <v>9.438658272716923</v>
          </cell>
          <cell r="G927">
            <v>10.144404281940771</v>
          </cell>
          <cell r="H927">
            <v>116.69778842349935</v>
          </cell>
        </row>
        <row r="928">
          <cell r="E928">
            <v>35157</v>
          </cell>
          <cell r="F928">
            <v>12.550859435490503</v>
          </cell>
          <cell r="G928">
            <v>9.438658272716923</v>
          </cell>
          <cell r="H928">
            <v>172.67326654941758</v>
          </cell>
        </row>
        <row r="929">
          <cell r="E929">
            <v>35158</v>
          </cell>
          <cell r="F929">
            <v>14.749856562865403</v>
          </cell>
          <cell r="G929">
            <v>12.550859435490503</v>
          </cell>
          <cell r="H929">
            <v>310.49872986285527</v>
          </cell>
        </row>
        <row r="930">
          <cell r="E930">
            <v>35159</v>
          </cell>
          <cell r="F930">
            <v>12.578993480171187</v>
          </cell>
          <cell r="G930">
            <v>14.749856562865403</v>
          </cell>
          <cell r="H930">
            <v>188.10044108623521</v>
          </cell>
        </row>
        <row r="931">
          <cell r="E931">
            <v>35160</v>
          </cell>
          <cell r="F931">
            <v>12.197583801315606</v>
          </cell>
          <cell r="G931">
            <v>12.578993480171187</v>
          </cell>
          <cell r="H931">
            <v>134.36051739396763</v>
          </cell>
        </row>
        <row r="932">
          <cell r="E932">
            <v>35161</v>
          </cell>
          <cell r="F932">
            <v>8.9034778671134536</v>
          </cell>
          <cell r="G932">
            <v>12.197583801315606</v>
          </cell>
          <cell r="H932">
            <v>125.95234845361577</v>
          </cell>
        </row>
        <row r="933">
          <cell r="E933">
            <v>35162</v>
          </cell>
          <cell r="F933">
            <v>9.4888996158097871</v>
          </cell>
          <cell r="G933">
            <v>8.9034778671134536</v>
          </cell>
          <cell r="H933">
            <v>110.37276570864842</v>
          </cell>
        </row>
        <row r="934">
          <cell r="E934">
            <v>35163</v>
          </cell>
          <cell r="F934">
            <v>11.281350253736305</v>
          </cell>
          <cell r="G934">
            <v>9.4888996158097871</v>
          </cell>
          <cell r="H934">
            <v>86.775188560433719</v>
          </cell>
        </row>
        <row r="935">
          <cell r="E935">
            <v>35164</v>
          </cell>
          <cell r="F935">
            <v>11.084837601054344</v>
          </cell>
          <cell r="G935">
            <v>11.281350253736305</v>
          </cell>
          <cell r="H935">
            <v>112.84701825503676</v>
          </cell>
        </row>
        <row r="936">
          <cell r="E936">
            <v>35165</v>
          </cell>
          <cell r="F936">
            <v>10.22900468277947</v>
          </cell>
          <cell r="G936">
            <v>11.084837601054344</v>
          </cell>
          <cell r="H936">
            <v>197.17079710213332</v>
          </cell>
        </row>
        <row r="937">
          <cell r="E937">
            <v>35166</v>
          </cell>
          <cell r="F937">
            <v>5.3427112077651842</v>
          </cell>
          <cell r="G937">
            <v>10.22900468277947</v>
          </cell>
          <cell r="H937">
            <v>97.614161182339416</v>
          </cell>
        </row>
        <row r="938">
          <cell r="E938">
            <v>35167</v>
          </cell>
          <cell r="F938">
            <v>8.4848120645958378</v>
          </cell>
          <cell r="G938">
            <v>5.3427112077651842</v>
          </cell>
          <cell r="H938">
            <v>140.62767470862752</v>
          </cell>
        </row>
        <row r="939">
          <cell r="E939">
            <v>35168</v>
          </cell>
          <cell r="F939">
            <v>9.5091822698151915</v>
          </cell>
          <cell r="G939">
            <v>8.4848120645958378</v>
          </cell>
          <cell r="H939">
            <v>140.29678372124104</v>
          </cell>
        </row>
        <row r="940">
          <cell r="E940">
            <v>35169</v>
          </cell>
          <cell r="F940">
            <v>11.52817889349091</v>
          </cell>
          <cell r="G940">
            <v>9.5091822698151915</v>
          </cell>
          <cell r="H940">
            <v>135.31062881840344</v>
          </cell>
        </row>
        <row r="941">
          <cell r="E941">
            <v>35170</v>
          </cell>
          <cell r="F941">
            <v>5.8133961750796628</v>
          </cell>
          <cell r="G941">
            <v>11.52817889349091</v>
          </cell>
          <cell r="H941">
            <v>137.47390585699728</v>
          </cell>
        </row>
        <row r="942">
          <cell r="E942">
            <v>35171</v>
          </cell>
          <cell r="F942">
            <v>9.2401371118428006</v>
          </cell>
          <cell r="G942">
            <v>5.8133961750796628</v>
          </cell>
          <cell r="H942">
            <v>147.26103445908953</v>
          </cell>
        </row>
        <row r="943">
          <cell r="E943">
            <v>35172</v>
          </cell>
          <cell r="F943">
            <v>10.253578241757491</v>
          </cell>
          <cell r="G943">
            <v>9.2401371118428006</v>
          </cell>
          <cell r="H943">
            <v>218.86370661591181</v>
          </cell>
        </row>
        <row r="944">
          <cell r="E944">
            <v>35173</v>
          </cell>
          <cell r="F944">
            <v>5.9132537180402682</v>
          </cell>
          <cell r="G944">
            <v>10.253578241757491</v>
          </cell>
          <cell r="H944">
            <v>66.037186619838153</v>
          </cell>
        </row>
        <row r="945">
          <cell r="E945">
            <v>35174</v>
          </cell>
          <cell r="F945">
            <v>1.910301601265618</v>
          </cell>
          <cell r="G945">
            <v>5.9132537180402682</v>
          </cell>
          <cell r="H945">
            <v>27.661750509044932</v>
          </cell>
        </row>
        <row r="946">
          <cell r="E946">
            <v>35175</v>
          </cell>
          <cell r="F946">
            <v>1.6037030283719469</v>
          </cell>
          <cell r="G946">
            <v>1.910301601265618</v>
          </cell>
          <cell r="H946">
            <v>26.300047863091002</v>
          </cell>
        </row>
        <row r="947">
          <cell r="E947">
            <v>35176</v>
          </cell>
          <cell r="F947">
            <v>1.9525704549240834</v>
          </cell>
          <cell r="G947">
            <v>1.6037030283719469</v>
          </cell>
          <cell r="H947">
            <v>32.070481121408932</v>
          </cell>
        </row>
        <row r="948">
          <cell r="E948">
            <v>35177</v>
          </cell>
          <cell r="F948">
            <v>0.77091051479461048</v>
          </cell>
          <cell r="G948">
            <v>1.9525704549240834</v>
          </cell>
          <cell r="H948">
            <v>9.1955083851514861</v>
          </cell>
        </row>
        <row r="949">
          <cell r="E949">
            <v>35178</v>
          </cell>
          <cell r="F949">
            <v>4.8726037468630023</v>
          </cell>
          <cell r="G949">
            <v>0.77091051479461048</v>
          </cell>
          <cell r="H949">
            <v>87.878634062561161</v>
          </cell>
        </row>
        <row r="950">
          <cell r="E950">
            <v>35179</v>
          </cell>
          <cell r="F950">
            <v>9.4708680495774988</v>
          </cell>
          <cell r="G950">
            <v>4.8726037468630023</v>
          </cell>
          <cell r="H950">
            <v>191.76944116685365</v>
          </cell>
        </row>
        <row r="951">
          <cell r="E951">
            <v>35180</v>
          </cell>
          <cell r="F951">
            <v>4.2788352361301367</v>
          </cell>
          <cell r="G951">
            <v>9.4708680495774988</v>
          </cell>
          <cell r="H951">
            <v>51.901323931178624</v>
          </cell>
        </row>
        <row r="952">
          <cell r="E952">
            <v>35181</v>
          </cell>
          <cell r="F952">
            <v>3.1387555709029411</v>
          </cell>
          <cell r="G952">
            <v>4.2788352361301367</v>
          </cell>
          <cell r="H952">
            <v>54.527540258042407</v>
          </cell>
        </row>
        <row r="953">
          <cell r="E953">
            <v>35182</v>
          </cell>
          <cell r="F953">
            <v>10.121649416884399</v>
          </cell>
          <cell r="G953">
            <v>3.1387555709029411</v>
          </cell>
          <cell r="H953">
            <v>186.23181227899468</v>
          </cell>
        </row>
        <row r="954">
          <cell r="E954">
            <v>35183</v>
          </cell>
          <cell r="F954">
            <v>7.2863500178129206</v>
          </cell>
          <cell r="G954">
            <v>10.121649416884399</v>
          </cell>
          <cell r="H954">
            <v>88.457316182755264</v>
          </cell>
        </row>
        <row r="955">
          <cell r="E955">
            <v>35184</v>
          </cell>
          <cell r="F955">
            <v>3.0140993751937764</v>
          </cell>
          <cell r="G955">
            <v>7.2863500178129206</v>
          </cell>
          <cell r="H955">
            <v>40.794078505219446</v>
          </cell>
        </row>
        <row r="956">
          <cell r="E956">
            <v>35185</v>
          </cell>
          <cell r="F956">
            <v>3.7594502850399238</v>
          </cell>
          <cell r="G956">
            <v>3.0140993751937764</v>
          </cell>
          <cell r="H956">
            <v>78.438465635465676</v>
          </cell>
        </row>
        <row r="957">
          <cell r="E957">
            <v>35186</v>
          </cell>
          <cell r="F957">
            <v>1.9276373038688797</v>
          </cell>
          <cell r="G957">
            <v>3.7594502850399238</v>
          </cell>
          <cell r="H957">
            <v>38.439755005695723</v>
          </cell>
        </row>
        <row r="958">
          <cell r="E958">
            <v>35187</v>
          </cell>
          <cell r="F958">
            <v>5.0001924360167411</v>
          </cell>
          <cell r="G958">
            <v>1.9276373038688797</v>
          </cell>
          <cell r="H958">
            <v>70.262666662420287</v>
          </cell>
        </row>
        <row r="959">
          <cell r="E959">
            <v>35188</v>
          </cell>
          <cell r="F959">
            <v>1.1400524780140857</v>
          </cell>
          <cell r="G959">
            <v>5.0001924360167411</v>
          </cell>
          <cell r="H959">
            <v>13.588425669898008</v>
          </cell>
        </row>
        <row r="960">
          <cell r="E960">
            <v>35189</v>
          </cell>
          <cell r="F960">
            <v>1.881158608183537</v>
          </cell>
          <cell r="G960">
            <v>1.1400524780140857</v>
          </cell>
          <cell r="H960">
            <v>22.773803442680901</v>
          </cell>
        </row>
        <row r="961">
          <cell r="E961">
            <v>35190</v>
          </cell>
          <cell r="F961">
            <v>5.0516193664616056</v>
          </cell>
          <cell r="G961">
            <v>1.881158608183537</v>
          </cell>
          <cell r="H961">
            <v>58.362470700353441</v>
          </cell>
        </row>
        <row r="962">
          <cell r="E962">
            <v>35191</v>
          </cell>
          <cell r="F962">
            <v>4.4157111316276483</v>
          </cell>
          <cell r="G962">
            <v>5.0516193664616056</v>
          </cell>
          <cell r="H962">
            <v>59.605877327875412</v>
          </cell>
        </row>
        <row r="963">
          <cell r="E963">
            <v>35192</v>
          </cell>
          <cell r="F963">
            <v>0.42823983595471665</v>
          </cell>
          <cell r="G963">
            <v>4.4157111316276483</v>
          </cell>
          <cell r="H963">
            <v>5.6568882303548991</v>
          </cell>
        </row>
        <row r="964">
          <cell r="E964">
            <v>35193</v>
          </cell>
          <cell r="F964">
            <v>0.31484741818440531</v>
          </cell>
          <cell r="G964">
            <v>0.42823983595471665</v>
          </cell>
          <cell r="H964">
            <v>2.9641913657222365</v>
          </cell>
        </row>
        <row r="965">
          <cell r="E965">
            <v>35194</v>
          </cell>
          <cell r="F965">
            <v>1.1461259897306714E-4</v>
          </cell>
          <cell r="G965">
            <v>0.31484741818440531</v>
          </cell>
          <cell r="H965">
            <v>1.7048624097243737E-3</v>
          </cell>
        </row>
        <row r="966">
          <cell r="E966">
            <v>35195</v>
          </cell>
          <cell r="F966">
            <v>1.4793975554176078</v>
          </cell>
          <cell r="G966">
            <v>1.1461259897306714E-4</v>
          </cell>
          <cell r="H966">
            <v>23.116551863718676</v>
          </cell>
        </row>
        <row r="967">
          <cell r="E967">
            <v>35196</v>
          </cell>
          <cell r="F967">
            <v>6.173323081575731</v>
          </cell>
          <cell r="G967">
            <v>1.4793975554176078</v>
          </cell>
          <cell r="H967">
            <v>156.87678095460632</v>
          </cell>
        </row>
        <row r="968">
          <cell r="E968">
            <v>35197</v>
          </cell>
          <cell r="F968">
            <v>8.9778530210609908</v>
          </cell>
          <cell r="G968">
            <v>6.173323081575731</v>
          </cell>
          <cell r="H968">
            <v>176.84620742433262</v>
          </cell>
        </row>
        <row r="969">
          <cell r="E969">
            <v>35198</v>
          </cell>
          <cell r="F969">
            <v>5.7291355276581708</v>
          </cell>
          <cell r="G969">
            <v>8.9778530210609908</v>
          </cell>
          <cell r="H969">
            <v>99.411050017874231</v>
          </cell>
        </row>
        <row r="970">
          <cell r="E970">
            <v>35199</v>
          </cell>
          <cell r="F970">
            <v>2.5227400471479422</v>
          </cell>
          <cell r="G970">
            <v>5.7291355276581708</v>
          </cell>
          <cell r="H970">
            <v>32.805873740121022</v>
          </cell>
        </row>
        <row r="971">
          <cell r="E971">
            <v>35200</v>
          </cell>
          <cell r="F971">
            <v>0.77118484868968873</v>
          </cell>
          <cell r="G971">
            <v>2.5227400471479422</v>
          </cell>
          <cell r="H971">
            <v>8.0037018863279812</v>
          </cell>
        </row>
        <row r="972">
          <cell r="E972">
            <v>35201</v>
          </cell>
          <cell r="F972">
            <v>3.7097605100555172E-3</v>
          </cell>
          <cell r="G972">
            <v>0.77118484868968873</v>
          </cell>
          <cell r="H972">
            <v>4.1301495380065785E-2</v>
          </cell>
        </row>
        <row r="973">
          <cell r="E973">
            <v>35202</v>
          </cell>
          <cell r="F973">
            <v>0.15665245907922748</v>
          </cell>
          <cell r="G973">
            <v>3.7097605100555172E-3</v>
          </cell>
          <cell r="H973">
            <v>0.84825626757320105</v>
          </cell>
        </row>
        <row r="974">
          <cell r="E974">
            <v>35203</v>
          </cell>
          <cell r="F974">
            <v>4.1514180801998618E-2</v>
          </cell>
          <cell r="G974">
            <v>0.15665245907922748</v>
          </cell>
          <cell r="H974">
            <v>0.75963205268916423</v>
          </cell>
        </row>
        <row r="975">
          <cell r="E975">
            <v>35204</v>
          </cell>
          <cell r="F975">
            <v>5.1054169537789226E-2</v>
          </cell>
          <cell r="G975">
            <v>4.1514180801998618E-2</v>
          </cell>
          <cell r="H975">
            <v>0.37417691035393541</v>
          </cell>
        </row>
        <row r="976">
          <cell r="E976">
            <v>35205</v>
          </cell>
          <cell r="F976">
            <v>5.239790991191446E-2</v>
          </cell>
          <cell r="G976">
            <v>5.1054169537789226E-2</v>
          </cell>
          <cell r="H976">
            <v>0.37604941733600095</v>
          </cell>
        </row>
        <row r="977">
          <cell r="E977">
            <v>35206</v>
          </cell>
          <cell r="F977">
            <v>6.71161526783291E-2</v>
          </cell>
          <cell r="G977">
            <v>5.239790991191446E-2</v>
          </cell>
          <cell r="H977">
            <v>0.5928593486585737</v>
          </cell>
        </row>
        <row r="978">
          <cell r="E978">
            <v>35207</v>
          </cell>
          <cell r="F978">
            <v>0.13204557986770032</v>
          </cell>
          <cell r="G978">
            <v>6.71161526783291E-2</v>
          </cell>
          <cell r="H978">
            <v>1.5350053827671755</v>
          </cell>
        </row>
        <row r="979">
          <cell r="E979">
            <v>35208</v>
          </cell>
          <cell r="F979">
            <v>0.36390233193424137</v>
          </cell>
          <cell r="G979">
            <v>0.13204557986770032</v>
          </cell>
          <cell r="H979">
            <v>6.3716531032980734</v>
          </cell>
        </row>
        <row r="980">
          <cell r="E980">
            <v>35209</v>
          </cell>
          <cell r="F980">
            <v>2.7749685554048149</v>
          </cell>
          <cell r="G980">
            <v>0.36390233193424137</v>
          </cell>
          <cell r="H980">
            <v>48.260073713026244</v>
          </cell>
        </row>
        <row r="981">
          <cell r="E981">
            <v>35210</v>
          </cell>
          <cell r="F981">
            <v>2.8347260134183383</v>
          </cell>
          <cell r="G981">
            <v>2.7749685554048149</v>
          </cell>
          <cell r="H981">
            <v>38.12541368927144</v>
          </cell>
        </row>
        <row r="982">
          <cell r="E982">
            <v>35211</v>
          </cell>
          <cell r="F982">
            <v>1.01849472729</v>
          </cell>
          <cell r="G982">
            <v>2.8347260134183383</v>
          </cell>
          <cell r="H982">
            <v>10.234501692605861</v>
          </cell>
        </row>
        <row r="983">
          <cell r="E983">
            <v>35212</v>
          </cell>
          <cell r="F983">
            <v>0.35455776046892584</v>
          </cell>
          <cell r="G983">
            <v>1.01849472729</v>
          </cell>
          <cell r="H983">
            <v>2.6970993792217182</v>
          </cell>
        </row>
        <row r="984">
          <cell r="E984">
            <v>35213</v>
          </cell>
          <cell r="F984">
            <v>0.51294233132977607</v>
          </cell>
          <cell r="G984">
            <v>0.35455776046892584</v>
          </cell>
          <cell r="H984">
            <v>7.9483299360382338</v>
          </cell>
        </row>
        <row r="985">
          <cell r="E985">
            <v>35214</v>
          </cell>
          <cell r="F985">
            <v>5.1296956106473939</v>
          </cell>
          <cell r="G985">
            <v>0.51294233132977607</v>
          </cell>
          <cell r="H985">
            <v>66.126640596422504</v>
          </cell>
        </row>
        <row r="986">
          <cell r="E986">
            <v>35215</v>
          </cell>
          <cell r="F986">
            <v>0.53246517459220866</v>
          </cell>
          <cell r="G986">
            <v>5.1296956106473939</v>
          </cell>
          <cell r="H986">
            <v>4.4477394489503004</v>
          </cell>
        </row>
        <row r="987">
          <cell r="E987">
            <v>35216</v>
          </cell>
          <cell r="F987">
            <v>0</v>
          </cell>
          <cell r="G987">
            <v>0.53246517459220866</v>
          </cell>
          <cell r="H987">
            <v>0</v>
          </cell>
        </row>
        <row r="988">
          <cell r="E988">
            <v>35217</v>
          </cell>
          <cell r="F988">
            <v>0</v>
          </cell>
          <cell r="G988">
            <v>0</v>
          </cell>
          <cell r="H988">
            <v>0</v>
          </cell>
        </row>
        <row r="989">
          <cell r="E989">
            <v>35218</v>
          </cell>
          <cell r="F989">
            <v>0</v>
          </cell>
          <cell r="G989">
            <v>0</v>
          </cell>
          <cell r="H989">
            <v>0</v>
          </cell>
        </row>
        <row r="990">
          <cell r="E990">
            <v>35219</v>
          </cell>
          <cell r="F990">
            <v>0</v>
          </cell>
          <cell r="G990">
            <v>0</v>
          </cell>
          <cell r="H990">
            <v>0</v>
          </cell>
        </row>
        <row r="991">
          <cell r="E991">
            <v>35220</v>
          </cell>
          <cell r="F991">
            <v>0</v>
          </cell>
          <cell r="G991">
            <v>0</v>
          </cell>
          <cell r="H991">
            <v>0</v>
          </cell>
        </row>
        <row r="992">
          <cell r="E992">
            <v>35221</v>
          </cell>
          <cell r="F992">
            <v>5.1559550902230541E-4</v>
          </cell>
          <cell r="G992">
            <v>0</v>
          </cell>
          <cell r="H992">
            <v>6.4449438627788179E-3</v>
          </cell>
        </row>
        <row r="993">
          <cell r="E993">
            <v>35222</v>
          </cell>
          <cell r="F993">
            <v>0</v>
          </cell>
          <cell r="G993">
            <v>5.1559550902230541E-4</v>
          </cell>
          <cell r="H993">
            <v>0</v>
          </cell>
        </row>
        <row r="994">
          <cell r="E994">
            <v>35223</v>
          </cell>
          <cell r="F994">
            <v>1.203432289217171E-3</v>
          </cell>
          <cell r="G994">
            <v>0</v>
          </cell>
          <cell r="H994">
            <v>1.6647480000837534E-2</v>
          </cell>
        </row>
        <row r="995">
          <cell r="E995">
            <v>35224</v>
          </cell>
          <cell r="F995">
            <v>0</v>
          </cell>
          <cell r="G995">
            <v>1.203432289217171E-3</v>
          </cell>
          <cell r="H995">
            <v>0</v>
          </cell>
        </row>
        <row r="996">
          <cell r="E996">
            <v>35225</v>
          </cell>
          <cell r="F996">
            <v>0</v>
          </cell>
          <cell r="G996">
            <v>0</v>
          </cell>
          <cell r="H996">
            <v>0</v>
          </cell>
        </row>
        <row r="997">
          <cell r="E997">
            <v>35226</v>
          </cell>
          <cell r="F997">
            <v>0</v>
          </cell>
          <cell r="G997">
            <v>0</v>
          </cell>
          <cell r="H997">
            <v>0</v>
          </cell>
        </row>
        <row r="998">
          <cell r="E998">
            <v>35227</v>
          </cell>
          <cell r="F998">
            <v>0</v>
          </cell>
          <cell r="G998">
            <v>0</v>
          </cell>
          <cell r="H998">
            <v>0</v>
          </cell>
        </row>
        <row r="999">
          <cell r="E999">
            <v>35228</v>
          </cell>
          <cell r="F999">
            <v>0</v>
          </cell>
          <cell r="G999">
            <v>0</v>
          </cell>
          <cell r="H999">
            <v>0</v>
          </cell>
        </row>
        <row r="1000">
          <cell r="E1000">
            <v>35229</v>
          </cell>
          <cell r="F1000">
            <v>0</v>
          </cell>
          <cell r="G1000">
            <v>0</v>
          </cell>
          <cell r="H1000">
            <v>0</v>
          </cell>
        </row>
        <row r="1001">
          <cell r="E1001">
            <v>35230</v>
          </cell>
          <cell r="F1001">
            <v>0</v>
          </cell>
          <cell r="G1001">
            <v>0</v>
          </cell>
          <cell r="H1001">
            <v>0</v>
          </cell>
        </row>
        <row r="1002">
          <cell r="E1002">
            <v>35231</v>
          </cell>
          <cell r="F1002">
            <v>3.1644442387080432E-2</v>
          </cell>
          <cell r="G1002">
            <v>0</v>
          </cell>
          <cell r="H1002">
            <v>0.4957629307309267</v>
          </cell>
        </row>
        <row r="1003">
          <cell r="E1003">
            <v>35232</v>
          </cell>
          <cell r="F1003">
            <v>0</v>
          </cell>
          <cell r="G1003">
            <v>3.1644442387080432E-2</v>
          </cell>
          <cell r="H1003">
            <v>0</v>
          </cell>
        </row>
        <row r="1004">
          <cell r="E1004">
            <v>35233</v>
          </cell>
          <cell r="F1004">
            <v>0</v>
          </cell>
          <cell r="G1004">
            <v>0</v>
          </cell>
          <cell r="H1004">
            <v>0</v>
          </cell>
        </row>
        <row r="1005">
          <cell r="E1005">
            <v>35234</v>
          </cell>
          <cell r="F1005">
            <v>0</v>
          </cell>
          <cell r="G1005">
            <v>0</v>
          </cell>
          <cell r="H1005">
            <v>0</v>
          </cell>
        </row>
        <row r="1006">
          <cell r="E1006">
            <v>35235</v>
          </cell>
          <cell r="F1006">
            <v>0</v>
          </cell>
          <cell r="G1006">
            <v>0</v>
          </cell>
          <cell r="H1006">
            <v>0</v>
          </cell>
        </row>
        <row r="1007">
          <cell r="E1007">
            <v>35236</v>
          </cell>
          <cell r="F1007">
            <v>0</v>
          </cell>
          <cell r="G1007">
            <v>0</v>
          </cell>
          <cell r="H1007">
            <v>0</v>
          </cell>
        </row>
        <row r="1008">
          <cell r="E1008">
            <v>35237</v>
          </cell>
          <cell r="F1008">
            <v>0.13414302785464716</v>
          </cell>
          <cell r="G1008">
            <v>0</v>
          </cell>
          <cell r="H1008">
            <v>2.2975668319527252</v>
          </cell>
        </row>
        <row r="1009">
          <cell r="E1009">
            <v>35238</v>
          </cell>
          <cell r="F1009">
            <v>2.9176196240289385E-3</v>
          </cell>
          <cell r="G1009">
            <v>0.13414302785464716</v>
          </cell>
          <cell r="H1009">
            <v>2.9578227113250394E-2</v>
          </cell>
        </row>
        <row r="1010">
          <cell r="E1010">
            <v>35239</v>
          </cell>
          <cell r="F1010">
            <v>0.15082540656196097</v>
          </cell>
          <cell r="G1010">
            <v>2.9176196240289385E-3</v>
          </cell>
          <cell r="H1010">
            <v>1.6126104321965762</v>
          </cell>
        </row>
        <row r="1011">
          <cell r="E1011">
            <v>35240</v>
          </cell>
          <cell r="F1011">
            <v>6.0983414807105694E-2</v>
          </cell>
          <cell r="G1011">
            <v>0.15082540656196097</v>
          </cell>
          <cell r="H1011">
            <v>0.46409905436557553</v>
          </cell>
        </row>
        <row r="1012">
          <cell r="E1012">
            <v>35241</v>
          </cell>
          <cell r="F1012">
            <v>8.361282191958129E-2</v>
          </cell>
          <cell r="G1012">
            <v>6.0983414807105694E-2</v>
          </cell>
          <cell r="H1012">
            <v>1.4563937571934944</v>
          </cell>
        </row>
        <row r="1013">
          <cell r="E1013">
            <v>35242</v>
          </cell>
          <cell r="F1013">
            <v>0</v>
          </cell>
          <cell r="G1013">
            <v>8.361282191958129E-2</v>
          </cell>
          <cell r="H1013">
            <v>0</v>
          </cell>
        </row>
        <row r="1014">
          <cell r="E1014">
            <v>35243</v>
          </cell>
          <cell r="F1014">
            <v>0</v>
          </cell>
          <cell r="G1014">
            <v>0</v>
          </cell>
          <cell r="H1014">
            <v>0</v>
          </cell>
        </row>
        <row r="1015">
          <cell r="E1015">
            <v>35244</v>
          </cell>
          <cell r="F1015">
            <v>0</v>
          </cell>
          <cell r="G1015">
            <v>0</v>
          </cell>
          <cell r="H1015">
            <v>0</v>
          </cell>
        </row>
        <row r="1016">
          <cell r="E1016">
            <v>35245</v>
          </cell>
          <cell r="F1016">
            <v>0</v>
          </cell>
          <cell r="G1016">
            <v>0</v>
          </cell>
          <cell r="H1016">
            <v>0</v>
          </cell>
        </row>
        <row r="1017">
          <cell r="E1017">
            <v>35246</v>
          </cell>
          <cell r="F1017">
            <v>0</v>
          </cell>
          <cell r="G1017">
            <v>0</v>
          </cell>
          <cell r="H1017">
            <v>0</v>
          </cell>
        </row>
        <row r="1018">
          <cell r="E1018">
            <v>35247</v>
          </cell>
          <cell r="F1018">
            <v>0</v>
          </cell>
          <cell r="G1018">
            <v>0</v>
          </cell>
          <cell r="H1018">
            <v>0</v>
          </cell>
        </row>
        <row r="1019">
          <cell r="E1019">
            <v>35248</v>
          </cell>
          <cell r="F1019">
            <v>0</v>
          </cell>
          <cell r="G1019">
            <v>0</v>
          </cell>
          <cell r="H1019">
            <v>0</v>
          </cell>
        </row>
        <row r="1020">
          <cell r="E1020">
            <v>35249</v>
          </cell>
          <cell r="F1020">
            <v>0</v>
          </cell>
          <cell r="G1020">
            <v>0</v>
          </cell>
          <cell r="H1020">
            <v>0</v>
          </cell>
        </row>
        <row r="1021">
          <cell r="E1021">
            <v>35250</v>
          </cell>
          <cell r="F1021">
            <v>0</v>
          </cell>
          <cell r="G1021">
            <v>0</v>
          </cell>
          <cell r="H1021">
            <v>0</v>
          </cell>
        </row>
        <row r="1022">
          <cell r="E1022">
            <v>35251</v>
          </cell>
          <cell r="F1022">
            <v>0</v>
          </cell>
          <cell r="G1022">
            <v>0</v>
          </cell>
          <cell r="H1022">
            <v>0</v>
          </cell>
        </row>
        <row r="1023">
          <cell r="E1023">
            <v>35252</v>
          </cell>
          <cell r="F1023">
            <v>0</v>
          </cell>
          <cell r="G1023">
            <v>0</v>
          </cell>
          <cell r="H1023">
            <v>0</v>
          </cell>
        </row>
        <row r="1024">
          <cell r="E1024">
            <v>35253</v>
          </cell>
          <cell r="F1024">
            <v>0</v>
          </cell>
          <cell r="G1024">
            <v>0</v>
          </cell>
          <cell r="H1024">
            <v>0</v>
          </cell>
        </row>
        <row r="1025">
          <cell r="E1025">
            <v>35254</v>
          </cell>
          <cell r="F1025">
            <v>0</v>
          </cell>
          <cell r="G1025">
            <v>0</v>
          </cell>
          <cell r="H1025">
            <v>0</v>
          </cell>
        </row>
        <row r="1026">
          <cell r="E1026">
            <v>35255</v>
          </cell>
          <cell r="F1026">
            <v>1.3486082479163714E-2</v>
          </cell>
          <cell r="G1026">
            <v>0</v>
          </cell>
          <cell r="H1026">
            <v>0.17644291243572527</v>
          </cell>
        </row>
        <row r="1027">
          <cell r="E1027">
            <v>35256</v>
          </cell>
          <cell r="F1027">
            <v>0</v>
          </cell>
          <cell r="G1027">
            <v>1.3486082479163714E-2</v>
          </cell>
          <cell r="H1027">
            <v>0</v>
          </cell>
        </row>
        <row r="1028">
          <cell r="E1028">
            <v>35257</v>
          </cell>
          <cell r="F1028">
            <v>0</v>
          </cell>
          <cell r="G1028">
            <v>0</v>
          </cell>
          <cell r="H1028">
            <v>0</v>
          </cell>
        </row>
        <row r="1029">
          <cell r="E1029">
            <v>35258</v>
          </cell>
          <cell r="F1029">
            <v>0</v>
          </cell>
          <cell r="G1029">
            <v>0</v>
          </cell>
          <cell r="H1029">
            <v>0</v>
          </cell>
        </row>
        <row r="1030">
          <cell r="E1030">
            <v>35259</v>
          </cell>
          <cell r="F1030">
            <v>0</v>
          </cell>
          <cell r="G1030">
            <v>0</v>
          </cell>
          <cell r="H1030">
            <v>0</v>
          </cell>
        </row>
        <row r="1031">
          <cell r="E1031">
            <v>35260</v>
          </cell>
          <cell r="F1031">
            <v>0</v>
          </cell>
          <cell r="G1031">
            <v>0</v>
          </cell>
          <cell r="H1031">
            <v>0</v>
          </cell>
        </row>
        <row r="1032">
          <cell r="E1032">
            <v>35261</v>
          </cell>
          <cell r="F1032">
            <v>0</v>
          </cell>
          <cell r="G1032">
            <v>0</v>
          </cell>
          <cell r="H1032">
            <v>0</v>
          </cell>
        </row>
        <row r="1033">
          <cell r="E1033">
            <v>35262</v>
          </cell>
          <cell r="F1033">
            <v>0</v>
          </cell>
          <cell r="G1033">
            <v>0</v>
          </cell>
          <cell r="H1033">
            <v>0</v>
          </cell>
        </row>
        <row r="1034">
          <cell r="E1034">
            <v>35263</v>
          </cell>
          <cell r="F1034">
            <v>0</v>
          </cell>
          <cell r="G1034">
            <v>0</v>
          </cell>
          <cell r="H1034">
            <v>0</v>
          </cell>
        </row>
        <row r="1035">
          <cell r="E1035">
            <v>35264</v>
          </cell>
          <cell r="F1035">
            <v>0</v>
          </cell>
          <cell r="G1035">
            <v>0</v>
          </cell>
          <cell r="H1035">
            <v>0</v>
          </cell>
        </row>
        <row r="1036">
          <cell r="E1036">
            <v>35265</v>
          </cell>
          <cell r="F1036">
            <v>1.1461259897306714E-4</v>
          </cell>
          <cell r="G1036">
            <v>0</v>
          </cell>
          <cell r="H1036">
            <v>3.2234793461175136E-3</v>
          </cell>
        </row>
        <row r="1037">
          <cell r="E1037">
            <v>35266</v>
          </cell>
          <cell r="F1037">
            <v>5.3724934124260965E-2</v>
          </cell>
          <cell r="G1037">
            <v>1.1461259897306714E-4</v>
          </cell>
          <cell r="H1037">
            <v>1.2051592473078723</v>
          </cell>
        </row>
        <row r="1038">
          <cell r="E1038">
            <v>35267</v>
          </cell>
          <cell r="F1038">
            <v>0</v>
          </cell>
          <cell r="G1038">
            <v>5.3724934124260965E-2</v>
          </cell>
          <cell r="H1038">
            <v>0</v>
          </cell>
        </row>
        <row r="1039">
          <cell r="E1039">
            <v>35268</v>
          </cell>
          <cell r="F1039">
            <v>0</v>
          </cell>
          <cell r="G1039">
            <v>0</v>
          </cell>
          <cell r="H1039">
            <v>0</v>
          </cell>
        </row>
        <row r="1040">
          <cell r="E1040">
            <v>35269</v>
          </cell>
          <cell r="F1040">
            <v>0</v>
          </cell>
          <cell r="G1040">
            <v>0</v>
          </cell>
          <cell r="H1040">
            <v>0</v>
          </cell>
        </row>
        <row r="1041">
          <cell r="E1041">
            <v>35270</v>
          </cell>
          <cell r="F1041">
            <v>0</v>
          </cell>
          <cell r="G1041">
            <v>0</v>
          </cell>
          <cell r="H1041">
            <v>0</v>
          </cell>
        </row>
        <row r="1042">
          <cell r="E1042">
            <v>35271</v>
          </cell>
          <cell r="F1042">
            <v>0</v>
          </cell>
          <cell r="G1042">
            <v>0</v>
          </cell>
          <cell r="H1042">
            <v>0</v>
          </cell>
        </row>
        <row r="1043">
          <cell r="E1043">
            <v>35272</v>
          </cell>
          <cell r="F1043">
            <v>0</v>
          </cell>
          <cell r="G1043">
            <v>0</v>
          </cell>
          <cell r="H1043">
            <v>0</v>
          </cell>
        </row>
        <row r="1044">
          <cell r="E1044">
            <v>35273</v>
          </cell>
          <cell r="F1044">
            <v>0</v>
          </cell>
          <cell r="G1044">
            <v>0</v>
          </cell>
          <cell r="H1044">
            <v>0</v>
          </cell>
        </row>
        <row r="1045">
          <cell r="E1045">
            <v>35274</v>
          </cell>
          <cell r="F1045">
            <v>0</v>
          </cell>
          <cell r="G1045">
            <v>0</v>
          </cell>
          <cell r="H1045">
            <v>0</v>
          </cell>
        </row>
        <row r="1046">
          <cell r="E1046">
            <v>35275</v>
          </cell>
          <cell r="F1046">
            <v>0</v>
          </cell>
          <cell r="G1046">
            <v>0</v>
          </cell>
          <cell r="H1046">
            <v>0</v>
          </cell>
        </row>
        <row r="1047">
          <cell r="E1047">
            <v>35276</v>
          </cell>
          <cell r="F1047">
            <v>0</v>
          </cell>
          <cell r="G1047">
            <v>0</v>
          </cell>
          <cell r="H1047">
            <v>0</v>
          </cell>
        </row>
        <row r="1048">
          <cell r="E1048">
            <v>35277</v>
          </cell>
          <cell r="F1048">
            <v>0</v>
          </cell>
          <cell r="G1048">
            <v>0</v>
          </cell>
          <cell r="H1048">
            <v>0</v>
          </cell>
        </row>
        <row r="1049">
          <cell r="E1049">
            <v>35278</v>
          </cell>
          <cell r="F1049">
            <v>0</v>
          </cell>
          <cell r="G1049">
            <v>0</v>
          </cell>
          <cell r="H1049">
            <v>0</v>
          </cell>
        </row>
        <row r="1050">
          <cell r="E1050">
            <v>35279</v>
          </cell>
          <cell r="F1050">
            <v>0</v>
          </cell>
          <cell r="G1050">
            <v>0</v>
          </cell>
          <cell r="H1050">
            <v>0</v>
          </cell>
        </row>
        <row r="1051">
          <cell r="E1051">
            <v>35280</v>
          </cell>
          <cell r="F1051">
            <v>0</v>
          </cell>
          <cell r="G1051">
            <v>0</v>
          </cell>
          <cell r="H1051">
            <v>0</v>
          </cell>
        </row>
        <row r="1052">
          <cell r="E1052">
            <v>35281</v>
          </cell>
          <cell r="F1052">
            <v>0</v>
          </cell>
          <cell r="G1052">
            <v>0</v>
          </cell>
          <cell r="H1052">
            <v>0</v>
          </cell>
        </row>
        <row r="1053">
          <cell r="E1053">
            <v>35282</v>
          </cell>
          <cell r="F1053">
            <v>0</v>
          </cell>
          <cell r="G1053">
            <v>0</v>
          </cell>
          <cell r="H1053">
            <v>0</v>
          </cell>
        </row>
        <row r="1054">
          <cell r="E1054">
            <v>35283</v>
          </cell>
          <cell r="F1054">
            <v>0</v>
          </cell>
          <cell r="G1054">
            <v>0</v>
          </cell>
          <cell r="H1054">
            <v>0</v>
          </cell>
        </row>
        <row r="1055">
          <cell r="E1055">
            <v>35284</v>
          </cell>
          <cell r="F1055">
            <v>0</v>
          </cell>
          <cell r="G1055">
            <v>0</v>
          </cell>
          <cell r="H1055">
            <v>0</v>
          </cell>
        </row>
        <row r="1056">
          <cell r="E1056">
            <v>35285</v>
          </cell>
          <cell r="F1056">
            <v>0</v>
          </cell>
          <cell r="G1056">
            <v>0</v>
          </cell>
          <cell r="H1056">
            <v>0</v>
          </cell>
        </row>
        <row r="1057">
          <cell r="E1057">
            <v>35286</v>
          </cell>
          <cell r="F1057">
            <v>1.8853772531068833E-2</v>
          </cell>
          <cell r="G1057">
            <v>0</v>
          </cell>
          <cell r="H1057">
            <v>0.2348865827828992</v>
          </cell>
        </row>
        <row r="1058">
          <cell r="E1058">
            <v>35287</v>
          </cell>
          <cell r="F1058">
            <v>7.0775295394487403E-2</v>
          </cell>
          <cell r="G1058">
            <v>1.8853772531068833E-2</v>
          </cell>
          <cell r="H1058">
            <v>0.8480957205090498</v>
          </cell>
        </row>
        <row r="1059">
          <cell r="E1059">
            <v>35288</v>
          </cell>
          <cell r="F1059">
            <v>0</v>
          </cell>
          <cell r="G1059">
            <v>7.0775295394487403E-2</v>
          </cell>
          <cell r="H1059">
            <v>0</v>
          </cell>
        </row>
        <row r="1060">
          <cell r="E1060">
            <v>35289</v>
          </cell>
          <cell r="F1060">
            <v>0</v>
          </cell>
          <cell r="G1060">
            <v>0</v>
          </cell>
          <cell r="H1060">
            <v>0</v>
          </cell>
        </row>
        <row r="1061">
          <cell r="E1061">
            <v>35290</v>
          </cell>
          <cell r="F1061">
            <v>0</v>
          </cell>
          <cell r="G1061">
            <v>0</v>
          </cell>
          <cell r="H1061">
            <v>0</v>
          </cell>
        </row>
        <row r="1062">
          <cell r="E1062">
            <v>35291</v>
          </cell>
          <cell r="F1062">
            <v>0</v>
          </cell>
          <cell r="G1062">
            <v>0</v>
          </cell>
          <cell r="H1062">
            <v>0</v>
          </cell>
        </row>
        <row r="1063">
          <cell r="E1063">
            <v>35292</v>
          </cell>
          <cell r="F1063">
            <v>0</v>
          </cell>
          <cell r="G1063">
            <v>0</v>
          </cell>
          <cell r="H1063">
            <v>0</v>
          </cell>
        </row>
        <row r="1064">
          <cell r="E1064">
            <v>35293</v>
          </cell>
          <cell r="F1064">
            <v>0</v>
          </cell>
          <cell r="G1064">
            <v>0</v>
          </cell>
          <cell r="H1064">
            <v>0</v>
          </cell>
        </row>
        <row r="1065">
          <cell r="E1065">
            <v>35294</v>
          </cell>
          <cell r="F1065">
            <v>0</v>
          </cell>
          <cell r="G1065">
            <v>0</v>
          </cell>
          <cell r="H1065">
            <v>0</v>
          </cell>
        </row>
        <row r="1066">
          <cell r="E1066">
            <v>35295</v>
          </cell>
          <cell r="F1066">
            <v>0</v>
          </cell>
          <cell r="G1066">
            <v>0</v>
          </cell>
          <cell r="H1066">
            <v>0</v>
          </cell>
        </row>
        <row r="1067">
          <cell r="E1067">
            <v>35296</v>
          </cell>
          <cell r="F1067">
            <v>0</v>
          </cell>
          <cell r="G1067">
            <v>0</v>
          </cell>
          <cell r="H1067">
            <v>0</v>
          </cell>
        </row>
        <row r="1068">
          <cell r="E1068">
            <v>35297</v>
          </cell>
          <cell r="F1068">
            <v>0</v>
          </cell>
          <cell r="G1068">
            <v>0</v>
          </cell>
          <cell r="H1068">
            <v>0</v>
          </cell>
        </row>
        <row r="1069">
          <cell r="E1069">
            <v>35298</v>
          </cell>
          <cell r="F1069">
            <v>0</v>
          </cell>
          <cell r="G1069">
            <v>0</v>
          </cell>
          <cell r="H1069">
            <v>0</v>
          </cell>
        </row>
        <row r="1070">
          <cell r="E1070">
            <v>35299</v>
          </cell>
          <cell r="F1070">
            <v>0</v>
          </cell>
          <cell r="G1070">
            <v>0</v>
          </cell>
          <cell r="H1070">
            <v>0</v>
          </cell>
        </row>
        <row r="1071">
          <cell r="E1071">
            <v>35300</v>
          </cell>
          <cell r="F1071">
            <v>0</v>
          </cell>
          <cell r="G1071">
            <v>0</v>
          </cell>
          <cell r="H1071">
            <v>0</v>
          </cell>
        </row>
        <row r="1072">
          <cell r="E1072">
            <v>35301</v>
          </cell>
          <cell r="F1072">
            <v>0</v>
          </cell>
          <cell r="G1072">
            <v>0</v>
          </cell>
          <cell r="H1072">
            <v>0</v>
          </cell>
        </row>
        <row r="1073">
          <cell r="E1073">
            <v>35302</v>
          </cell>
          <cell r="F1073">
            <v>0</v>
          </cell>
          <cell r="G1073">
            <v>0</v>
          </cell>
          <cell r="H1073">
            <v>0</v>
          </cell>
        </row>
        <row r="1074">
          <cell r="E1074">
            <v>35303</v>
          </cell>
          <cell r="F1074">
            <v>0.13252957410787833</v>
          </cell>
          <cell r="G1074">
            <v>0</v>
          </cell>
          <cell r="H1074">
            <v>1.0499301373997942</v>
          </cell>
        </row>
        <row r="1075">
          <cell r="E1075">
            <v>35304</v>
          </cell>
          <cell r="F1075">
            <v>1.1381168304358445E-2</v>
          </cell>
          <cell r="G1075">
            <v>0.13252957410787833</v>
          </cell>
          <cell r="H1075">
            <v>8.3735122908360188E-2</v>
          </cell>
        </row>
        <row r="1076">
          <cell r="E1076">
            <v>35305</v>
          </cell>
          <cell r="F1076">
            <v>0</v>
          </cell>
          <cell r="G1076">
            <v>1.1381168304358445E-2</v>
          </cell>
          <cell r="H1076">
            <v>0</v>
          </cell>
        </row>
        <row r="1077">
          <cell r="E1077">
            <v>35306</v>
          </cell>
          <cell r="F1077">
            <v>4.9417132257218908E-2</v>
          </cell>
          <cell r="G1077">
            <v>0</v>
          </cell>
          <cell r="H1077">
            <v>0.5394703604746397</v>
          </cell>
        </row>
        <row r="1078">
          <cell r="E1078">
            <v>35307</v>
          </cell>
          <cell r="F1078">
            <v>0</v>
          </cell>
          <cell r="G1078">
            <v>4.9417132257218908E-2</v>
          </cell>
          <cell r="H1078">
            <v>0</v>
          </cell>
        </row>
        <row r="1079">
          <cell r="E1079">
            <v>35308</v>
          </cell>
          <cell r="F1079">
            <v>0</v>
          </cell>
          <cell r="G1079">
            <v>0</v>
          </cell>
          <cell r="H1079">
            <v>0</v>
          </cell>
        </row>
        <row r="1080">
          <cell r="E1080">
            <v>35309</v>
          </cell>
          <cell r="F1080">
            <v>0</v>
          </cell>
          <cell r="G1080">
            <v>0</v>
          </cell>
          <cell r="H1080">
            <v>0</v>
          </cell>
        </row>
        <row r="1081">
          <cell r="E1081">
            <v>35310</v>
          </cell>
          <cell r="F1081">
            <v>0</v>
          </cell>
          <cell r="G1081">
            <v>0</v>
          </cell>
          <cell r="H1081">
            <v>0</v>
          </cell>
        </row>
        <row r="1082">
          <cell r="E1082">
            <v>35311</v>
          </cell>
          <cell r="F1082">
            <v>0</v>
          </cell>
          <cell r="G1082">
            <v>0</v>
          </cell>
          <cell r="H1082">
            <v>0</v>
          </cell>
        </row>
        <row r="1083">
          <cell r="E1083">
            <v>35312</v>
          </cell>
          <cell r="F1083">
            <v>0</v>
          </cell>
          <cell r="G1083">
            <v>0</v>
          </cell>
          <cell r="H1083">
            <v>0</v>
          </cell>
        </row>
        <row r="1084">
          <cell r="E1084">
            <v>35313</v>
          </cell>
          <cell r="F1084">
            <v>0</v>
          </cell>
          <cell r="G1084">
            <v>0</v>
          </cell>
          <cell r="H1084">
            <v>0</v>
          </cell>
        </row>
        <row r="1085">
          <cell r="E1085">
            <v>35314</v>
          </cell>
          <cell r="F1085">
            <v>0</v>
          </cell>
          <cell r="G1085">
            <v>0</v>
          </cell>
          <cell r="H1085">
            <v>0</v>
          </cell>
        </row>
        <row r="1086">
          <cell r="E1086">
            <v>35315</v>
          </cell>
          <cell r="F1086">
            <v>0</v>
          </cell>
          <cell r="G1086">
            <v>0</v>
          </cell>
          <cell r="H1086">
            <v>0</v>
          </cell>
        </row>
        <row r="1087">
          <cell r="E1087">
            <v>35316</v>
          </cell>
          <cell r="F1087">
            <v>0</v>
          </cell>
          <cell r="G1087">
            <v>0</v>
          </cell>
          <cell r="H1087">
            <v>0</v>
          </cell>
        </row>
        <row r="1088">
          <cell r="E1088">
            <v>35317</v>
          </cell>
          <cell r="F1088">
            <v>0</v>
          </cell>
          <cell r="G1088">
            <v>0</v>
          </cell>
          <cell r="H1088">
            <v>0</v>
          </cell>
        </row>
        <row r="1089">
          <cell r="E1089">
            <v>35318</v>
          </cell>
          <cell r="F1089">
            <v>0</v>
          </cell>
          <cell r="G1089">
            <v>0</v>
          </cell>
          <cell r="H1089">
            <v>0</v>
          </cell>
        </row>
        <row r="1090">
          <cell r="E1090">
            <v>35319</v>
          </cell>
          <cell r="F1090">
            <v>0</v>
          </cell>
          <cell r="G1090">
            <v>0</v>
          </cell>
          <cell r="H1090">
            <v>0</v>
          </cell>
        </row>
        <row r="1091">
          <cell r="E1091">
            <v>35320</v>
          </cell>
          <cell r="F1091">
            <v>0</v>
          </cell>
          <cell r="G1091">
            <v>0</v>
          </cell>
          <cell r="H1091">
            <v>0</v>
          </cell>
        </row>
        <row r="1092">
          <cell r="E1092">
            <v>35321</v>
          </cell>
          <cell r="F1092">
            <v>0</v>
          </cell>
          <cell r="G1092">
            <v>0</v>
          </cell>
          <cell r="H1092">
            <v>0</v>
          </cell>
        </row>
        <row r="1093">
          <cell r="E1093">
            <v>35322</v>
          </cell>
          <cell r="F1093">
            <v>0.24835511873665167</v>
          </cell>
          <cell r="G1093">
            <v>0</v>
          </cell>
          <cell r="H1093">
            <v>5.5455454793946783</v>
          </cell>
        </row>
        <row r="1094">
          <cell r="E1094">
            <v>35323</v>
          </cell>
          <cell r="F1094">
            <v>0.20057180319291365</v>
          </cell>
          <cell r="G1094">
            <v>0.24835511873665167</v>
          </cell>
          <cell r="H1094">
            <v>3.3850616148742443</v>
          </cell>
        </row>
        <row r="1095">
          <cell r="E1095">
            <v>35324</v>
          </cell>
          <cell r="F1095">
            <v>0.16058556842056601</v>
          </cell>
          <cell r="G1095">
            <v>0.20057180319291365</v>
          </cell>
          <cell r="H1095">
            <v>1.7002662702514608</v>
          </cell>
        </row>
        <row r="1096">
          <cell r="E1096">
            <v>35325</v>
          </cell>
          <cell r="F1096">
            <v>0</v>
          </cell>
          <cell r="G1096">
            <v>0.16058556842056601</v>
          </cell>
          <cell r="H1096">
            <v>0</v>
          </cell>
        </row>
        <row r="1097">
          <cell r="E1097">
            <v>35326</v>
          </cell>
          <cell r="F1097">
            <v>0.21529618408221524</v>
          </cell>
          <cell r="G1097">
            <v>0</v>
          </cell>
          <cell r="H1097">
            <v>1.7705299218239663</v>
          </cell>
        </row>
        <row r="1098">
          <cell r="E1098">
            <v>35327</v>
          </cell>
          <cell r="F1098">
            <v>0</v>
          </cell>
          <cell r="G1098">
            <v>0.21529618408221524</v>
          </cell>
          <cell r="H1098">
            <v>0</v>
          </cell>
        </row>
        <row r="1099">
          <cell r="E1099">
            <v>35328</v>
          </cell>
          <cell r="F1099">
            <v>0</v>
          </cell>
          <cell r="G1099">
            <v>0</v>
          </cell>
          <cell r="H1099">
            <v>0</v>
          </cell>
        </row>
        <row r="1100">
          <cell r="E1100">
            <v>35329</v>
          </cell>
          <cell r="F1100">
            <v>0.13629724071280347</v>
          </cell>
          <cell r="G1100">
            <v>0</v>
          </cell>
          <cell r="H1100">
            <v>1.9501770133034886</v>
          </cell>
        </row>
        <row r="1101">
          <cell r="E1101">
            <v>35330</v>
          </cell>
          <cell r="F1101">
            <v>2.1840984632316394</v>
          </cell>
          <cell r="G1101">
            <v>0.13629724071280347</v>
          </cell>
          <cell r="H1101">
            <v>44.243220788797075</v>
          </cell>
        </row>
        <row r="1102">
          <cell r="E1102">
            <v>35331</v>
          </cell>
          <cell r="F1102">
            <v>3.8227905167239946</v>
          </cell>
          <cell r="G1102">
            <v>2.1840984632316394</v>
          </cell>
          <cell r="H1102">
            <v>27.003805987680838</v>
          </cell>
        </row>
        <row r="1103">
          <cell r="E1103">
            <v>35332</v>
          </cell>
          <cell r="F1103">
            <v>1.6875588821403664</v>
          </cell>
          <cell r="G1103">
            <v>3.8227905167239946</v>
          </cell>
          <cell r="H1103">
            <v>15.260331887728874</v>
          </cell>
        </row>
        <row r="1104">
          <cell r="E1104">
            <v>35333</v>
          </cell>
          <cell r="F1104">
            <v>3.1176835725183412</v>
          </cell>
          <cell r="G1104">
            <v>1.6875588821403664</v>
          </cell>
          <cell r="H1104">
            <v>23.939224102423729</v>
          </cell>
        </row>
        <row r="1105">
          <cell r="E1105">
            <v>35334</v>
          </cell>
          <cell r="F1105">
            <v>1.1003622072847654</v>
          </cell>
          <cell r="G1105">
            <v>3.1176835725183412</v>
          </cell>
          <cell r="H1105">
            <v>8.8815971276915207</v>
          </cell>
        </row>
        <row r="1106">
          <cell r="E1106">
            <v>35335</v>
          </cell>
          <cell r="F1106">
            <v>4.5711662261646501E-3</v>
          </cell>
          <cell r="G1106">
            <v>1.1003622072847654</v>
          </cell>
          <cell r="H1106">
            <v>6.2472605090916872E-2</v>
          </cell>
        </row>
        <row r="1107">
          <cell r="E1107">
            <v>35336</v>
          </cell>
          <cell r="F1107">
            <v>3.810966715802213E-2</v>
          </cell>
          <cell r="G1107">
            <v>4.5711662261646501E-3</v>
          </cell>
          <cell r="H1107">
            <v>0.61409262371400963</v>
          </cell>
        </row>
        <row r="1108">
          <cell r="E1108">
            <v>35337</v>
          </cell>
          <cell r="F1108">
            <v>0.2244308544947119</v>
          </cell>
          <cell r="G1108">
            <v>3.810966715802213E-2</v>
          </cell>
          <cell r="H1108">
            <v>2.6177726519593869</v>
          </cell>
        </row>
        <row r="1109">
          <cell r="E1109">
            <v>35338</v>
          </cell>
          <cell r="F1109">
            <v>3.2525876519794368</v>
          </cell>
          <cell r="G1109">
            <v>0.2244308544947119</v>
          </cell>
          <cell r="H1109">
            <v>34.670400945323934</v>
          </cell>
        </row>
        <row r="1110">
          <cell r="E1110">
            <v>35339</v>
          </cell>
          <cell r="F1110">
            <v>0.44252243396028834</v>
          </cell>
          <cell r="G1110">
            <v>3.2525876519794368</v>
          </cell>
          <cell r="H1110">
            <v>3.58330989176461</v>
          </cell>
        </row>
        <row r="1111">
          <cell r="E1111">
            <v>35340</v>
          </cell>
          <cell r="F1111">
            <v>0.21231092312487096</v>
          </cell>
          <cell r="G1111">
            <v>0.44252243396028834</v>
          </cell>
          <cell r="H1111">
            <v>4.7052934155822888</v>
          </cell>
        </row>
        <row r="1112">
          <cell r="E1112">
            <v>35341</v>
          </cell>
          <cell r="F1112">
            <v>10.033006908496532</v>
          </cell>
          <cell r="G1112">
            <v>0.21231092312487096</v>
          </cell>
          <cell r="H1112">
            <v>148.46398026542821</v>
          </cell>
        </row>
        <row r="1113">
          <cell r="E1113">
            <v>35342</v>
          </cell>
          <cell r="F1113">
            <v>10.366580108167783</v>
          </cell>
          <cell r="G1113">
            <v>10.033006908496532</v>
          </cell>
          <cell r="H1113">
            <v>76.986076524220621</v>
          </cell>
        </row>
        <row r="1114">
          <cell r="E1114">
            <v>35343</v>
          </cell>
          <cell r="F1114">
            <v>6.8634509690047443</v>
          </cell>
          <cell r="G1114">
            <v>10.366580108167783</v>
          </cell>
          <cell r="H1114">
            <v>54.10809588732284</v>
          </cell>
        </row>
        <row r="1115">
          <cell r="E1115">
            <v>35344</v>
          </cell>
          <cell r="F1115">
            <v>1.9222119854202921</v>
          </cell>
          <cell r="G1115">
            <v>6.8634509690047443</v>
          </cell>
          <cell r="H1115">
            <v>19.866377989164032</v>
          </cell>
        </row>
        <row r="1116">
          <cell r="E1116">
            <v>35345</v>
          </cell>
          <cell r="F1116">
            <v>0.55894100594533414</v>
          </cell>
          <cell r="G1116">
            <v>1.9222119854202921</v>
          </cell>
          <cell r="H1116">
            <v>7.1479158679899246</v>
          </cell>
        </row>
        <row r="1117">
          <cell r="E1117">
            <v>35346</v>
          </cell>
          <cell r="F1117">
            <v>1.8452780778567701</v>
          </cell>
          <cell r="G1117">
            <v>0.55894100594533414</v>
          </cell>
          <cell r="H1117">
            <v>26.471657247392248</v>
          </cell>
        </row>
        <row r="1118">
          <cell r="E1118">
            <v>35347</v>
          </cell>
          <cell r="F1118">
            <v>1.9164887410301694</v>
          </cell>
          <cell r="G1118">
            <v>1.8452780778567701</v>
          </cell>
          <cell r="H1118">
            <v>19.846649971017499</v>
          </cell>
        </row>
        <row r="1119">
          <cell r="E1119">
            <v>35348</v>
          </cell>
          <cell r="F1119">
            <v>8.205845940145128</v>
          </cell>
          <cell r="G1119">
            <v>1.9164887410301694</v>
          </cell>
          <cell r="H1119">
            <v>126.70035962384863</v>
          </cell>
        </row>
        <row r="1120">
          <cell r="E1120">
            <v>35349</v>
          </cell>
          <cell r="F1120">
            <v>8.9675265188243003</v>
          </cell>
          <cell r="G1120">
            <v>8.205845940145128</v>
          </cell>
          <cell r="H1120">
            <v>116.61817335715412</v>
          </cell>
        </row>
        <row r="1121">
          <cell r="E1121">
            <v>35350</v>
          </cell>
          <cell r="F1121">
            <v>3.8458192678134253</v>
          </cell>
          <cell r="G1121">
            <v>8.9675265188243003</v>
          </cell>
          <cell r="H1121">
            <v>29.283841782718849</v>
          </cell>
        </row>
        <row r="1122">
          <cell r="E1122">
            <v>35351</v>
          </cell>
          <cell r="F1122">
            <v>1.0583243101723798</v>
          </cell>
          <cell r="G1122">
            <v>3.8458192678134253</v>
          </cell>
          <cell r="H1122">
            <v>17.47307248350814</v>
          </cell>
        </row>
        <row r="1123">
          <cell r="E1123">
            <v>35352</v>
          </cell>
          <cell r="F1123">
            <v>9.0943613149609739</v>
          </cell>
          <cell r="G1123">
            <v>1.0583243101723798</v>
          </cell>
          <cell r="H1123">
            <v>227.41699935421082</v>
          </cell>
        </row>
        <row r="1124">
          <cell r="E1124">
            <v>35353</v>
          </cell>
          <cell r="F1124">
            <v>8.6306035639774006</v>
          </cell>
          <cell r="G1124">
            <v>9.0943613149609739</v>
          </cell>
          <cell r="H1124">
            <v>99.918283344329637</v>
          </cell>
        </row>
        <row r="1125">
          <cell r="E1125">
            <v>35354</v>
          </cell>
          <cell r="F1125">
            <v>4.9571065988964724</v>
          </cell>
          <cell r="G1125">
            <v>8.6306035639774006</v>
          </cell>
          <cell r="H1125">
            <v>62.007326593142281</v>
          </cell>
        </row>
        <row r="1126">
          <cell r="E1126">
            <v>35355</v>
          </cell>
          <cell r="F1126">
            <v>8.0988521723850724</v>
          </cell>
          <cell r="G1126">
            <v>4.9571065988964724</v>
          </cell>
          <cell r="H1126">
            <v>100.97629824429288</v>
          </cell>
        </row>
        <row r="1127">
          <cell r="E1127">
            <v>35356</v>
          </cell>
          <cell r="F1127">
            <v>3.546751981741993</v>
          </cell>
          <cell r="G1127">
            <v>8.0988521723850724</v>
          </cell>
          <cell r="H1127">
            <v>56.15527800799277</v>
          </cell>
        </row>
        <row r="1128">
          <cell r="E1128">
            <v>35357</v>
          </cell>
          <cell r="F1128">
            <v>3.1202307675712602</v>
          </cell>
          <cell r="G1128">
            <v>3.546751981741993</v>
          </cell>
          <cell r="H1128">
            <v>57.033073681017221</v>
          </cell>
        </row>
        <row r="1129">
          <cell r="E1129">
            <v>35358</v>
          </cell>
          <cell r="F1129">
            <v>4.4561986348477296</v>
          </cell>
          <cell r="G1129">
            <v>3.1202307675712602</v>
          </cell>
          <cell r="H1129">
            <v>114.38037862790499</v>
          </cell>
        </row>
        <row r="1130">
          <cell r="E1130">
            <v>35359</v>
          </cell>
          <cell r="F1130">
            <v>5.7398564651935757</v>
          </cell>
          <cell r="G1130">
            <v>4.4561986348477296</v>
          </cell>
          <cell r="H1130">
            <v>120.87714500826566</v>
          </cell>
        </row>
        <row r="1131">
          <cell r="E1131">
            <v>35360</v>
          </cell>
          <cell r="F1131">
            <v>4.8110520678533408</v>
          </cell>
          <cell r="G1131">
            <v>5.7398564651935757</v>
          </cell>
          <cell r="H1131">
            <v>41.942283932636201</v>
          </cell>
        </row>
        <row r="1132">
          <cell r="E1132">
            <v>35361</v>
          </cell>
          <cell r="F1132">
            <v>2.1557247954924406</v>
          </cell>
          <cell r="G1132">
            <v>4.8110520678533408</v>
          </cell>
          <cell r="H1132">
            <v>32.154786898100738</v>
          </cell>
        </row>
        <row r="1133">
          <cell r="E1133">
            <v>35362</v>
          </cell>
          <cell r="F1133">
            <v>2.349309153695847</v>
          </cell>
          <cell r="G1133">
            <v>2.1557247954924406</v>
          </cell>
          <cell r="H1133">
            <v>51.502428886832448</v>
          </cell>
        </row>
        <row r="1134">
          <cell r="E1134">
            <v>35363</v>
          </cell>
          <cell r="F1134">
            <v>6.1483551676777921</v>
          </cell>
          <cell r="G1134">
            <v>2.349309153695847</v>
          </cell>
          <cell r="H1134">
            <v>83.115194916698485</v>
          </cell>
        </row>
        <row r="1135">
          <cell r="E1135">
            <v>35364</v>
          </cell>
          <cell r="F1135">
            <v>4.9987443611341664</v>
          </cell>
          <cell r="G1135">
            <v>6.1483551676777921</v>
          </cell>
          <cell r="H1135">
            <v>43.634555064496247</v>
          </cell>
        </row>
        <row r="1136">
          <cell r="E1136">
            <v>35365</v>
          </cell>
          <cell r="F1136">
            <v>1.1635898293471603</v>
          </cell>
          <cell r="G1136">
            <v>4.9987443611341664</v>
          </cell>
          <cell r="H1136">
            <v>13.962423176010214</v>
          </cell>
        </row>
        <row r="1137">
          <cell r="E1137">
            <v>35366</v>
          </cell>
          <cell r="F1137">
            <v>5.1017403239484418</v>
          </cell>
          <cell r="G1137">
            <v>1.1635898293471603</v>
          </cell>
          <cell r="H1137">
            <v>103.35422987110729</v>
          </cell>
        </row>
        <row r="1138">
          <cell r="E1138">
            <v>35367</v>
          </cell>
          <cell r="F1138">
            <v>8.0520950528659601</v>
          </cell>
          <cell r="G1138">
            <v>5.1017403239484418</v>
          </cell>
          <cell r="H1138">
            <v>97.655288212427422</v>
          </cell>
        </row>
        <row r="1139">
          <cell r="E1139">
            <v>35368</v>
          </cell>
          <cell r="F1139">
            <v>6.0696156950291238</v>
          </cell>
          <cell r="G1139">
            <v>8.0520950528659601</v>
          </cell>
          <cell r="H1139">
            <v>143.70868763364615</v>
          </cell>
        </row>
        <row r="1140">
          <cell r="E1140">
            <v>35369</v>
          </cell>
          <cell r="F1140">
            <v>9.0969979705233115</v>
          </cell>
          <cell r="G1140">
            <v>6.0696156950291238</v>
          </cell>
          <cell r="H1140">
            <v>234.8011502123253</v>
          </cell>
        </row>
        <row r="1141">
          <cell r="E1141">
            <v>35370</v>
          </cell>
          <cell r="F1141">
            <v>9.8590204819770513</v>
          </cell>
          <cell r="G1141">
            <v>9.0969979705233115</v>
          </cell>
          <cell r="H1141">
            <v>179.62007857953355</v>
          </cell>
        </row>
        <row r="1142">
          <cell r="E1142">
            <v>35371</v>
          </cell>
          <cell r="F1142">
            <v>13.790813612806401</v>
          </cell>
          <cell r="G1142">
            <v>9.8590204819770513</v>
          </cell>
          <cell r="H1142">
            <v>209.14806240617108</v>
          </cell>
        </row>
        <row r="1143">
          <cell r="E1143">
            <v>35372</v>
          </cell>
          <cell r="F1143">
            <v>13.791317295036352</v>
          </cell>
          <cell r="G1143">
            <v>13.790813612806401</v>
          </cell>
          <cell r="H1143">
            <v>198.81914615676592</v>
          </cell>
        </row>
        <row r="1144">
          <cell r="E1144">
            <v>35373</v>
          </cell>
          <cell r="F1144">
            <v>7.4022018519199131</v>
          </cell>
          <cell r="G1144">
            <v>13.791317295036352</v>
          </cell>
          <cell r="H1144">
            <v>124.0078739605522</v>
          </cell>
        </row>
        <row r="1145">
          <cell r="E1145">
            <v>35374</v>
          </cell>
          <cell r="F1145">
            <v>10.182168621031261</v>
          </cell>
          <cell r="G1145">
            <v>7.4022018519199131</v>
          </cell>
          <cell r="H1145">
            <v>122.93966007078207</v>
          </cell>
        </row>
        <row r="1146">
          <cell r="E1146">
            <v>35375</v>
          </cell>
          <cell r="F1146">
            <v>5.1868990154684118</v>
          </cell>
          <cell r="G1146">
            <v>10.182168621031261</v>
          </cell>
          <cell r="H1146">
            <v>79.174360599942688</v>
          </cell>
        </row>
        <row r="1147">
          <cell r="E1147">
            <v>35376</v>
          </cell>
          <cell r="F1147">
            <v>0.61787547583450153</v>
          </cell>
          <cell r="G1147">
            <v>5.1868990154684118</v>
          </cell>
          <cell r="H1147">
            <v>10.010220792884787</v>
          </cell>
        </row>
        <row r="1148">
          <cell r="E1148">
            <v>35377</v>
          </cell>
          <cell r="F1148">
            <v>0.4157023484320197</v>
          </cell>
          <cell r="G1148">
            <v>0.61787547583450153</v>
          </cell>
          <cell r="H1148">
            <v>3.7886039392331012</v>
          </cell>
        </row>
        <row r="1149">
          <cell r="E1149">
            <v>35378</v>
          </cell>
          <cell r="F1149">
            <v>7.5762819401265746</v>
          </cell>
          <cell r="G1149">
            <v>0.4157023484320197</v>
          </cell>
          <cell r="H1149">
            <v>119.4419760210713</v>
          </cell>
        </row>
        <row r="1150">
          <cell r="E1150">
            <v>35379</v>
          </cell>
          <cell r="F1150">
            <v>9.2290414486351864</v>
          </cell>
          <cell r="G1150">
            <v>7.5762819401265746</v>
          </cell>
          <cell r="H1150">
            <v>144.69223848879011</v>
          </cell>
        </row>
        <row r="1151">
          <cell r="E1151">
            <v>35380</v>
          </cell>
          <cell r="F1151">
            <v>13.387220833398244</v>
          </cell>
          <cell r="G1151">
            <v>9.2290414486351864</v>
          </cell>
          <cell r="H1151">
            <v>164.87765551780112</v>
          </cell>
        </row>
        <row r="1152">
          <cell r="E1152">
            <v>35381</v>
          </cell>
          <cell r="F1152">
            <v>16.044634227162689</v>
          </cell>
          <cell r="G1152">
            <v>13.387220833398244</v>
          </cell>
          <cell r="H1152">
            <v>211.37713278496133</v>
          </cell>
        </row>
        <row r="1153">
          <cell r="E1153">
            <v>35382</v>
          </cell>
          <cell r="F1153">
            <v>19.578531626552898</v>
          </cell>
          <cell r="G1153">
            <v>16.044634227162689</v>
          </cell>
          <cell r="H1153">
            <v>142.65001569445982</v>
          </cell>
        </row>
        <row r="1154">
          <cell r="E1154">
            <v>35383</v>
          </cell>
          <cell r="F1154">
            <v>19.937752322431571</v>
          </cell>
          <cell r="G1154">
            <v>19.578531626552898</v>
          </cell>
          <cell r="H1154">
            <v>192.5346576803428</v>
          </cell>
        </row>
        <row r="1155">
          <cell r="E1155">
            <v>35384</v>
          </cell>
          <cell r="F1155">
            <v>20.20967433076294</v>
          </cell>
          <cell r="G1155">
            <v>19.937752322431571</v>
          </cell>
          <cell r="H1155">
            <v>129.78411223499972</v>
          </cell>
        </row>
        <row r="1156">
          <cell r="E1156">
            <v>35385</v>
          </cell>
          <cell r="F1156">
            <v>15.75450114603596</v>
          </cell>
          <cell r="G1156">
            <v>20.20967433076294</v>
          </cell>
          <cell r="H1156">
            <v>125.32173175640879</v>
          </cell>
        </row>
        <row r="1157">
          <cell r="E1157">
            <v>35386</v>
          </cell>
          <cell r="F1157">
            <v>11.227267786168058</v>
          </cell>
          <cell r="G1157">
            <v>15.75450114603596</v>
          </cell>
          <cell r="H1157">
            <v>123.28792013474119</v>
          </cell>
        </row>
        <row r="1158">
          <cell r="E1158">
            <v>35387</v>
          </cell>
          <cell r="F1158">
            <v>10.852108956707562</v>
          </cell>
          <cell r="G1158">
            <v>11.227267786168058</v>
          </cell>
          <cell r="H1158">
            <v>61.334117907658381</v>
          </cell>
        </row>
        <row r="1159">
          <cell r="E1159">
            <v>35388</v>
          </cell>
          <cell r="F1159">
            <v>11.809385010580362</v>
          </cell>
          <cell r="G1159">
            <v>10.852108956707562</v>
          </cell>
          <cell r="H1159">
            <v>124.46489737379976</v>
          </cell>
        </row>
        <row r="1160">
          <cell r="E1160">
            <v>35389</v>
          </cell>
          <cell r="F1160">
            <v>13.236349511847271</v>
          </cell>
          <cell r="G1160">
            <v>11.809385010580362</v>
          </cell>
          <cell r="H1160">
            <v>238.25646579831232</v>
          </cell>
        </row>
        <row r="1161">
          <cell r="E1161">
            <v>35390</v>
          </cell>
          <cell r="F1161">
            <v>13.854644828683531</v>
          </cell>
          <cell r="G1161">
            <v>13.236349511847271</v>
          </cell>
          <cell r="H1161">
            <v>212.47718230468573</v>
          </cell>
        </row>
        <row r="1162">
          <cell r="E1162">
            <v>35391</v>
          </cell>
          <cell r="F1162">
            <v>13.923968766426318</v>
          </cell>
          <cell r="G1162">
            <v>13.854644828683531</v>
          </cell>
          <cell r="H1162">
            <v>232.64971786647774</v>
          </cell>
        </row>
        <row r="1163">
          <cell r="E1163">
            <v>35392</v>
          </cell>
          <cell r="F1163">
            <v>19.096538373592843</v>
          </cell>
          <cell r="G1163">
            <v>13.923968766426318</v>
          </cell>
          <cell r="H1163">
            <v>337.04191277725209</v>
          </cell>
        </row>
        <row r="1164">
          <cell r="E1164">
            <v>35393</v>
          </cell>
          <cell r="F1164">
            <v>20.70023631508554</v>
          </cell>
          <cell r="G1164">
            <v>19.096538373592843</v>
          </cell>
          <cell r="H1164">
            <v>131.73326723259726</v>
          </cell>
        </row>
        <row r="1165">
          <cell r="E1165">
            <v>35394</v>
          </cell>
          <cell r="F1165">
            <v>18.298587372034167</v>
          </cell>
          <cell r="G1165">
            <v>20.70023631508554</v>
          </cell>
          <cell r="H1165">
            <v>141.71341922584776</v>
          </cell>
        </row>
        <row r="1166">
          <cell r="E1166">
            <v>35395</v>
          </cell>
          <cell r="F1166">
            <v>17.518752473450487</v>
          </cell>
          <cell r="G1166">
            <v>18.298587372034167</v>
          </cell>
          <cell r="H1166">
            <v>269.70735084652057</v>
          </cell>
        </row>
        <row r="1167">
          <cell r="E1167">
            <v>35396</v>
          </cell>
          <cell r="F1167">
            <v>18.715377962282592</v>
          </cell>
          <cell r="G1167">
            <v>17.518752473450487</v>
          </cell>
          <cell r="H1167">
            <v>215.84588429002849</v>
          </cell>
        </row>
        <row r="1168">
          <cell r="E1168">
            <v>35397</v>
          </cell>
          <cell r="F1168">
            <v>18.537617000421875</v>
          </cell>
          <cell r="G1168">
            <v>18.715377962282592</v>
          </cell>
          <cell r="H1168">
            <v>175.15880000294558</v>
          </cell>
        </row>
        <row r="1169">
          <cell r="E1169">
            <v>35398</v>
          </cell>
          <cell r="F1169">
            <v>15.152132396617914</v>
          </cell>
          <cell r="G1169">
            <v>18.537617000421875</v>
          </cell>
          <cell r="H1169">
            <v>132.75149487505462</v>
          </cell>
        </row>
        <row r="1170">
          <cell r="E1170">
            <v>35399</v>
          </cell>
          <cell r="F1170">
            <v>10.774193931488012</v>
          </cell>
          <cell r="G1170">
            <v>15.152132396617914</v>
          </cell>
          <cell r="H1170">
            <v>170.77755041175342</v>
          </cell>
        </row>
        <row r="1171">
          <cell r="E1171">
            <v>35400</v>
          </cell>
          <cell r="F1171">
            <v>5.3398879974529221</v>
          </cell>
          <cell r="G1171">
            <v>10.774193931488012</v>
          </cell>
          <cell r="H1171">
            <v>98.381892995882339</v>
          </cell>
        </row>
        <row r="1172">
          <cell r="E1172">
            <v>35401</v>
          </cell>
          <cell r="F1172">
            <v>10.681413886873973</v>
          </cell>
          <cell r="G1172">
            <v>5.3398879974529221</v>
          </cell>
          <cell r="H1172">
            <v>255.33253813393017</v>
          </cell>
        </row>
        <row r="1173">
          <cell r="E1173">
            <v>35402</v>
          </cell>
          <cell r="F1173">
            <v>11.879640858509251</v>
          </cell>
          <cell r="G1173">
            <v>10.681413886873973</v>
          </cell>
          <cell r="H1173">
            <v>112.32820125895313</v>
          </cell>
        </row>
        <row r="1174">
          <cell r="E1174">
            <v>35403</v>
          </cell>
          <cell r="F1174">
            <v>11.731543936446831</v>
          </cell>
          <cell r="G1174">
            <v>11.879640858509251</v>
          </cell>
          <cell r="H1174">
            <v>93.858328713909273</v>
          </cell>
        </row>
        <row r="1175">
          <cell r="E1175">
            <v>35404</v>
          </cell>
          <cell r="F1175">
            <v>12.79686790874274</v>
          </cell>
          <cell r="G1175">
            <v>11.731543936446831</v>
          </cell>
          <cell r="H1175">
            <v>146.09964730257744</v>
          </cell>
        </row>
        <row r="1176">
          <cell r="E1176">
            <v>35405</v>
          </cell>
          <cell r="F1176">
            <v>13.29626985526374</v>
          </cell>
          <cell r="G1176">
            <v>12.79686790874274</v>
          </cell>
          <cell r="H1176">
            <v>233.95818627433866</v>
          </cell>
        </row>
        <row r="1177">
          <cell r="E1177">
            <v>35406</v>
          </cell>
          <cell r="F1177">
            <v>11.418963109149997</v>
          </cell>
          <cell r="G1177">
            <v>13.29626985526374</v>
          </cell>
          <cell r="H1177">
            <v>187.91628736115703</v>
          </cell>
        </row>
        <row r="1178">
          <cell r="E1178">
            <v>35407</v>
          </cell>
          <cell r="F1178">
            <v>12.796946987657483</v>
          </cell>
          <cell r="G1178">
            <v>11.418963109149997</v>
          </cell>
          <cell r="H1178">
            <v>169.69815446050532</v>
          </cell>
        </row>
        <row r="1179">
          <cell r="E1179">
            <v>35408</v>
          </cell>
          <cell r="F1179">
            <v>13.718565243677709</v>
          </cell>
          <cell r="G1179">
            <v>12.796946987657483</v>
          </cell>
          <cell r="H1179">
            <v>168.55667555179187</v>
          </cell>
        </row>
        <row r="1180">
          <cell r="E1180">
            <v>35409</v>
          </cell>
          <cell r="F1180">
            <v>15.070383666472898</v>
          </cell>
          <cell r="G1180">
            <v>13.718565243677709</v>
          </cell>
          <cell r="H1180">
            <v>153.07545994819321</v>
          </cell>
        </row>
        <row r="1181">
          <cell r="E1181">
            <v>35410</v>
          </cell>
          <cell r="F1181">
            <v>15.202448911017584</v>
          </cell>
          <cell r="G1181">
            <v>15.070383666472898</v>
          </cell>
          <cell r="H1181">
            <v>244.45799022167486</v>
          </cell>
        </row>
        <row r="1182">
          <cell r="E1182">
            <v>35411</v>
          </cell>
          <cell r="F1182">
            <v>11.916129088227061</v>
          </cell>
          <cell r="G1182">
            <v>15.202448911017584</v>
          </cell>
          <cell r="H1182">
            <v>252.110393453613</v>
          </cell>
        </row>
        <row r="1183">
          <cell r="E1183">
            <v>35412</v>
          </cell>
          <cell r="F1183">
            <v>11.220970959330772</v>
          </cell>
          <cell r="G1183">
            <v>11.916129088227061</v>
          </cell>
          <cell r="H1183">
            <v>166.27323343179762</v>
          </cell>
        </row>
        <row r="1184">
          <cell r="E1184">
            <v>35413</v>
          </cell>
          <cell r="F1184">
            <v>11.741146909534134</v>
          </cell>
          <cell r="G1184">
            <v>11.220970959330772</v>
          </cell>
          <cell r="H1184">
            <v>93.276385542693561</v>
          </cell>
        </row>
        <row r="1185">
          <cell r="E1185">
            <v>35414</v>
          </cell>
          <cell r="F1185">
            <v>10.74616923757311</v>
          </cell>
          <cell r="G1185">
            <v>11.741146909534134</v>
          </cell>
          <cell r="H1185">
            <v>124.31167458917366</v>
          </cell>
        </row>
        <row r="1186">
          <cell r="E1186">
            <v>35415</v>
          </cell>
          <cell r="F1186">
            <v>8.7600273092820053</v>
          </cell>
          <cell r="G1186">
            <v>10.74616923757311</v>
          </cell>
          <cell r="H1186">
            <v>79.370415538233019</v>
          </cell>
        </row>
        <row r="1187">
          <cell r="E1187">
            <v>35416</v>
          </cell>
          <cell r="F1187">
            <v>7.5726316460761414</v>
          </cell>
          <cell r="G1187">
            <v>8.7600273092820053</v>
          </cell>
          <cell r="H1187">
            <v>120.61613157880647</v>
          </cell>
        </row>
        <row r="1188">
          <cell r="E1188">
            <v>35417</v>
          </cell>
          <cell r="F1188">
            <v>9.5855793563858285</v>
          </cell>
          <cell r="G1188">
            <v>7.5726316460761414</v>
          </cell>
          <cell r="H1188">
            <v>116.75821374186395</v>
          </cell>
        </row>
        <row r="1189">
          <cell r="E1189">
            <v>35418</v>
          </cell>
          <cell r="F1189">
            <v>14.497849704882668</v>
          </cell>
          <cell r="G1189">
            <v>9.5855793563858285</v>
          </cell>
          <cell r="H1189">
            <v>264.687618108984</v>
          </cell>
        </row>
        <row r="1190">
          <cell r="E1190">
            <v>35419</v>
          </cell>
          <cell r="F1190">
            <v>20.324718097925299</v>
          </cell>
          <cell r="G1190">
            <v>14.497849704882668</v>
          </cell>
          <cell r="H1190">
            <v>428.35913438117313</v>
          </cell>
        </row>
        <row r="1191">
          <cell r="E1191">
            <v>35420</v>
          </cell>
          <cell r="F1191">
            <v>17.239283057000975</v>
          </cell>
          <cell r="G1191">
            <v>20.324718097925299</v>
          </cell>
          <cell r="H1191">
            <v>221.9353893153326</v>
          </cell>
        </row>
        <row r="1192">
          <cell r="E1192">
            <v>35421</v>
          </cell>
          <cell r="F1192">
            <v>13.642917361107507</v>
          </cell>
          <cell r="G1192">
            <v>17.239283057000975</v>
          </cell>
          <cell r="H1192">
            <v>114.65670372398655</v>
          </cell>
        </row>
        <row r="1193">
          <cell r="E1193">
            <v>35422</v>
          </cell>
          <cell r="F1193">
            <v>11.937786949072516</v>
          </cell>
          <cell r="G1193">
            <v>13.642917361107507</v>
          </cell>
          <cell r="H1193">
            <v>182.24662851614849</v>
          </cell>
        </row>
        <row r="1194">
          <cell r="E1194">
            <v>35423</v>
          </cell>
          <cell r="F1194">
            <v>12.181947705455576</v>
          </cell>
          <cell r="G1194">
            <v>11.937786949072516</v>
          </cell>
          <cell r="H1194">
            <v>333.4149062531535</v>
          </cell>
        </row>
        <row r="1195">
          <cell r="E1195">
            <v>35424</v>
          </cell>
          <cell r="F1195">
            <v>24.576591033845997</v>
          </cell>
          <cell r="G1195">
            <v>12.181947705455576</v>
          </cell>
          <cell r="H1195">
            <v>356.57437155481591</v>
          </cell>
        </row>
        <row r="1196">
          <cell r="E1196">
            <v>35425</v>
          </cell>
          <cell r="F1196">
            <v>18.27752282495803</v>
          </cell>
          <cell r="G1196">
            <v>24.576591033845997</v>
          </cell>
          <cell r="H1196">
            <v>194.10235737387595</v>
          </cell>
        </row>
        <row r="1197">
          <cell r="E1197">
            <v>35426</v>
          </cell>
          <cell r="F1197">
            <v>18.371572089572037</v>
          </cell>
          <cell r="G1197">
            <v>18.27752282495803</v>
          </cell>
          <cell r="H1197">
            <v>141.42315904384787</v>
          </cell>
        </row>
        <row r="1198">
          <cell r="E1198">
            <v>35427</v>
          </cell>
          <cell r="F1198">
            <v>13.322935249219363</v>
          </cell>
          <cell r="G1198">
            <v>18.371572089572037</v>
          </cell>
          <cell r="H1198">
            <v>97.711071077006409</v>
          </cell>
        </row>
        <row r="1199">
          <cell r="E1199">
            <v>35428</v>
          </cell>
          <cell r="F1199">
            <v>13.982069040244975</v>
          </cell>
          <cell r="G1199">
            <v>13.322935249219363</v>
          </cell>
          <cell r="H1199">
            <v>234.12311294255176</v>
          </cell>
        </row>
        <row r="1200">
          <cell r="E1200">
            <v>35429</v>
          </cell>
          <cell r="F1200">
            <v>28.651060225534358</v>
          </cell>
          <cell r="G1200">
            <v>13.982069040244975</v>
          </cell>
          <cell r="H1200">
            <v>480.98626305306675</v>
          </cell>
        </row>
        <row r="1201">
          <cell r="E1201">
            <v>35430</v>
          </cell>
          <cell r="F1201">
            <v>31.447793094316779</v>
          </cell>
          <cell r="G1201">
            <v>28.651060225534358</v>
          </cell>
          <cell r="H1201">
            <v>298.45375009296356</v>
          </cell>
        </row>
        <row r="1202">
          <cell r="E1202">
            <v>35431</v>
          </cell>
          <cell r="F1202">
            <v>29.598782843463066</v>
          </cell>
          <cell r="G1202">
            <v>31.447793094316779</v>
          </cell>
          <cell r="H1202">
            <v>381.59309018059287</v>
          </cell>
        </row>
        <row r="1203">
          <cell r="E1203">
            <v>35432</v>
          </cell>
          <cell r="F1203">
            <v>21.657200444520058</v>
          </cell>
          <cell r="G1203">
            <v>29.598782843463066</v>
          </cell>
          <cell r="H1203">
            <v>277.55505486287512</v>
          </cell>
        </row>
        <row r="1204">
          <cell r="E1204">
            <v>35433</v>
          </cell>
          <cell r="F1204">
            <v>18.398341728339354</v>
          </cell>
          <cell r="G1204">
            <v>21.657200444520058</v>
          </cell>
          <cell r="H1204">
            <v>123.80104859110068</v>
          </cell>
        </row>
        <row r="1205">
          <cell r="E1205">
            <v>35434</v>
          </cell>
          <cell r="F1205">
            <v>14.765658017345272</v>
          </cell>
          <cell r="G1205">
            <v>18.398341728339354</v>
          </cell>
          <cell r="H1205">
            <v>202.74692096888964</v>
          </cell>
        </row>
        <row r="1206">
          <cell r="E1206">
            <v>35435</v>
          </cell>
          <cell r="F1206">
            <v>11.757031199294824</v>
          </cell>
          <cell r="G1206">
            <v>14.765658017345272</v>
          </cell>
          <cell r="H1206">
            <v>271.30112262605462</v>
          </cell>
        </row>
        <row r="1207">
          <cell r="E1207">
            <v>35436</v>
          </cell>
          <cell r="F1207">
            <v>16.848038095434433</v>
          </cell>
          <cell r="G1207">
            <v>11.757031199294824</v>
          </cell>
          <cell r="H1207">
            <v>465.07912037112402</v>
          </cell>
        </row>
        <row r="1208">
          <cell r="E1208">
            <v>35437</v>
          </cell>
          <cell r="F1208">
            <v>23.354775214176264</v>
          </cell>
          <cell r="G1208">
            <v>16.848038095434433</v>
          </cell>
          <cell r="H1208">
            <v>689.96787649889473</v>
          </cell>
        </row>
        <row r="1209">
          <cell r="E1209">
            <v>35438</v>
          </cell>
          <cell r="F1209">
            <v>24.312635302653252</v>
          </cell>
          <cell r="G1209">
            <v>23.354775214176264</v>
          </cell>
          <cell r="H1209">
            <v>508.79587042361811</v>
          </cell>
        </row>
        <row r="1210">
          <cell r="E1210">
            <v>35439</v>
          </cell>
          <cell r="F1210">
            <v>22.466381532763421</v>
          </cell>
          <cell r="G1210">
            <v>24.312635302653252</v>
          </cell>
          <cell r="H1210">
            <v>335.54610134826385</v>
          </cell>
        </row>
        <row r="1211">
          <cell r="E1211">
            <v>35440</v>
          </cell>
          <cell r="F1211">
            <v>16.802648248810129</v>
          </cell>
          <cell r="G1211">
            <v>22.466381532763421</v>
          </cell>
          <cell r="H1211">
            <v>318.00354673229697</v>
          </cell>
        </row>
        <row r="1212">
          <cell r="E1212">
            <v>35441</v>
          </cell>
          <cell r="F1212">
            <v>21.645468474153311</v>
          </cell>
          <cell r="G1212">
            <v>16.802648248810129</v>
          </cell>
          <cell r="H1212">
            <v>553.50288622290623</v>
          </cell>
        </row>
        <row r="1213">
          <cell r="E1213">
            <v>35442</v>
          </cell>
          <cell r="F1213">
            <v>21.5733949434197</v>
          </cell>
          <cell r="G1213">
            <v>21.645468474153311</v>
          </cell>
          <cell r="H1213">
            <v>522.1522110600863</v>
          </cell>
        </row>
        <row r="1214">
          <cell r="E1214">
            <v>35443</v>
          </cell>
          <cell r="F1214">
            <v>19.597018497226014</v>
          </cell>
          <cell r="G1214">
            <v>21.5733949434197</v>
          </cell>
          <cell r="H1214">
            <v>428.79293551491293</v>
          </cell>
        </row>
        <row r="1215">
          <cell r="E1215">
            <v>35444</v>
          </cell>
          <cell r="F1215">
            <v>16.88499096765651</v>
          </cell>
          <cell r="G1215">
            <v>19.597018497226014</v>
          </cell>
          <cell r="H1215">
            <v>359.5618200574271</v>
          </cell>
        </row>
        <row r="1216">
          <cell r="E1216">
            <v>35445</v>
          </cell>
          <cell r="F1216">
            <v>14.349124703522879</v>
          </cell>
          <cell r="G1216">
            <v>16.88499096765651</v>
          </cell>
          <cell r="H1216">
            <v>283.64080829635424</v>
          </cell>
        </row>
        <row r="1217">
          <cell r="E1217">
            <v>35446</v>
          </cell>
          <cell r="F1217">
            <v>21.98975143929967</v>
          </cell>
          <cell r="G1217">
            <v>14.349124703522879</v>
          </cell>
          <cell r="H1217">
            <v>738.99482092687413</v>
          </cell>
        </row>
        <row r="1218">
          <cell r="E1218">
            <v>35447</v>
          </cell>
          <cell r="F1218">
            <v>37.153319280366802</v>
          </cell>
          <cell r="G1218">
            <v>21.98975143929967</v>
          </cell>
          <cell r="H1218">
            <v>514.23941020924178</v>
          </cell>
        </row>
        <row r="1219">
          <cell r="E1219">
            <v>35448</v>
          </cell>
          <cell r="F1219">
            <v>37.651005421775643</v>
          </cell>
          <cell r="G1219">
            <v>37.153319280366802</v>
          </cell>
          <cell r="H1219">
            <v>484.7114937702263</v>
          </cell>
        </row>
        <row r="1220">
          <cell r="E1220">
            <v>35449</v>
          </cell>
          <cell r="F1220">
            <v>23.958549315372803</v>
          </cell>
          <cell r="G1220">
            <v>37.651005421775643</v>
          </cell>
          <cell r="H1220">
            <v>514.27338233511819</v>
          </cell>
        </row>
        <row r="1221">
          <cell r="E1221">
            <v>35450</v>
          </cell>
          <cell r="F1221">
            <v>20.449936762424279</v>
          </cell>
          <cell r="G1221">
            <v>23.958549315372803</v>
          </cell>
          <cell r="H1221">
            <v>256.05690537866258</v>
          </cell>
        </row>
        <row r="1222">
          <cell r="E1222">
            <v>35451</v>
          </cell>
          <cell r="F1222">
            <v>23.336312386469896</v>
          </cell>
          <cell r="G1222">
            <v>20.449936762424279</v>
          </cell>
          <cell r="H1222">
            <v>225.72895658666963</v>
          </cell>
        </row>
        <row r="1223">
          <cell r="E1223">
            <v>35452</v>
          </cell>
          <cell r="F1223">
            <v>11.004432595792171</v>
          </cell>
          <cell r="G1223">
            <v>23.336312386469896</v>
          </cell>
          <cell r="H1223">
            <v>266.77900003875595</v>
          </cell>
        </row>
        <row r="1224">
          <cell r="E1224">
            <v>35453</v>
          </cell>
          <cell r="F1224">
            <v>28.035808491852549</v>
          </cell>
          <cell r="G1224">
            <v>11.004432595792171</v>
          </cell>
          <cell r="H1224">
            <v>480.3451487109312</v>
          </cell>
        </row>
        <row r="1225">
          <cell r="E1225">
            <v>35454</v>
          </cell>
          <cell r="F1225">
            <v>22.59801220224713</v>
          </cell>
          <cell r="G1225">
            <v>28.035808491852549</v>
          </cell>
          <cell r="H1225">
            <v>425.24132195984208</v>
          </cell>
        </row>
        <row r="1226">
          <cell r="E1226">
            <v>35455</v>
          </cell>
          <cell r="F1226">
            <v>16.740825689411587</v>
          </cell>
          <cell r="G1226">
            <v>22.59801220224713</v>
          </cell>
          <cell r="H1226">
            <v>531.4583866162609</v>
          </cell>
        </row>
        <row r="1227">
          <cell r="E1227">
            <v>35456</v>
          </cell>
          <cell r="F1227">
            <v>32.029791150846457</v>
          </cell>
          <cell r="G1227">
            <v>16.740825689411587</v>
          </cell>
          <cell r="H1227">
            <v>464.74346541773343</v>
          </cell>
        </row>
        <row r="1228">
          <cell r="E1228">
            <v>35457</v>
          </cell>
          <cell r="F1228">
            <v>27.144583098642642</v>
          </cell>
          <cell r="G1228">
            <v>32.029791150846457</v>
          </cell>
          <cell r="H1228">
            <v>480.30114233771855</v>
          </cell>
        </row>
        <row r="1229">
          <cell r="E1229">
            <v>35458</v>
          </cell>
          <cell r="F1229">
            <v>25.589737404469794</v>
          </cell>
          <cell r="G1229">
            <v>27.144583098642642</v>
          </cell>
          <cell r="H1229">
            <v>544.87974540941229</v>
          </cell>
        </row>
        <row r="1230">
          <cell r="E1230">
            <v>35459</v>
          </cell>
          <cell r="F1230">
            <v>34.277226728861585</v>
          </cell>
          <cell r="G1230">
            <v>25.589737404469794</v>
          </cell>
          <cell r="H1230">
            <v>460.10898435968119</v>
          </cell>
        </row>
        <row r="1231">
          <cell r="E1231">
            <v>35460</v>
          </cell>
          <cell r="F1231">
            <v>32.213329959133645</v>
          </cell>
          <cell r="G1231">
            <v>34.277226728861585</v>
          </cell>
          <cell r="H1231">
            <v>566.63809418604853</v>
          </cell>
        </row>
        <row r="1232">
          <cell r="E1232">
            <v>35461</v>
          </cell>
          <cell r="F1232">
            <v>20.002041234345143</v>
          </cell>
          <cell r="G1232">
            <v>32.213329959133645</v>
          </cell>
          <cell r="H1232">
            <v>345.09468396490701</v>
          </cell>
        </row>
        <row r="1233">
          <cell r="E1233">
            <v>35462</v>
          </cell>
          <cell r="F1233">
            <v>16.188435360426435</v>
          </cell>
          <cell r="G1233">
            <v>20.002041234345143</v>
          </cell>
          <cell r="H1233">
            <v>228.66671280165872</v>
          </cell>
        </row>
        <row r="1234">
          <cell r="E1234">
            <v>35463</v>
          </cell>
          <cell r="F1234">
            <v>17.513446803770826</v>
          </cell>
          <cell r="G1234">
            <v>16.188435360426435</v>
          </cell>
          <cell r="H1234">
            <v>111.74874212265603</v>
          </cell>
        </row>
        <row r="1235">
          <cell r="E1235">
            <v>35464</v>
          </cell>
          <cell r="F1235">
            <v>19.40701042895402</v>
          </cell>
          <cell r="G1235">
            <v>17.513446803770826</v>
          </cell>
          <cell r="H1235">
            <v>185.76578055639752</v>
          </cell>
        </row>
        <row r="1236">
          <cell r="E1236">
            <v>35465</v>
          </cell>
          <cell r="F1236">
            <v>18.618497965763982</v>
          </cell>
          <cell r="G1236">
            <v>19.40701042895402</v>
          </cell>
          <cell r="H1236">
            <v>262.66058282014762</v>
          </cell>
        </row>
        <row r="1237">
          <cell r="E1237">
            <v>35466</v>
          </cell>
          <cell r="F1237">
            <v>15.910371273764929</v>
          </cell>
          <cell r="G1237">
            <v>18.618497965763982</v>
          </cell>
          <cell r="H1237">
            <v>231.42327496374401</v>
          </cell>
        </row>
        <row r="1238">
          <cell r="E1238">
            <v>35467</v>
          </cell>
          <cell r="F1238">
            <v>17.595939259883831</v>
          </cell>
          <cell r="G1238">
            <v>15.910371273764929</v>
          </cell>
          <cell r="H1238">
            <v>317.20048486630839</v>
          </cell>
        </row>
        <row r="1239">
          <cell r="E1239">
            <v>35468</v>
          </cell>
          <cell r="F1239">
            <v>22.75548190180044</v>
          </cell>
          <cell r="G1239">
            <v>17.595939259883831</v>
          </cell>
          <cell r="H1239">
            <v>259.90776307753208</v>
          </cell>
        </row>
        <row r="1240">
          <cell r="E1240">
            <v>35469</v>
          </cell>
          <cell r="F1240">
            <v>30.518815765099163</v>
          </cell>
          <cell r="G1240">
            <v>22.75548190180044</v>
          </cell>
          <cell r="H1240">
            <v>250.23169877385089</v>
          </cell>
        </row>
        <row r="1241">
          <cell r="E1241">
            <v>35470</v>
          </cell>
          <cell r="F1241">
            <v>21.824850495364895</v>
          </cell>
          <cell r="G1241">
            <v>30.518815765099163</v>
          </cell>
          <cell r="H1241">
            <v>395.50772116839795</v>
          </cell>
        </row>
        <row r="1242">
          <cell r="E1242">
            <v>35471</v>
          </cell>
          <cell r="F1242">
            <v>20.440357648648135</v>
          </cell>
          <cell r="G1242">
            <v>21.824850495364895</v>
          </cell>
          <cell r="H1242">
            <v>280.43514315578642</v>
          </cell>
        </row>
        <row r="1243">
          <cell r="E1243">
            <v>35472</v>
          </cell>
          <cell r="F1243">
            <v>23.890948265836414</v>
          </cell>
          <cell r="G1243">
            <v>20.440357648648135</v>
          </cell>
          <cell r="H1243">
            <v>173.45316072416631</v>
          </cell>
        </row>
        <row r="1244">
          <cell r="E1244">
            <v>35473</v>
          </cell>
          <cell r="F1244">
            <v>21.565395396560902</v>
          </cell>
          <cell r="G1244">
            <v>23.890948265836414</v>
          </cell>
          <cell r="H1244">
            <v>286.4055079687534</v>
          </cell>
        </row>
        <row r="1245">
          <cell r="E1245">
            <v>35474</v>
          </cell>
          <cell r="F1245">
            <v>30.313444621843274</v>
          </cell>
          <cell r="G1245">
            <v>21.565395396560902</v>
          </cell>
          <cell r="H1245">
            <v>342.82348928600351</v>
          </cell>
        </row>
        <row r="1246">
          <cell r="E1246">
            <v>35475</v>
          </cell>
          <cell r="F1246">
            <v>21.057888031739758</v>
          </cell>
          <cell r="G1246">
            <v>30.313444621843274</v>
          </cell>
          <cell r="H1246">
            <v>202.38644686571743</v>
          </cell>
        </row>
        <row r="1247">
          <cell r="E1247">
            <v>35476</v>
          </cell>
          <cell r="F1247">
            <v>21.293616667282887</v>
          </cell>
          <cell r="G1247">
            <v>21.057888031739758</v>
          </cell>
          <cell r="H1247">
            <v>366.60648472528567</v>
          </cell>
        </row>
        <row r="1248">
          <cell r="E1248">
            <v>35477</v>
          </cell>
          <cell r="F1248">
            <v>31.627999254165903</v>
          </cell>
          <cell r="G1248">
            <v>21.293616667282887</v>
          </cell>
          <cell r="H1248">
            <v>210.88892225935243</v>
          </cell>
        </row>
        <row r="1249">
          <cell r="E1249">
            <v>35478</v>
          </cell>
          <cell r="F1249">
            <v>26.233354337936191</v>
          </cell>
          <cell r="G1249">
            <v>31.627999254165903</v>
          </cell>
          <cell r="H1249">
            <v>199.55173512547944</v>
          </cell>
        </row>
        <row r="1250">
          <cell r="E1250">
            <v>35479</v>
          </cell>
          <cell r="F1250">
            <v>8.3149553567747869</v>
          </cell>
          <cell r="G1250">
            <v>26.233354337936191</v>
          </cell>
          <cell r="H1250">
            <v>186.93405692262104</v>
          </cell>
        </row>
        <row r="1251">
          <cell r="E1251">
            <v>35480</v>
          </cell>
          <cell r="F1251">
            <v>13.274533369397822</v>
          </cell>
          <cell r="G1251">
            <v>8.3149553567747869</v>
          </cell>
          <cell r="H1251">
            <v>247.64214883870679</v>
          </cell>
        </row>
        <row r="1252">
          <cell r="E1252">
            <v>35481</v>
          </cell>
          <cell r="F1252">
            <v>17.783597767460183</v>
          </cell>
          <cell r="G1252">
            <v>13.274533369397822</v>
          </cell>
          <cell r="H1252">
            <v>145.73924862581126</v>
          </cell>
        </row>
        <row r="1253">
          <cell r="E1253">
            <v>35482</v>
          </cell>
          <cell r="F1253">
            <v>13.198856528030705</v>
          </cell>
          <cell r="G1253">
            <v>17.783597767460183</v>
          </cell>
          <cell r="H1253">
            <v>279.54202720708571</v>
          </cell>
        </row>
        <row r="1254">
          <cell r="E1254">
            <v>35483</v>
          </cell>
          <cell r="F1254">
            <v>21.768964617898721</v>
          </cell>
          <cell r="G1254">
            <v>13.198856528030705</v>
          </cell>
          <cell r="H1254">
            <v>554.85075815392565</v>
          </cell>
        </row>
        <row r="1255">
          <cell r="E1255">
            <v>35484</v>
          </cell>
          <cell r="F1255">
            <v>22.121486353318783</v>
          </cell>
          <cell r="G1255">
            <v>21.768964617898721</v>
          </cell>
          <cell r="H1255">
            <v>234.37902871684867</v>
          </cell>
        </row>
        <row r="1256">
          <cell r="E1256">
            <v>35485</v>
          </cell>
          <cell r="F1256">
            <v>26.168500524388911</v>
          </cell>
          <cell r="G1256">
            <v>22.121486353318783</v>
          </cell>
          <cell r="H1256">
            <v>538.51726122751131</v>
          </cell>
        </row>
        <row r="1257">
          <cell r="E1257">
            <v>35486</v>
          </cell>
          <cell r="F1257">
            <v>22.199650365535334</v>
          </cell>
          <cell r="G1257">
            <v>26.168500524388911</v>
          </cell>
          <cell r="H1257">
            <v>388.19745735353223</v>
          </cell>
        </row>
        <row r="1258">
          <cell r="E1258">
            <v>35487</v>
          </cell>
          <cell r="F1258">
            <v>10.287496731381349</v>
          </cell>
          <cell r="G1258">
            <v>22.199650365535334</v>
          </cell>
          <cell r="H1258">
            <v>170.45704161740375</v>
          </cell>
        </row>
        <row r="1259">
          <cell r="E1259">
            <v>35488</v>
          </cell>
          <cell r="F1259">
            <v>14.210504637862782</v>
          </cell>
          <cell r="G1259">
            <v>10.287496731381349</v>
          </cell>
          <cell r="H1259">
            <v>228.98759980860873</v>
          </cell>
        </row>
        <row r="1260">
          <cell r="E1260">
            <v>35489</v>
          </cell>
          <cell r="F1260">
            <v>15.190935346083567</v>
          </cell>
          <cell r="G1260">
            <v>14.210504637862782</v>
          </cell>
          <cell r="H1260">
            <v>95.844305822657788</v>
          </cell>
        </row>
        <row r="1261">
          <cell r="E1261">
            <v>35490</v>
          </cell>
          <cell r="F1261">
            <v>10.464636801021362</v>
          </cell>
          <cell r="G1261">
            <v>15.190935346083567</v>
          </cell>
          <cell r="H1261">
            <v>153.69169603824389</v>
          </cell>
        </row>
        <row r="1262">
          <cell r="E1262">
            <v>35491</v>
          </cell>
          <cell r="F1262">
            <v>13.337762658562257</v>
          </cell>
          <cell r="G1262">
            <v>10.464636801021362</v>
          </cell>
          <cell r="H1262">
            <v>286.60841974909192</v>
          </cell>
        </row>
        <row r="1263">
          <cell r="E1263">
            <v>35492</v>
          </cell>
          <cell r="F1263">
            <v>20.54988088824577</v>
          </cell>
          <cell r="G1263">
            <v>13.337762658562257</v>
          </cell>
          <cell r="H1263">
            <v>258.99868119868506</v>
          </cell>
        </row>
        <row r="1264">
          <cell r="E1264">
            <v>35493</v>
          </cell>
          <cell r="F1264">
            <v>18.176333221874359</v>
          </cell>
          <cell r="G1264">
            <v>20.54988088824577</v>
          </cell>
          <cell r="H1264">
            <v>191.26034390815056</v>
          </cell>
        </row>
        <row r="1265">
          <cell r="E1265">
            <v>35494</v>
          </cell>
          <cell r="F1265">
            <v>15.33565231193314</v>
          </cell>
          <cell r="G1265">
            <v>18.176333221874359</v>
          </cell>
          <cell r="H1265">
            <v>272.27949850443412</v>
          </cell>
        </row>
        <row r="1266">
          <cell r="E1266">
            <v>35495</v>
          </cell>
          <cell r="F1266">
            <v>17.911104077820841</v>
          </cell>
          <cell r="G1266">
            <v>15.33565231193314</v>
          </cell>
          <cell r="H1266">
            <v>349.88758232154743</v>
          </cell>
        </row>
        <row r="1267">
          <cell r="E1267">
            <v>35496</v>
          </cell>
          <cell r="F1267">
            <v>22.873690919498539</v>
          </cell>
          <cell r="G1267">
            <v>17.911104077820841</v>
          </cell>
          <cell r="H1267">
            <v>333.15232854093324</v>
          </cell>
        </row>
        <row r="1268">
          <cell r="E1268">
            <v>35497</v>
          </cell>
          <cell r="F1268">
            <v>22.564990022351772</v>
          </cell>
          <cell r="G1268">
            <v>22.873690919498539</v>
          </cell>
          <cell r="H1268">
            <v>257.74994789907436</v>
          </cell>
        </row>
        <row r="1269">
          <cell r="E1269">
            <v>35498</v>
          </cell>
          <cell r="F1269">
            <v>21.033342081735874</v>
          </cell>
          <cell r="G1269">
            <v>22.564990022351772</v>
          </cell>
          <cell r="H1269">
            <v>380.06432222245263</v>
          </cell>
        </row>
        <row r="1270">
          <cell r="E1270">
            <v>35499</v>
          </cell>
          <cell r="F1270">
            <v>12.736726974651445</v>
          </cell>
          <cell r="G1270">
            <v>21.033342081735874</v>
          </cell>
          <cell r="H1270">
            <v>193.90698217870698</v>
          </cell>
        </row>
        <row r="1271">
          <cell r="E1271">
            <v>35500</v>
          </cell>
          <cell r="F1271">
            <v>16.511294618727852</v>
          </cell>
          <cell r="G1271">
            <v>12.736726974651445</v>
          </cell>
          <cell r="H1271">
            <v>202.26634554062207</v>
          </cell>
        </row>
        <row r="1272">
          <cell r="E1272">
            <v>35501</v>
          </cell>
          <cell r="F1272">
            <v>23.18987187131038</v>
          </cell>
          <cell r="G1272">
            <v>16.511294618727852</v>
          </cell>
          <cell r="H1272">
            <v>469.55266261585979</v>
          </cell>
        </row>
        <row r="1273">
          <cell r="E1273">
            <v>35502</v>
          </cell>
          <cell r="F1273">
            <v>24.829647521153333</v>
          </cell>
          <cell r="G1273">
            <v>23.18987187131038</v>
          </cell>
          <cell r="H1273">
            <v>380.29118639974388</v>
          </cell>
        </row>
        <row r="1274">
          <cell r="E1274">
            <v>35503</v>
          </cell>
          <cell r="F1274">
            <v>19.758153353090474</v>
          </cell>
          <cell r="G1274">
            <v>24.829647521153333</v>
          </cell>
          <cell r="H1274">
            <v>392.32393276876428</v>
          </cell>
        </row>
        <row r="1275">
          <cell r="E1275">
            <v>35504</v>
          </cell>
          <cell r="F1275">
            <v>20.974905976485363</v>
          </cell>
          <cell r="G1275">
            <v>19.758153353090474</v>
          </cell>
          <cell r="H1275">
            <v>551.70079890635668</v>
          </cell>
        </row>
        <row r="1276">
          <cell r="E1276">
            <v>35505</v>
          </cell>
          <cell r="F1276">
            <v>23.915059180270408</v>
          </cell>
          <cell r="G1276">
            <v>20.974905976485363</v>
          </cell>
          <cell r="H1276">
            <v>455.44081720650496</v>
          </cell>
        </row>
        <row r="1277">
          <cell r="E1277">
            <v>35506</v>
          </cell>
          <cell r="F1277">
            <v>18.163847793179126</v>
          </cell>
          <cell r="G1277">
            <v>23.915059180270408</v>
          </cell>
          <cell r="H1277">
            <v>318.52212729395654</v>
          </cell>
        </row>
        <row r="1278">
          <cell r="E1278">
            <v>35507</v>
          </cell>
          <cell r="F1278">
            <v>21.132513746478516</v>
          </cell>
          <cell r="G1278">
            <v>18.163847793179126</v>
          </cell>
          <cell r="H1278">
            <v>258.12813786456127</v>
          </cell>
        </row>
        <row r="1279">
          <cell r="E1279">
            <v>35508</v>
          </cell>
          <cell r="F1279">
            <v>16.572430899692762</v>
          </cell>
          <cell r="G1279">
            <v>21.132513746478516</v>
          </cell>
          <cell r="H1279">
            <v>216.82385101022655</v>
          </cell>
        </row>
        <row r="1280">
          <cell r="E1280">
            <v>35509</v>
          </cell>
          <cell r="F1280">
            <v>16.090459628660174</v>
          </cell>
          <cell r="G1280">
            <v>16.572430899692762</v>
          </cell>
          <cell r="H1280">
            <v>220.57332725345009</v>
          </cell>
        </row>
        <row r="1281">
          <cell r="E1281">
            <v>35510</v>
          </cell>
          <cell r="F1281">
            <v>16.032152069682589</v>
          </cell>
          <cell r="G1281">
            <v>16.090459628660174</v>
          </cell>
          <cell r="H1281">
            <v>202.6002150401124</v>
          </cell>
        </row>
        <row r="1282">
          <cell r="E1282">
            <v>35511</v>
          </cell>
          <cell r="F1282">
            <v>20.180221992706151</v>
          </cell>
          <cell r="G1282">
            <v>16.032152069682589</v>
          </cell>
          <cell r="H1282">
            <v>307.76257285689485</v>
          </cell>
        </row>
        <row r="1283">
          <cell r="E1283">
            <v>35512</v>
          </cell>
          <cell r="F1283">
            <v>22.574570829939194</v>
          </cell>
          <cell r="G1283">
            <v>20.180221992706151</v>
          </cell>
          <cell r="H1283">
            <v>462.25412706680669</v>
          </cell>
        </row>
        <row r="1284">
          <cell r="E1284">
            <v>35513</v>
          </cell>
          <cell r="F1284">
            <v>19.971252070087829</v>
          </cell>
          <cell r="G1284">
            <v>22.574570829939194</v>
          </cell>
          <cell r="H1284">
            <v>300.8002278829436</v>
          </cell>
        </row>
        <row r="1285">
          <cell r="E1285">
            <v>35514</v>
          </cell>
          <cell r="F1285">
            <v>12.213208692453593</v>
          </cell>
          <cell r="G1285">
            <v>19.971252070087829</v>
          </cell>
          <cell r="H1285">
            <v>334.68222709559961</v>
          </cell>
        </row>
        <row r="1286">
          <cell r="E1286">
            <v>35515</v>
          </cell>
          <cell r="F1286">
            <v>11.696912495241905</v>
          </cell>
          <cell r="G1286">
            <v>12.213208692453593</v>
          </cell>
          <cell r="H1286">
            <v>272.09141367825822</v>
          </cell>
        </row>
        <row r="1287">
          <cell r="E1287">
            <v>35516</v>
          </cell>
          <cell r="F1287">
            <v>10.406909700664119</v>
          </cell>
          <cell r="G1287">
            <v>11.696912495241905</v>
          </cell>
          <cell r="H1287">
            <v>81.533632389753535</v>
          </cell>
        </row>
        <row r="1288">
          <cell r="E1288">
            <v>35517</v>
          </cell>
          <cell r="F1288">
            <v>7.6509356606716867</v>
          </cell>
          <cell r="G1288">
            <v>10.406909700664119</v>
          </cell>
          <cell r="H1288">
            <v>95.527742363364936</v>
          </cell>
        </row>
        <row r="1289">
          <cell r="E1289">
            <v>35518</v>
          </cell>
          <cell r="F1289">
            <v>7.8777597839335707</v>
          </cell>
          <cell r="G1289">
            <v>7.6509356606716867</v>
          </cell>
          <cell r="H1289">
            <v>71.085544551842588</v>
          </cell>
        </row>
        <row r="1290">
          <cell r="E1290">
            <v>35519</v>
          </cell>
          <cell r="F1290">
            <v>11.977205348507306</v>
          </cell>
          <cell r="G1290">
            <v>7.8777597839335707</v>
          </cell>
          <cell r="H1290">
            <v>200.82952438577411</v>
          </cell>
        </row>
        <row r="1291">
          <cell r="E1291">
            <v>35520</v>
          </cell>
          <cell r="F1291">
            <v>14.93542025661484</v>
          </cell>
          <cell r="G1291">
            <v>11.977205348507306</v>
          </cell>
          <cell r="H1291">
            <v>357.59789978667686</v>
          </cell>
        </row>
        <row r="1292">
          <cell r="E1292">
            <v>35521</v>
          </cell>
          <cell r="F1292">
            <v>11.344197949683773</v>
          </cell>
          <cell r="G1292">
            <v>14.93542025661484</v>
          </cell>
          <cell r="H1292">
            <v>150.25828045975052</v>
          </cell>
        </row>
        <row r="1293">
          <cell r="E1293">
            <v>35522</v>
          </cell>
          <cell r="F1293">
            <v>10.612201669677791</v>
          </cell>
          <cell r="G1293">
            <v>11.344197949683773</v>
          </cell>
          <cell r="H1293">
            <v>88.272682206250721</v>
          </cell>
        </row>
        <row r="1294">
          <cell r="E1294">
            <v>35523</v>
          </cell>
          <cell r="F1294">
            <v>8.3277246124800861</v>
          </cell>
          <cell r="G1294">
            <v>10.612201669677791</v>
          </cell>
          <cell r="H1294">
            <v>91.460066778327999</v>
          </cell>
        </row>
        <row r="1295">
          <cell r="E1295">
            <v>35524</v>
          </cell>
          <cell r="F1295">
            <v>8.6031761151338415</v>
          </cell>
          <cell r="G1295">
            <v>8.3277246124800861</v>
          </cell>
          <cell r="H1295">
            <v>74.408781410971898</v>
          </cell>
        </row>
        <row r="1296">
          <cell r="E1296">
            <v>35525</v>
          </cell>
          <cell r="F1296">
            <v>5.0667073255874673</v>
          </cell>
          <cell r="G1296">
            <v>8.6031761151338415</v>
          </cell>
          <cell r="H1296">
            <v>63.935992010569997</v>
          </cell>
        </row>
        <row r="1297">
          <cell r="E1297">
            <v>35526</v>
          </cell>
          <cell r="F1297">
            <v>3.9477246039949199</v>
          </cell>
          <cell r="G1297">
            <v>5.0667073255874673</v>
          </cell>
          <cell r="H1297">
            <v>62.757652894715015</v>
          </cell>
        </row>
        <row r="1298">
          <cell r="E1298">
            <v>35527</v>
          </cell>
          <cell r="F1298">
            <v>10.699906490156746</v>
          </cell>
          <cell r="G1298">
            <v>3.9477246039949199</v>
          </cell>
          <cell r="H1298">
            <v>332.89580408542844</v>
          </cell>
        </row>
        <row r="1299">
          <cell r="E1299">
            <v>35528</v>
          </cell>
          <cell r="F1299">
            <v>17.446371070803973</v>
          </cell>
          <cell r="G1299">
            <v>10.699906490156746</v>
          </cell>
          <cell r="H1299">
            <v>453.20770596469259</v>
          </cell>
        </row>
        <row r="1300">
          <cell r="E1300">
            <v>35529</v>
          </cell>
          <cell r="F1300">
            <v>18.277010652176809</v>
          </cell>
          <cell r="G1300">
            <v>17.446371070803973</v>
          </cell>
          <cell r="H1300">
            <v>350.31033325864615</v>
          </cell>
        </row>
        <row r="1301">
          <cell r="E1301">
            <v>35530</v>
          </cell>
          <cell r="F1301">
            <v>14.093861626377244</v>
          </cell>
          <cell r="G1301">
            <v>18.277010652176809</v>
          </cell>
          <cell r="H1301">
            <v>224.60603698690994</v>
          </cell>
        </row>
        <row r="1302">
          <cell r="E1302">
            <v>35531</v>
          </cell>
          <cell r="F1302">
            <v>11.307644798293531</v>
          </cell>
          <cell r="G1302">
            <v>14.093861626377244</v>
          </cell>
          <cell r="H1302">
            <v>140.75629144523276</v>
          </cell>
        </row>
        <row r="1303">
          <cell r="E1303">
            <v>35532</v>
          </cell>
          <cell r="F1303">
            <v>9.9166528599121992</v>
          </cell>
          <cell r="G1303">
            <v>11.307644798293531</v>
          </cell>
          <cell r="H1303">
            <v>134.09313967214067</v>
          </cell>
        </row>
        <row r="1304">
          <cell r="E1304">
            <v>35533</v>
          </cell>
          <cell r="F1304">
            <v>12.086089209188753</v>
          </cell>
          <cell r="G1304">
            <v>9.9166528599121992</v>
          </cell>
          <cell r="H1304">
            <v>177.36947072442226</v>
          </cell>
        </row>
        <row r="1305">
          <cell r="E1305">
            <v>35534</v>
          </cell>
          <cell r="F1305">
            <v>13.010585950123735</v>
          </cell>
          <cell r="G1305">
            <v>12.086089209188753</v>
          </cell>
          <cell r="H1305">
            <v>160.97406903484637</v>
          </cell>
        </row>
        <row r="1306">
          <cell r="E1306">
            <v>35535</v>
          </cell>
          <cell r="F1306">
            <v>8.5400826965869587</v>
          </cell>
          <cell r="G1306">
            <v>13.010585950123735</v>
          </cell>
          <cell r="H1306">
            <v>91.037942814443142</v>
          </cell>
        </row>
        <row r="1307">
          <cell r="E1307">
            <v>35536</v>
          </cell>
          <cell r="F1307">
            <v>3.6547045693094247</v>
          </cell>
          <cell r="G1307">
            <v>8.5400826965869587</v>
          </cell>
          <cell r="H1307">
            <v>45.45671896553749</v>
          </cell>
        </row>
        <row r="1308">
          <cell r="E1308">
            <v>35537</v>
          </cell>
          <cell r="F1308">
            <v>8.5429605926443912</v>
          </cell>
          <cell r="G1308">
            <v>3.6547045693094247</v>
          </cell>
          <cell r="H1308">
            <v>138.22318396807569</v>
          </cell>
        </row>
        <row r="1309">
          <cell r="E1309">
            <v>35538</v>
          </cell>
          <cell r="F1309">
            <v>11.638308738135301</v>
          </cell>
          <cell r="G1309">
            <v>8.5429605926443912</v>
          </cell>
          <cell r="H1309">
            <v>311.07382011778299</v>
          </cell>
        </row>
        <row r="1310">
          <cell r="E1310">
            <v>35539</v>
          </cell>
          <cell r="F1310">
            <v>9.4400663079514899</v>
          </cell>
          <cell r="G1310">
            <v>11.638308738135301</v>
          </cell>
          <cell r="H1310">
            <v>90.547707391622453</v>
          </cell>
        </row>
        <row r="1311">
          <cell r="E1311">
            <v>35540</v>
          </cell>
          <cell r="F1311">
            <v>7.2291498927840765</v>
          </cell>
          <cell r="G1311">
            <v>9.4400663079514899</v>
          </cell>
          <cell r="H1311">
            <v>89.706602215003983</v>
          </cell>
        </row>
        <row r="1312">
          <cell r="E1312">
            <v>35541</v>
          </cell>
          <cell r="F1312">
            <v>5.4429178764116442</v>
          </cell>
          <cell r="G1312">
            <v>7.2291498927840765</v>
          </cell>
          <cell r="H1312">
            <v>35.046320961856814</v>
          </cell>
        </row>
        <row r="1313">
          <cell r="E1313">
            <v>35542</v>
          </cell>
          <cell r="F1313">
            <v>3.8835961240896641</v>
          </cell>
          <cell r="G1313">
            <v>5.4429178764116442</v>
          </cell>
          <cell r="H1313">
            <v>27.688370845441984</v>
          </cell>
        </row>
        <row r="1314">
          <cell r="E1314">
            <v>35543</v>
          </cell>
          <cell r="F1314">
            <v>3.5660032810972355</v>
          </cell>
          <cell r="G1314">
            <v>3.8835961240896641</v>
          </cell>
          <cell r="H1314">
            <v>49.946469521876374</v>
          </cell>
        </row>
        <row r="1315">
          <cell r="E1315">
            <v>35544</v>
          </cell>
          <cell r="F1315">
            <v>4.6367034862376135</v>
          </cell>
          <cell r="G1315">
            <v>3.5660032810972355</v>
          </cell>
          <cell r="H1315">
            <v>60.659397178351696</v>
          </cell>
        </row>
        <row r="1316">
          <cell r="E1316">
            <v>35545</v>
          </cell>
          <cell r="F1316">
            <v>5.1738561025580854</v>
          </cell>
          <cell r="G1316">
            <v>4.6367034862376135</v>
          </cell>
          <cell r="H1316">
            <v>55.059117789833145</v>
          </cell>
        </row>
        <row r="1317">
          <cell r="E1317">
            <v>35546</v>
          </cell>
          <cell r="F1317">
            <v>4.1511760221653988</v>
          </cell>
          <cell r="G1317">
            <v>5.1738561025580854</v>
          </cell>
          <cell r="H1317">
            <v>39.224765860770049</v>
          </cell>
        </row>
        <row r="1318">
          <cell r="E1318">
            <v>35547</v>
          </cell>
          <cell r="F1318">
            <v>0.93522652779431503</v>
          </cell>
          <cell r="G1318">
            <v>4.1511760221653988</v>
          </cell>
          <cell r="H1318">
            <v>9.5916725407681493</v>
          </cell>
        </row>
        <row r="1319">
          <cell r="E1319">
            <v>35548</v>
          </cell>
          <cell r="F1319">
            <v>8.5664964315232641</v>
          </cell>
          <cell r="G1319">
            <v>0.93522652779431503</v>
          </cell>
          <cell r="H1319">
            <v>127.90908872967401</v>
          </cell>
        </row>
        <row r="1320">
          <cell r="E1320">
            <v>35549</v>
          </cell>
          <cell r="F1320">
            <v>2.4571260413174811</v>
          </cell>
          <cell r="G1320">
            <v>8.5664964315232641</v>
          </cell>
          <cell r="H1320">
            <v>26.960009818668301</v>
          </cell>
        </row>
        <row r="1321">
          <cell r="E1321">
            <v>35550</v>
          </cell>
          <cell r="F1321">
            <v>0.33434822856668933</v>
          </cell>
          <cell r="G1321">
            <v>2.4571260413174811</v>
          </cell>
          <cell r="H1321">
            <v>3.9849781974796614</v>
          </cell>
        </row>
        <row r="1322">
          <cell r="E1322">
            <v>35551</v>
          </cell>
          <cell r="F1322">
            <v>2.8692731260674127</v>
          </cell>
          <cell r="G1322">
            <v>0.33434822856668933</v>
          </cell>
          <cell r="H1322">
            <v>74.351944557170839</v>
          </cell>
        </row>
        <row r="1323">
          <cell r="E1323">
            <v>35552</v>
          </cell>
          <cell r="F1323">
            <v>5.462818310144625</v>
          </cell>
          <cell r="G1323">
            <v>2.8692731260674127</v>
          </cell>
          <cell r="H1323">
            <v>98.350757114256993</v>
          </cell>
        </row>
        <row r="1324">
          <cell r="E1324">
            <v>35553</v>
          </cell>
          <cell r="F1324">
            <v>7.2373762193885574</v>
          </cell>
          <cell r="G1324">
            <v>5.462818310144625</v>
          </cell>
          <cell r="H1324">
            <v>175.07123921056231</v>
          </cell>
        </row>
        <row r="1325">
          <cell r="E1325">
            <v>35554</v>
          </cell>
          <cell r="F1325">
            <v>7.8355170934133103</v>
          </cell>
          <cell r="G1325">
            <v>7.2373762193885574</v>
          </cell>
          <cell r="H1325">
            <v>160.94329336046769</v>
          </cell>
        </row>
        <row r="1326">
          <cell r="E1326">
            <v>35555</v>
          </cell>
          <cell r="F1326">
            <v>1.2230331799315326</v>
          </cell>
          <cell r="G1326">
            <v>7.8355170934133103</v>
          </cell>
          <cell r="H1326">
            <v>23.476192042367149</v>
          </cell>
        </row>
        <row r="1327">
          <cell r="E1327">
            <v>35556</v>
          </cell>
          <cell r="F1327">
            <v>5.6917897525199654</v>
          </cell>
          <cell r="G1327">
            <v>1.2230331799315326</v>
          </cell>
          <cell r="H1327">
            <v>137.84950272625153</v>
          </cell>
        </row>
        <row r="1328">
          <cell r="E1328">
            <v>35557</v>
          </cell>
          <cell r="F1328">
            <v>8.2032210778845638</v>
          </cell>
          <cell r="G1328">
            <v>5.6917897525199654</v>
          </cell>
          <cell r="H1328">
            <v>171.09796710277365</v>
          </cell>
        </row>
        <row r="1329">
          <cell r="E1329">
            <v>35558</v>
          </cell>
          <cell r="F1329">
            <v>4.8033270907196295</v>
          </cell>
          <cell r="G1329">
            <v>8.2032210778845638</v>
          </cell>
          <cell r="H1329">
            <v>51.134450749886767</v>
          </cell>
        </row>
        <row r="1330">
          <cell r="E1330">
            <v>35559</v>
          </cell>
          <cell r="F1330">
            <v>6.0517561601883978</v>
          </cell>
          <cell r="G1330">
            <v>4.8033270907196295</v>
          </cell>
          <cell r="H1330">
            <v>84.142829083931971</v>
          </cell>
        </row>
        <row r="1331">
          <cell r="E1331">
            <v>35560</v>
          </cell>
          <cell r="F1331">
            <v>4.3122318133920201</v>
          </cell>
          <cell r="G1331">
            <v>6.0517561601883978</v>
          </cell>
          <cell r="H1331">
            <v>66.29516464152529</v>
          </cell>
        </row>
        <row r="1332">
          <cell r="E1332">
            <v>35561</v>
          </cell>
          <cell r="F1332">
            <v>2.0004633384332733</v>
          </cell>
          <cell r="G1332">
            <v>4.3122318133920201</v>
          </cell>
          <cell r="H1332">
            <v>29.404981925496987</v>
          </cell>
        </row>
        <row r="1333">
          <cell r="E1333">
            <v>35562</v>
          </cell>
          <cell r="F1333">
            <v>2.0432626065425583</v>
          </cell>
          <cell r="G1333">
            <v>2.0004633384332733</v>
          </cell>
          <cell r="H1333">
            <v>32.102606080452418</v>
          </cell>
        </row>
        <row r="1334">
          <cell r="E1334">
            <v>35563</v>
          </cell>
          <cell r="F1334">
            <v>2.6362842582970272</v>
          </cell>
          <cell r="G1334">
            <v>2.0432626065425583</v>
          </cell>
          <cell r="H1334">
            <v>29.057815221105304</v>
          </cell>
        </row>
        <row r="1335">
          <cell r="E1335">
            <v>35564</v>
          </cell>
          <cell r="F1335">
            <v>1.779667582043829</v>
          </cell>
          <cell r="G1335">
            <v>2.6362842582970272</v>
          </cell>
          <cell r="H1335">
            <v>22.515430719117479</v>
          </cell>
        </row>
        <row r="1336">
          <cell r="E1336">
            <v>35565</v>
          </cell>
          <cell r="F1336">
            <v>2.7123219087062806</v>
          </cell>
          <cell r="G1336">
            <v>1.779667582043829</v>
          </cell>
          <cell r="H1336">
            <v>34.278242340616131</v>
          </cell>
        </row>
        <row r="1337">
          <cell r="E1337">
            <v>35566</v>
          </cell>
          <cell r="F1337">
            <v>3.9359760621777919</v>
          </cell>
          <cell r="G1337">
            <v>2.7123219087062806</v>
          </cell>
          <cell r="H1337">
            <v>120.31198942572651</v>
          </cell>
        </row>
        <row r="1338">
          <cell r="E1338">
            <v>35567</v>
          </cell>
          <cell r="F1338">
            <v>2.989129387337587</v>
          </cell>
          <cell r="G1338">
            <v>3.9359760621777919</v>
          </cell>
          <cell r="H1338">
            <v>66.211568465295784</v>
          </cell>
        </row>
        <row r="1339">
          <cell r="E1339">
            <v>35568</v>
          </cell>
          <cell r="F1339">
            <v>1.4277321801000005</v>
          </cell>
          <cell r="G1339">
            <v>2.989129387337587</v>
          </cell>
          <cell r="H1339">
            <v>17.733208351664654</v>
          </cell>
        </row>
        <row r="1340">
          <cell r="E1340">
            <v>35569</v>
          </cell>
          <cell r="F1340">
            <v>0.91780185696959038</v>
          </cell>
          <cell r="G1340">
            <v>1.4277321801000005</v>
          </cell>
          <cell r="H1340">
            <v>14.951652673365382</v>
          </cell>
        </row>
        <row r="1341">
          <cell r="E1341">
            <v>35570</v>
          </cell>
          <cell r="F1341">
            <v>2.6386604589395337</v>
          </cell>
          <cell r="G1341">
            <v>0.91780185696959038</v>
          </cell>
          <cell r="H1341">
            <v>59.47082194971707</v>
          </cell>
        </row>
        <row r="1342">
          <cell r="E1342">
            <v>35571</v>
          </cell>
          <cell r="F1342">
            <v>3.5310174809259509</v>
          </cell>
          <cell r="G1342">
            <v>2.6386604589395337</v>
          </cell>
          <cell r="H1342">
            <v>79.984746390282083</v>
          </cell>
        </row>
        <row r="1343">
          <cell r="E1343">
            <v>35572</v>
          </cell>
          <cell r="F1343">
            <v>3.4983930916350698</v>
          </cell>
          <cell r="G1343">
            <v>3.5310174809259509</v>
          </cell>
          <cell r="H1343">
            <v>74.123068286600855</v>
          </cell>
        </row>
        <row r="1344">
          <cell r="E1344">
            <v>35573</v>
          </cell>
          <cell r="F1344">
            <v>0.64822542649017856</v>
          </cell>
          <cell r="G1344">
            <v>3.4983930916350698</v>
          </cell>
          <cell r="H1344">
            <v>5.6178066440765475</v>
          </cell>
        </row>
        <row r="1345">
          <cell r="E1345">
            <v>35574</v>
          </cell>
          <cell r="F1345">
            <v>0.28076665235570381</v>
          </cell>
          <cell r="G1345">
            <v>0.64822542649017856</v>
          </cell>
          <cell r="H1345">
            <v>3.298927403839655</v>
          </cell>
        </row>
        <row r="1346">
          <cell r="E1346">
            <v>35575</v>
          </cell>
          <cell r="F1346">
            <v>1.8251548538870246</v>
          </cell>
          <cell r="G1346">
            <v>0.28076665235570381</v>
          </cell>
          <cell r="H1346">
            <v>24.306904760007935</v>
          </cell>
        </row>
        <row r="1347">
          <cell r="E1347">
            <v>35576</v>
          </cell>
          <cell r="F1347">
            <v>3.1228637447136576</v>
          </cell>
          <cell r="G1347">
            <v>1.8251548538870246</v>
          </cell>
          <cell r="H1347">
            <v>34.048857609424594</v>
          </cell>
        </row>
        <row r="1348">
          <cell r="E1348">
            <v>35577</v>
          </cell>
          <cell r="F1348">
            <v>0.31785114268699233</v>
          </cell>
          <cell r="G1348">
            <v>3.1228637447136576</v>
          </cell>
          <cell r="H1348">
            <v>2.272839226926469</v>
          </cell>
        </row>
        <row r="1349">
          <cell r="E1349">
            <v>35578</v>
          </cell>
          <cell r="F1349">
            <v>1.1754427438709162E-2</v>
          </cell>
          <cell r="G1349">
            <v>0.31785114268699233</v>
          </cell>
          <cell r="H1349">
            <v>0.13321684430537051</v>
          </cell>
        </row>
        <row r="1350">
          <cell r="E1350">
            <v>35579</v>
          </cell>
          <cell r="F1350">
            <v>0</v>
          </cell>
          <cell r="G1350">
            <v>1.1754427438709162E-2</v>
          </cell>
          <cell r="H1350">
            <v>0</v>
          </cell>
        </row>
        <row r="1351">
          <cell r="E1351">
            <v>35580</v>
          </cell>
          <cell r="F1351">
            <v>2.7748820928225861E-2</v>
          </cell>
          <cell r="G1351">
            <v>0</v>
          </cell>
          <cell r="H1351">
            <v>0.26091393190466983</v>
          </cell>
        </row>
        <row r="1352">
          <cell r="E1352">
            <v>35581</v>
          </cell>
          <cell r="F1352">
            <v>2.3533786989135549E-2</v>
          </cell>
          <cell r="G1352">
            <v>2.7748820928225861E-2</v>
          </cell>
          <cell r="H1352">
            <v>0.25592993350684912</v>
          </cell>
        </row>
        <row r="1353">
          <cell r="E1353">
            <v>35582</v>
          </cell>
          <cell r="F1353">
            <v>9.483107282889508E-2</v>
          </cell>
          <cell r="G1353">
            <v>2.3533786989135549E-2</v>
          </cell>
          <cell r="H1353">
            <v>0.97240275520643249</v>
          </cell>
        </row>
        <row r="1354">
          <cell r="E1354">
            <v>35583</v>
          </cell>
          <cell r="F1354">
            <v>5.060934036110883E-3</v>
          </cell>
          <cell r="G1354">
            <v>9.483107282889508E-2</v>
          </cell>
          <cell r="H1354">
            <v>3.0576476468169921E-2</v>
          </cell>
        </row>
        <row r="1355">
          <cell r="E1355">
            <v>35584</v>
          </cell>
          <cell r="F1355">
            <v>0</v>
          </cell>
          <cell r="G1355">
            <v>5.060934036110883E-3</v>
          </cell>
          <cell r="H1355">
            <v>0</v>
          </cell>
        </row>
        <row r="1356">
          <cell r="E1356">
            <v>35585</v>
          </cell>
          <cell r="F1356">
            <v>0</v>
          </cell>
          <cell r="G1356">
            <v>0</v>
          </cell>
          <cell r="H1356">
            <v>0</v>
          </cell>
        </row>
        <row r="1357">
          <cell r="E1357">
            <v>35586</v>
          </cell>
          <cell r="F1357">
            <v>0.13997190773807477</v>
          </cell>
          <cell r="G1357">
            <v>0</v>
          </cell>
          <cell r="H1357">
            <v>2.4106906711640574</v>
          </cell>
        </row>
        <row r="1358">
          <cell r="E1358">
            <v>35587</v>
          </cell>
          <cell r="F1358">
            <v>2.9549324533421625E-2</v>
          </cell>
          <cell r="G1358">
            <v>0.13997190773807477</v>
          </cell>
          <cell r="H1358">
            <v>0.20941477821511847</v>
          </cell>
        </row>
        <row r="1359">
          <cell r="E1359">
            <v>35588</v>
          </cell>
          <cell r="F1359">
            <v>0</v>
          </cell>
          <cell r="G1359">
            <v>2.9549324533421625E-2</v>
          </cell>
          <cell r="H1359">
            <v>0</v>
          </cell>
        </row>
        <row r="1360">
          <cell r="E1360">
            <v>35589</v>
          </cell>
          <cell r="F1360">
            <v>0</v>
          </cell>
          <cell r="G1360">
            <v>0</v>
          </cell>
          <cell r="H1360">
            <v>0</v>
          </cell>
        </row>
        <row r="1361">
          <cell r="E1361">
            <v>35590</v>
          </cell>
          <cell r="F1361">
            <v>0</v>
          </cell>
          <cell r="G1361">
            <v>0</v>
          </cell>
          <cell r="H1361">
            <v>0</v>
          </cell>
        </row>
        <row r="1362">
          <cell r="E1362">
            <v>35591</v>
          </cell>
          <cell r="F1362">
            <v>0</v>
          </cell>
          <cell r="G1362">
            <v>0</v>
          </cell>
          <cell r="H1362">
            <v>0</v>
          </cell>
        </row>
        <row r="1363">
          <cell r="E1363">
            <v>35592</v>
          </cell>
          <cell r="F1363">
            <v>0</v>
          </cell>
          <cell r="G1363">
            <v>0</v>
          </cell>
          <cell r="H1363">
            <v>0</v>
          </cell>
        </row>
        <row r="1364">
          <cell r="E1364">
            <v>35593</v>
          </cell>
          <cell r="F1364">
            <v>0</v>
          </cell>
          <cell r="G1364">
            <v>0</v>
          </cell>
          <cell r="H1364">
            <v>0</v>
          </cell>
        </row>
        <row r="1365">
          <cell r="E1365">
            <v>35594</v>
          </cell>
          <cell r="F1365">
            <v>8.1871599866424519E-2</v>
          </cell>
          <cell r="G1365">
            <v>0</v>
          </cell>
          <cell r="H1365">
            <v>1.286066381235085</v>
          </cell>
        </row>
        <row r="1366">
          <cell r="E1366">
            <v>35595</v>
          </cell>
          <cell r="F1366">
            <v>0.47065277371075792</v>
          </cell>
          <cell r="G1366">
            <v>8.1871599866424519E-2</v>
          </cell>
          <cell r="H1366">
            <v>6.4908995316283349</v>
          </cell>
        </row>
        <row r="1367">
          <cell r="E1367">
            <v>35596</v>
          </cell>
          <cell r="F1367">
            <v>0</v>
          </cell>
          <cell r="G1367">
            <v>0.47065277371075792</v>
          </cell>
          <cell r="H1367">
            <v>0</v>
          </cell>
        </row>
        <row r="1368">
          <cell r="E1368">
            <v>35597</v>
          </cell>
          <cell r="F1368">
            <v>3.984698024296817E-2</v>
          </cell>
          <cell r="G1368">
            <v>0</v>
          </cell>
          <cell r="H1368">
            <v>0.46654172701141899</v>
          </cell>
        </row>
        <row r="1369">
          <cell r="E1369">
            <v>35598</v>
          </cell>
          <cell r="F1369">
            <v>9.6838819058383707E-2</v>
          </cell>
          <cell r="G1369">
            <v>3.984698024296817E-2</v>
          </cell>
          <cell r="H1369">
            <v>0.75546960623315063</v>
          </cell>
        </row>
        <row r="1370">
          <cell r="E1370">
            <v>35599</v>
          </cell>
          <cell r="F1370">
            <v>0</v>
          </cell>
          <cell r="G1370">
            <v>9.6838819058383707E-2</v>
          </cell>
          <cell r="H1370">
            <v>0</v>
          </cell>
        </row>
        <row r="1371">
          <cell r="E1371">
            <v>35600</v>
          </cell>
          <cell r="F1371">
            <v>0</v>
          </cell>
          <cell r="G1371">
            <v>0</v>
          </cell>
          <cell r="H1371">
            <v>0</v>
          </cell>
        </row>
        <row r="1372">
          <cell r="E1372">
            <v>35601</v>
          </cell>
          <cell r="F1372">
            <v>0</v>
          </cell>
          <cell r="G1372">
            <v>0</v>
          </cell>
          <cell r="H1372">
            <v>0</v>
          </cell>
        </row>
        <row r="1373">
          <cell r="E1373">
            <v>35602</v>
          </cell>
          <cell r="F1373">
            <v>0</v>
          </cell>
          <cell r="G1373">
            <v>0</v>
          </cell>
          <cell r="H1373">
            <v>0</v>
          </cell>
        </row>
        <row r="1374">
          <cell r="E1374">
            <v>35603</v>
          </cell>
          <cell r="F1374">
            <v>0</v>
          </cell>
          <cell r="G1374">
            <v>0</v>
          </cell>
          <cell r="H1374">
            <v>0</v>
          </cell>
        </row>
        <row r="1375">
          <cell r="E1375">
            <v>35604</v>
          </cell>
          <cell r="F1375">
            <v>0</v>
          </cell>
          <cell r="G1375">
            <v>0</v>
          </cell>
          <cell r="H1375">
            <v>0</v>
          </cell>
        </row>
        <row r="1376">
          <cell r="E1376">
            <v>35605</v>
          </cell>
          <cell r="F1376">
            <v>0</v>
          </cell>
          <cell r="G1376">
            <v>0</v>
          </cell>
          <cell r="H1376">
            <v>0</v>
          </cell>
        </row>
        <row r="1377">
          <cell r="E1377">
            <v>35606</v>
          </cell>
          <cell r="F1377">
            <v>0</v>
          </cell>
          <cell r="G1377">
            <v>0</v>
          </cell>
          <cell r="H1377">
            <v>0</v>
          </cell>
        </row>
        <row r="1378">
          <cell r="E1378">
            <v>35607</v>
          </cell>
          <cell r="F1378">
            <v>0</v>
          </cell>
          <cell r="G1378">
            <v>0</v>
          </cell>
          <cell r="H1378">
            <v>0</v>
          </cell>
        </row>
        <row r="1379">
          <cell r="E1379">
            <v>35608</v>
          </cell>
          <cell r="F1379">
            <v>0</v>
          </cell>
          <cell r="G1379">
            <v>0</v>
          </cell>
          <cell r="H1379">
            <v>0</v>
          </cell>
        </row>
        <row r="1380">
          <cell r="E1380">
            <v>35609</v>
          </cell>
          <cell r="F1380">
            <v>0</v>
          </cell>
          <cell r="G1380">
            <v>0</v>
          </cell>
          <cell r="H1380">
            <v>0</v>
          </cell>
        </row>
        <row r="1381">
          <cell r="E1381">
            <v>35610</v>
          </cell>
          <cell r="F1381">
            <v>0</v>
          </cell>
          <cell r="G1381">
            <v>0</v>
          </cell>
          <cell r="H1381">
            <v>0</v>
          </cell>
        </row>
        <row r="1382">
          <cell r="E1382">
            <v>35611</v>
          </cell>
          <cell r="F1382">
            <v>0</v>
          </cell>
          <cell r="G1382">
            <v>0</v>
          </cell>
          <cell r="H1382">
            <v>0</v>
          </cell>
        </row>
        <row r="1383">
          <cell r="E1383">
            <v>35612</v>
          </cell>
          <cell r="F1383">
            <v>0</v>
          </cell>
          <cell r="G1383">
            <v>0</v>
          </cell>
          <cell r="H1383">
            <v>0</v>
          </cell>
        </row>
        <row r="1384">
          <cell r="E1384">
            <v>35613</v>
          </cell>
          <cell r="F1384">
            <v>0</v>
          </cell>
          <cell r="G1384">
            <v>0</v>
          </cell>
          <cell r="H1384">
            <v>0</v>
          </cell>
        </row>
        <row r="1385">
          <cell r="E1385">
            <v>35614</v>
          </cell>
          <cell r="F1385">
            <v>0</v>
          </cell>
          <cell r="G1385">
            <v>0</v>
          </cell>
          <cell r="H1385">
            <v>0</v>
          </cell>
        </row>
        <row r="1386">
          <cell r="E1386">
            <v>35615</v>
          </cell>
          <cell r="F1386">
            <v>0</v>
          </cell>
          <cell r="G1386">
            <v>0</v>
          </cell>
          <cell r="H1386">
            <v>0</v>
          </cell>
        </row>
        <row r="1387">
          <cell r="E1387">
            <v>35616</v>
          </cell>
          <cell r="F1387">
            <v>0</v>
          </cell>
          <cell r="G1387">
            <v>0</v>
          </cell>
          <cell r="H1387">
            <v>0</v>
          </cell>
        </row>
        <row r="1388">
          <cell r="E1388">
            <v>35617</v>
          </cell>
          <cell r="F1388">
            <v>0</v>
          </cell>
          <cell r="G1388">
            <v>0</v>
          </cell>
          <cell r="H1388">
            <v>0</v>
          </cell>
        </row>
        <row r="1389">
          <cell r="E1389">
            <v>35618</v>
          </cell>
          <cell r="F1389">
            <v>6.1126719452300217E-4</v>
          </cell>
          <cell r="G1389">
            <v>0</v>
          </cell>
          <cell r="H1389">
            <v>6.0617330123531035E-3</v>
          </cell>
        </row>
        <row r="1390">
          <cell r="E1390">
            <v>35619</v>
          </cell>
          <cell r="F1390">
            <v>1.2307655048219472E-2</v>
          </cell>
          <cell r="G1390">
            <v>6.1126719452300217E-4</v>
          </cell>
          <cell r="H1390">
            <v>8.9779130997834966E-2</v>
          </cell>
        </row>
        <row r="1391">
          <cell r="E1391">
            <v>35620</v>
          </cell>
          <cell r="F1391">
            <v>0</v>
          </cell>
          <cell r="G1391">
            <v>1.2307655048219472E-2</v>
          </cell>
          <cell r="H1391">
            <v>0</v>
          </cell>
        </row>
        <row r="1392">
          <cell r="E1392">
            <v>35621</v>
          </cell>
          <cell r="F1392">
            <v>0</v>
          </cell>
          <cell r="G1392">
            <v>0</v>
          </cell>
          <cell r="H1392">
            <v>0</v>
          </cell>
        </row>
        <row r="1393">
          <cell r="E1393">
            <v>35622</v>
          </cell>
          <cell r="F1393">
            <v>0</v>
          </cell>
          <cell r="G1393">
            <v>0</v>
          </cell>
          <cell r="H1393">
            <v>0</v>
          </cell>
        </row>
        <row r="1394">
          <cell r="E1394">
            <v>35623</v>
          </cell>
          <cell r="F1394">
            <v>0</v>
          </cell>
          <cell r="G1394">
            <v>0</v>
          </cell>
          <cell r="H1394">
            <v>0</v>
          </cell>
        </row>
        <row r="1395">
          <cell r="E1395">
            <v>35624</v>
          </cell>
          <cell r="F1395">
            <v>0</v>
          </cell>
          <cell r="G1395">
            <v>0</v>
          </cell>
          <cell r="H1395">
            <v>0</v>
          </cell>
        </row>
        <row r="1396">
          <cell r="E1396">
            <v>35625</v>
          </cell>
          <cell r="F1396">
            <v>0</v>
          </cell>
          <cell r="G1396">
            <v>0</v>
          </cell>
          <cell r="H1396">
            <v>0</v>
          </cell>
        </row>
        <row r="1397">
          <cell r="E1397">
            <v>35626</v>
          </cell>
          <cell r="F1397">
            <v>0</v>
          </cell>
          <cell r="G1397">
            <v>0</v>
          </cell>
          <cell r="H1397">
            <v>0</v>
          </cell>
        </row>
        <row r="1398">
          <cell r="E1398">
            <v>35627</v>
          </cell>
          <cell r="F1398">
            <v>0</v>
          </cell>
          <cell r="G1398">
            <v>0</v>
          </cell>
          <cell r="H1398">
            <v>0</v>
          </cell>
        </row>
        <row r="1399">
          <cell r="E1399">
            <v>35628</v>
          </cell>
          <cell r="F1399">
            <v>0</v>
          </cell>
          <cell r="G1399">
            <v>0</v>
          </cell>
          <cell r="H1399">
            <v>0</v>
          </cell>
        </row>
        <row r="1400">
          <cell r="E1400">
            <v>35629</v>
          </cell>
          <cell r="F1400">
            <v>3.4995046886441852E-2</v>
          </cell>
          <cell r="G1400">
            <v>0</v>
          </cell>
          <cell r="H1400">
            <v>0.76260039673371205</v>
          </cell>
        </row>
        <row r="1401">
          <cell r="E1401">
            <v>35630</v>
          </cell>
          <cell r="F1401">
            <v>0.15560921352025961</v>
          </cell>
          <cell r="G1401">
            <v>3.4995046886441852E-2</v>
          </cell>
          <cell r="H1401">
            <v>2.5369556230944896</v>
          </cell>
        </row>
        <row r="1402">
          <cell r="E1402">
            <v>35631</v>
          </cell>
          <cell r="F1402">
            <v>0</v>
          </cell>
          <cell r="G1402">
            <v>0.15560921352025961</v>
          </cell>
          <cell r="H1402">
            <v>0</v>
          </cell>
        </row>
        <row r="1403">
          <cell r="E1403">
            <v>35632</v>
          </cell>
          <cell r="F1403">
            <v>0</v>
          </cell>
          <cell r="G1403">
            <v>0</v>
          </cell>
          <cell r="H1403">
            <v>0</v>
          </cell>
        </row>
        <row r="1404">
          <cell r="E1404">
            <v>35633</v>
          </cell>
          <cell r="F1404">
            <v>0</v>
          </cell>
          <cell r="G1404">
            <v>0</v>
          </cell>
          <cell r="H1404">
            <v>0</v>
          </cell>
        </row>
        <row r="1405">
          <cell r="E1405">
            <v>35634</v>
          </cell>
          <cell r="F1405">
            <v>0</v>
          </cell>
          <cell r="G1405">
            <v>0</v>
          </cell>
          <cell r="H1405">
            <v>0</v>
          </cell>
        </row>
        <row r="1406">
          <cell r="E1406">
            <v>35635</v>
          </cell>
          <cell r="F1406">
            <v>0</v>
          </cell>
          <cell r="G1406">
            <v>0</v>
          </cell>
          <cell r="H1406">
            <v>0</v>
          </cell>
        </row>
        <row r="1407">
          <cell r="E1407">
            <v>35636</v>
          </cell>
          <cell r="F1407">
            <v>0</v>
          </cell>
          <cell r="G1407">
            <v>0</v>
          </cell>
          <cell r="H1407">
            <v>0</v>
          </cell>
        </row>
        <row r="1408">
          <cell r="E1408">
            <v>35637</v>
          </cell>
          <cell r="F1408">
            <v>0</v>
          </cell>
          <cell r="G1408">
            <v>0</v>
          </cell>
          <cell r="H1408">
            <v>0</v>
          </cell>
        </row>
        <row r="1409">
          <cell r="E1409">
            <v>35638</v>
          </cell>
          <cell r="F1409">
            <v>0</v>
          </cell>
          <cell r="G1409">
            <v>0</v>
          </cell>
          <cell r="H1409">
            <v>0</v>
          </cell>
        </row>
        <row r="1410">
          <cell r="E1410">
            <v>35639</v>
          </cell>
          <cell r="F1410">
            <v>0</v>
          </cell>
          <cell r="G1410">
            <v>0</v>
          </cell>
          <cell r="H1410">
            <v>0</v>
          </cell>
        </row>
        <row r="1411">
          <cell r="E1411">
            <v>35640</v>
          </cell>
          <cell r="F1411">
            <v>0</v>
          </cell>
          <cell r="G1411">
            <v>0</v>
          </cell>
          <cell r="H1411">
            <v>0</v>
          </cell>
        </row>
        <row r="1412">
          <cell r="E1412">
            <v>35641</v>
          </cell>
          <cell r="F1412">
            <v>0</v>
          </cell>
          <cell r="G1412">
            <v>0</v>
          </cell>
          <cell r="H1412">
            <v>0</v>
          </cell>
        </row>
        <row r="1413">
          <cell r="E1413">
            <v>35642</v>
          </cell>
          <cell r="F1413">
            <v>0</v>
          </cell>
          <cell r="G1413">
            <v>0</v>
          </cell>
          <cell r="H1413">
            <v>0</v>
          </cell>
        </row>
        <row r="1414">
          <cell r="E1414">
            <v>35643</v>
          </cell>
          <cell r="F1414">
            <v>0</v>
          </cell>
          <cell r="G1414">
            <v>0</v>
          </cell>
          <cell r="H1414">
            <v>0</v>
          </cell>
        </row>
        <row r="1415">
          <cell r="E1415">
            <v>35644</v>
          </cell>
          <cell r="F1415">
            <v>5.5663518901250826E-2</v>
          </cell>
          <cell r="G1415">
            <v>0</v>
          </cell>
          <cell r="H1415">
            <v>0.73058368557891706</v>
          </cell>
        </row>
        <row r="1416">
          <cell r="E1416">
            <v>35645</v>
          </cell>
          <cell r="F1416">
            <v>8.8928828257049661E-2</v>
          </cell>
          <cell r="G1416">
            <v>5.5663518901250826E-2</v>
          </cell>
          <cell r="H1416">
            <v>0.70407953767773646</v>
          </cell>
        </row>
        <row r="1417">
          <cell r="E1417">
            <v>35646</v>
          </cell>
          <cell r="F1417">
            <v>4.0878493633725475E-3</v>
          </cell>
          <cell r="G1417">
            <v>8.8928828257049661E-2</v>
          </cell>
          <cell r="H1417">
            <v>5.3823349951071867E-2</v>
          </cell>
        </row>
        <row r="1418">
          <cell r="E1418">
            <v>35647</v>
          </cell>
          <cell r="F1418">
            <v>6.9060962218484581E-2</v>
          </cell>
          <cell r="G1418">
            <v>4.0878493633725475E-3</v>
          </cell>
          <cell r="H1418">
            <v>0.42301208610665925</v>
          </cell>
        </row>
        <row r="1419">
          <cell r="E1419">
            <v>35648</v>
          </cell>
          <cell r="F1419">
            <v>0</v>
          </cell>
          <cell r="G1419">
            <v>6.9060962218484581E-2</v>
          </cell>
          <cell r="H1419">
            <v>0</v>
          </cell>
        </row>
        <row r="1420">
          <cell r="E1420">
            <v>35649</v>
          </cell>
          <cell r="F1420">
            <v>0</v>
          </cell>
          <cell r="G1420">
            <v>0</v>
          </cell>
          <cell r="H1420">
            <v>0</v>
          </cell>
        </row>
        <row r="1421">
          <cell r="E1421">
            <v>35650</v>
          </cell>
          <cell r="F1421">
            <v>0</v>
          </cell>
          <cell r="G1421">
            <v>0</v>
          </cell>
          <cell r="H1421">
            <v>0</v>
          </cell>
        </row>
        <row r="1422">
          <cell r="E1422">
            <v>35651</v>
          </cell>
          <cell r="F1422">
            <v>0</v>
          </cell>
          <cell r="G1422">
            <v>0</v>
          </cell>
          <cell r="H1422">
            <v>0</v>
          </cell>
        </row>
        <row r="1423">
          <cell r="E1423">
            <v>35652</v>
          </cell>
          <cell r="F1423">
            <v>0</v>
          </cell>
          <cell r="G1423">
            <v>0</v>
          </cell>
          <cell r="H1423">
            <v>0</v>
          </cell>
        </row>
        <row r="1424">
          <cell r="E1424">
            <v>35653</v>
          </cell>
          <cell r="F1424">
            <v>0.11789136249089428</v>
          </cell>
          <cell r="G1424">
            <v>0</v>
          </cell>
          <cell r="H1424">
            <v>0.84113544989751665</v>
          </cell>
        </row>
        <row r="1425">
          <cell r="E1425">
            <v>35654</v>
          </cell>
          <cell r="F1425">
            <v>0</v>
          </cell>
          <cell r="G1425">
            <v>0.11789136249089428</v>
          </cell>
          <cell r="H1425">
            <v>0</v>
          </cell>
        </row>
        <row r="1426">
          <cell r="E1426">
            <v>35655</v>
          </cell>
          <cell r="F1426">
            <v>1.5549109260678854E-2</v>
          </cell>
          <cell r="G1426">
            <v>0</v>
          </cell>
          <cell r="H1426">
            <v>0.12633651274301569</v>
          </cell>
        </row>
        <row r="1427">
          <cell r="E1427">
            <v>35656</v>
          </cell>
          <cell r="F1427">
            <v>0</v>
          </cell>
          <cell r="G1427">
            <v>1.5549109260678854E-2</v>
          </cell>
          <cell r="H1427">
            <v>0</v>
          </cell>
        </row>
        <row r="1428">
          <cell r="E1428">
            <v>35657</v>
          </cell>
          <cell r="F1428">
            <v>0</v>
          </cell>
          <cell r="G1428">
            <v>0</v>
          </cell>
          <cell r="H1428">
            <v>0</v>
          </cell>
        </row>
        <row r="1429">
          <cell r="E1429">
            <v>35658</v>
          </cell>
          <cell r="F1429">
            <v>9.8184793120257002E-3</v>
          </cell>
          <cell r="G1429">
            <v>0</v>
          </cell>
          <cell r="H1429">
            <v>0.12150368148631806</v>
          </cell>
        </row>
        <row r="1430">
          <cell r="E1430">
            <v>35659</v>
          </cell>
          <cell r="F1430">
            <v>7.154087045205654E-5</v>
          </cell>
          <cell r="G1430">
            <v>9.8184793120257002E-3</v>
          </cell>
          <cell r="H1430">
            <v>5.7232696361645232E-4</v>
          </cell>
        </row>
        <row r="1431">
          <cell r="E1431">
            <v>35660</v>
          </cell>
          <cell r="F1431">
            <v>2.1279739209331974E-2</v>
          </cell>
          <cell r="G1431">
            <v>7.154087045205654E-5</v>
          </cell>
          <cell r="H1431">
            <v>0.15161814186649031</v>
          </cell>
        </row>
        <row r="1432">
          <cell r="E1432">
            <v>35661</v>
          </cell>
          <cell r="F1432">
            <v>0</v>
          </cell>
          <cell r="G1432">
            <v>2.1279739209331974E-2</v>
          </cell>
          <cell r="H1432">
            <v>0</v>
          </cell>
        </row>
        <row r="1433">
          <cell r="E1433">
            <v>35662</v>
          </cell>
          <cell r="F1433">
            <v>0</v>
          </cell>
          <cell r="G1433">
            <v>0</v>
          </cell>
          <cell r="H1433">
            <v>0</v>
          </cell>
        </row>
        <row r="1434">
          <cell r="E1434">
            <v>35663</v>
          </cell>
          <cell r="F1434">
            <v>3.1897203386265753E-6</v>
          </cell>
          <cell r="G1434">
            <v>0</v>
          </cell>
          <cell r="H1434">
            <v>6.0205971391576609E-5</v>
          </cell>
        </row>
        <row r="1435">
          <cell r="E1435">
            <v>35664</v>
          </cell>
          <cell r="F1435">
            <v>6.0012490665955808E-3</v>
          </cell>
          <cell r="G1435">
            <v>3.1897203386265753E-6</v>
          </cell>
          <cell r="H1435">
            <v>6.0765703614604774E-2</v>
          </cell>
        </row>
        <row r="1436">
          <cell r="E1436">
            <v>35665</v>
          </cell>
          <cell r="F1436">
            <v>0</v>
          </cell>
          <cell r="G1436">
            <v>6.0012490665955808E-3</v>
          </cell>
          <cell r="H1436">
            <v>0</v>
          </cell>
        </row>
        <row r="1437">
          <cell r="E1437">
            <v>35666</v>
          </cell>
          <cell r="F1437">
            <v>0</v>
          </cell>
          <cell r="G1437">
            <v>0</v>
          </cell>
          <cell r="H1437">
            <v>0</v>
          </cell>
        </row>
        <row r="1438">
          <cell r="E1438">
            <v>35667</v>
          </cell>
          <cell r="F1438">
            <v>0</v>
          </cell>
          <cell r="G1438">
            <v>0</v>
          </cell>
          <cell r="H1438">
            <v>0</v>
          </cell>
        </row>
        <row r="1439">
          <cell r="E1439">
            <v>35668</v>
          </cell>
          <cell r="F1439">
            <v>0</v>
          </cell>
          <cell r="G1439">
            <v>0</v>
          </cell>
          <cell r="H1439">
            <v>0</v>
          </cell>
        </row>
        <row r="1440">
          <cell r="E1440">
            <v>35669</v>
          </cell>
          <cell r="F1440">
            <v>0</v>
          </cell>
          <cell r="G1440">
            <v>0</v>
          </cell>
          <cell r="H1440">
            <v>0</v>
          </cell>
        </row>
        <row r="1441">
          <cell r="E1441">
            <v>35670</v>
          </cell>
          <cell r="F1441">
            <v>0</v>
          </cell>
          <cell r="G1441">
            <v>0</v>
          </cell>
          <cell r="H1441">
            <v>0</v>
          </cell>
        </row>
        <row r="1442">
          <cell r="E1442">
            <v>35671</v>
          </cell>
          <cell r="F1442">
            <v>0</v>
          </cell>
          <cell r="G1442">
            <v>0</v>
          </cell>
          <cell r="H1442">
            <v>0</v>
          </cell>
        </row>
        <row r="1443">
          <cell r="E1443">
            <v>35672</v>
          </cell>
          <cell r="F1443">
            <v>0</v>
          </cell>
          <cell r="G1443">
            <v>0</v>
          </cell>
          <cell r="H1443">
            <v>0</v>
          </cell>
        </row>
        <row r="1444">
          <cell r="E1444">
            <v>35673</v>
          </cell>
          <cell r="F1444">
            <v>0</v>
          </cell>
          <cell r="G1444">
            <v>0</v>
          </cell>
          <cell r="H1444">
            <v>0</v>
          </cell>
        </row>
        <row r="1445">
          <cell r="E1445">
            <v>35674</v>
          </cell>
          <cell r="F1445">
            <v>0</v>
          </cell>
          <cell r="G1445">
            <v>0</v>
          </cell>
          <cell r="H1445">
            <v>0</v>
          </cell>
        </row>
        <row r="1446">
          <cell r="E1446">
            <v>35675</v>
          </cell>
          <cell r="F1446">
            <v>7.2591514967622534E-2</v>
          </cell>
          <cell r="G1446">
            <v>0</v>
          </cell>
          <cell r="H1446">
            <v>1.3634867486319382</v>
          </cell>
        </row>
        <row r="1447">
          <cell r="E1447">
            <v>35676</v>
          </cell>
          <cell r="F1447">
            <v>2.1919698606920868</v>
          </cell>
          <cell r="G1447">
            <v>7.2591514967622534E-2</v>
          </cell>
          <cell r="H1447">
            <v>31.292350985034268</v>
          </cell>
        </row>
        <row r="1448">
          <cell r="E1448">
            <v>35677</v>
          </cell>
          <cell r="F1448">
            <v>0.25261766545458714</v>
          </cell>
          <cell r="G1448">
            <v>2.1919698606920868</v>
          </cell>
          <cell r="H1448">
            <v>2.4723572054544594</v>
          </cell>
        </row>
        <row r="1449">
          <cell r="E1449">
            <v>35678</v>
          </cell>
          <cell r="F1449">
            <v>0</v>
          </cell>
          <cell r="G1449">
            <v>0.25261766545458714</v>
          </cell>
          <cell r="H1449">
            <v>0</v>
          </cell>
        </row>
        <row r="1450">
          <cell r="E1450">
            <v>35679</v>
          </cell>
          <cell r="F1450">
            <v>1.8338015835690064E-3</v>
          </cell>
          <cell r="G1450">
            <v>0</v>
          </cell>
          <cell r="H1450">
            <v>2.4909138176812336E-2</v>
          </cell>
        </row>
        <row r="1451">
          <cell r="E1451">
            <v>35680</v>
          </cell>
          <cell r="F1451">
            <v>4.5972773291581871E-2</v>
          </cell>
          <cell r="G1451">
            <v>1.8338015835690064E-3</v>
          </cell>
          <cell r="H1451">
            <v>0.31075002168423088</v>
          </cell>
        </row>
        <row r="1452">
          <cell r="E1452">
            <v>35681</v>
          </cell>
          <cell r="F1452">
            <v>2.1349021022213061E-2</v>
          </cell>
          <cell r="G1452">
            <v>4.5972773291581871E-2</v>
          </cell>
          <cell r="H1452">
            <v>0.1443823948682067</v>
          </cell>
        </row>
        <row r="1453">
          <cell r="E1453">
            <v>35682</v>
          </cell>
          <cell r="F1453">
            <v>0</v>
          </cell>
          <cell r="G1453">
            <v>2.1349021022213061E-2</v>
          </cell>
          <cell r="H1453">
            <v>0</v>
          </cell>
        </row>
        <row r="1454">
          <cell r="E1454">
            <v>35683</v>
          </cell>
          <cell r="F1454">
            <v>0</v>
          </cell>
          <cell r="G1454">
            <v>0</v>
          </cell>
          <cell r="H1454">
            <v>0</v>
          </cell>
        </row>
        <row r="1455">
          <cell r="E1455">
            <v>35684</v>
          </cell>
          <cell r="F1455">
            <v>0</v>
          </cell>
          <cell r="G1455">
            <v>0</v>
          </cell>
          <cell r="H1455">
            <v>0</v>
          </cell>
        </row>
        <row r="1456">
          <cell r="E1456">
            <v>35685</v>
          </cell>
          <cell r="F1456">
            <v>0</v>
          </cell>
          <cell r="G1456">
            <v>0</v>
          </cell>
          <cell r="H1456">
            <v>0</v>
          </cell>
        </row>
        <row r="1457">
          <cell r="E1457">
            <v>35686</v>
          </cell>
          <cell r="F1457">
            <v>0</v>
          </cell>
          <cell r="G1457">
            <v>0</v>
          </cell>
          <cell r="H1457">
            <v>0</v>
          </cell>
        </row>
        <row r="1458">
          <cell r="E1458">
            <v>35687</v>
          </cell>
          <cell r="F1458">
            <v>0</v>
          </cell>
          <cell r="G1458">
            <v>0</v>
          </cell>
          <cell r="H1458">
            <v>0</v>
          </cell>
        </row>
        <row r="1459">
          <cell r="E1459">
            <v>35688</v>
          </cell>
          <cell r="F1459">
            <v>3.7440115664533796E-3</v>
          </cell>
          <cell r="G1459">
            <v>0</v>
          </cell>
          <cell r="H1459">
            <v>4.6644144098731695E-2</v>
          </cell>
        </row>
        <row r="1460">
          <cell r="E1460">
            <v>35689</v>
          </cell>
          <cell r="F1460">
            <v>0.68845838450179009</v>
          </cell>
          <cell r="G1460">
            <v>3.7440115664533796E-3</v>
          </cell>
          <cell r="H1460">
            <v>6.6515202017960871</v>
          </cell>
        </row>
        <row r="1461">
          <cell r="E1461">
            <v>35690</v>
          </cell>
          <cell r="F1461">
            <v>0</v>
          </cell>
          <cell r="G1461">
            <v>0.68845838450179009</v>
          </cell>
          <cell r="H1461">
            <v>0</v>
          </cell>
        </row>
        <row r="1462">
          <cell r="E1462">
            <v>35691</v>
          </cell>
          <cell r="F1462">
            <v>0</v>
          </cell>
          <cell r="G1462">
            <v>0</v>
          </cell>
          <cell r="H1462">
            <v>0</v>
          </cell>
        </row>
        <row r="1463">
          <cell r="E1463">
            <v>35692</v>
          </cell>
          <cell r="F1463">
            <v>5.220114614205832E-2</v>
          </cell>
          <cell r="G1463">
            <v>0</v>
          </cell>
          <cell r="H1463">
            <v>0.52235155782239329</v>
          </cell>
        </row>
        <row r="1464">
          <cell r="E1464">
            <v>35693</v>
          </cell>
          <cell r="F1464">
            <v>3.301332510586076</v>
          </cell>
          <cell r="G1464">
            <v>5.220114614205832E-2</v>
          </cell>
          <cell r="H1464">
            <v>48.687936502997879</v>
          </cell>
        </row>
        <row r="1465">
          <cell r="E1465">
            <v>35694</v>
          </cell>
          <cell r="F1465">
            <v>4.6355408277553076</v>
          </cell>
          <cell r="G1465">
            <v>3.301332510586076</v>
          </cell>
          <cell r="H1465">
            <v>70.428843209854534</v>
          </cell>
        </row>
        <row r="1466">
          <cell r="E1466">
            <v>35695</v>
          </cell>
          <cell r="F1466">
            <v>0.18678234695375906</v>
          </cell>
          <cell r="G1466">
            <v>4.6355408277553076</v>
          </cell>
          <cell r="H1466">
            <v>2.9050577535919757</v>
          </cell>
        </row>
        <row r="1467">
          <cell r="E1467">
            <v>35696</v>
          </cell>
          <cell r="F1467">
            <v>5.1901351201531574</v>
          </cell>
          <cell r="G1467">
            <v>0.18678234695375906</v>
          </cell>
          <cell r="H1467">
            <v>64.72504096771759</v>
          </cell>
        </row>
        <row r="1468">
          <cell r="E1468">
            <v>35697</v>
          </cell>
          <cell r="F1468">
            <v>4.4964321402859104</v>
          </cell>
          <cell r="G1468">
            <v>5.1901351201531574</v>
          </cell>
          <cell r="H1468">
            <v>69.458344466063451</v>
          </cell>
        </row>
        <row r="1469">
          <cell r="E1469">
            <v>35698</v>
          </cell>
          <cell r="F1469">
            <v>0.63850631421746351</v>
          </cell>
          <cell r="G1469">
            <v>4.4964321402859104</v>
          </cell>
          <cell r="H1469">
            <v>8.1880985529710788</v>
          </cell>
        </row>
        <row r="1470">
          <cell r="E1470">
            <v>35699</v>
          </cell>
          <cell r="F1470">
            <v>4.6718725395124006</v>
          </cell>
          <cell r="G1470">
            <v>0.63850631421746351</v>
          </cell>
          <cell r="H1470">
            <v>34.902590070585873</v>
          </cell>
        </row>
        <row r="1471">
          <cell r="E1471">
            <v>35700</v>
          </cell>
          <cell r="F1471">
            <v>1.8799380311221427</v>
          </cell>
          <cell r="G1471">
            <v>4.6718725395124006</v>
          </cell>
          <cell r="H1471">
            <v>13.765021843466789</v>
          </cell>
        </row>
        <row r="1472">
          <cell r="E1472">
            <v>35701</v>
          </cell>
          <cell r="F1472">
            <v>0.12009832066356387</v>
          </cell>
          <cell r="G1472">
            <v>1.8799380311221427</v>
          </cell>
          <cell r="H1472">
            <v>1.0591874288549503</v>
          </cell>
        </row>
        <row r="1473">
          <cell r="E1473">
            <v>35702</v>
          </cell>
          <cell r="F1473">
            <v>0.19403304479622266</v>
          </cell>
          <cell r="G1473">
            <v>0.12009832066356387</v>
          </cell>
          <cell r="H1473">
            <v>3.9891993980004026</v>
          </cell>
        </row>
        <row r="1474">
          <cell r="E1474">
            <v>35703</v>
          </cell>
          <cell r="F1474">
            <v>2.509505715134225</v>
          </cell>
          <cell r="G1474">
            <v>0.19403304479622266</v>
          </cell>
          <cell r="H1474">
            <v>51.360450354271471</v>
          </cell>
        </row>
        <row r="1475">
          <cell r="E1475">
            <v>35704</v>
          </cell>
          <cell r="F1475">
            <v>8.0125453665850515</v>
          </cell>
          <cell r="G1475">
            <v>2.509505715134225</v>
          </cell>
          <cell r="H1475">
            <v>118.28264067044927</v>
          </cell>
        </row>
        <row r="1476">
          <cell r="E1476">
            <v>35705</v>
          </cell>
          <cell r="F1476">
            <v>4.4959079742075252</v>
          </cell>
          <cell r="G1476">
            <v>8.0125453665850515</v>
          </cell>
          <cell r="H1476">
            <v>49.359749923372469</v>
          </cell>
        </row>
        <row r="1477">
          <cell r="E1477">
            <v>35706</v>
          </cell>
          <cell r="F1477">
            <v>3.0893724870583097</v>
          </cell>
          <cell r="G1477">
            <v>4.4959079742075252</v>
          </cell>
          <cell r="H1477">
            <v>29.717274488182973</v>
          </cell>
        </row>
        <row r="1478">
          <cell r="E1478">
            <v>35707</v>
          </cell>
          <cell r="F1478">
            <v>0.13547651807581845</v>
          </cell>
          <cell r="G1478">
            <v>3.0893724870583097</v>
          </cell>
          <cell r="H1478">
            <v>1.7284072302128219</v>
          </cell>
        </row>
        <row r="1479">
          <cell r="E1479">
            <v>35708</v>
          </cell>
          <cell r="F1479">
            <v>2.0406992081092082E-3</v>
          </cell>
          <cell r="G1479">
            <v>0.13547651807581845</v>
          </cell>
          <cell r="H1479">
            <v>2.3212953492242245E-2</v>
          </cell>
        </row>
        <row r="1480">
          <cell r="E1480">
            <v>35709</v>
          </cell>
          <cell r="F1480">
            <v>4.9496013905210752E-2</v>
          </cell>
          <cell r="G1480">
            <v>2.0406992081092082E-3</v>
          </cell>
          <cell r="H1480">
            <v>0.91383025804888984</v>
          </cell>
        </row>
        <row r="1481">
          <cell r="E1481">
            <v>35710</v>
          </cell>
          <cell r="F1481">
            <v>1.2775732295039439</v>
          </cell>
          <cell r="G1481">
            <v>4.9496013905210752E-2</v>
          </cell>
          <cell r="H1481">
            <v>11.220630764203785</v>
          </cell>
        </row>
        <row r="1482">
          <cell r="E1482">
            <v>35711</v>
          </cell>
          <cell r="F1482">
            <v>0.57596842032688544</v>
          </cell>
          <cell r="G1482">
            <v>1.2775732295039439</v>
          </cell>
          <cell r="H1482">
            <v>5.0133144845557425</v>
          </cell>
        </row>
        <row r="1483">
          <cell r="E1483">
            <v>35712</v>
          </cell>
          <cell r="F1483">
            <v>0</v>
          </cell>
          <cell r="G1483">
            <v>0.57596842032688544</v>
          </cell>
          <cell r="H1483">
            <v>0</v>
          </cell>
        </row>
        <row r="1484">
          <cell r="E1484">
            <v>35713</v>
          </cell>
          <cell r="F1484">
            <v>2.2858760301287462</v>
          </cell>
          <cell r="G1484">
            <v>0</v>
          </cell>
          <cell r="H1484">
            <v>38.169995414291208</v>
          </cell>
        </row>
        <row r="1485">
          <cell r="E1485">
            <v>35714</v>
          </cell>
          <cell r="F1485">
            <v>5.1088059471096221</v>
          </cell>
          <cell r="G1485">
            <v>2.2858760301287462</v>
          </cell>
          <cell r="H1485">
            <v>32.122683822659816</v>
          </cell>
        </row>
        <row r="1486">
          <cell r="E1486">
            <v>35715</v>
          </cell>
          <cell r="F1486">
            <v>2.023833296752203</v>
          </cell>
          <cell r="G1486">
            <v>5.1088059471096221</v>
          </cell>
          <cell r="H1486">
            <v>13.338346284134811</v>
          </cell>
        </row>
        <row r="1487">
          <cell r="E1487">
            <v>35716</v>
          </cell>
          <cell r="F1487">
            <v>0.33503234448608099</v>
          </cell>
          <cell r="G1487">
            <v>2.023833296752203</v>
          </cell>
          <cell r="H1487">
            <v>4.1165669066387034</v>
          </cell>
        </row>
        <row r="1488">
          <cell r="E1488">
            <v>35717</v>
          </cell>
          <cell r="F1488">
            <v>0.18332447931537965</v>
          </cell>
          <cell r="G1488">
            <v>0.33503234448608099</v>
          </cell>
          <cell r="H1488">
            <v>1.8847044953117624</v>
          </cell>
        </row>
        <row r="1489">
          <cell r="E1489">
            <v>35718</v>
          </cell>
          <cell r="F1489">
            <v>3.4529735212932753</v>
          </cell>
          <cell r="G1489">
            <v>0.18332447931537965</v>
          </cell>
          <cell r="H1489">
            <v>31.418069782314088</v>
          </cell>
        </row>
        <row r="1490">
          <cell r="E1490">
            <v>35719</v>
          </cell>
          <cell r="F1490">
            <v>6.1544682248408327</v>
          </cell>
          <cell r="G1490">
            <v>3.4529735212932753</v>
          </cell>
          <cell r="H1490">
            <v>67.794640607587425</v>
          </cell>
        </row>
        <row r="1491">
          <cell r="E1491">
            <v>35720</v>
          </cell>
          <cell r="F1491">
            <v>6.701546726916729</v>
          </cell>
          <cell r="G1491">
            <v>6.1544682248408327</v>
          </cell>
          <cell r="H1491">
            <v>42.880107537995777</v>
          </cell>
        </row>
        <row r="1492">
          <cell r="E1492">
            <v>35721</v>
          </cell>
          <cell r="F1492">
            <v>6.3451419563850129</v>
          </cell>
          <cell r="G1492">
            <v>6.701546726916729</v>
          </cell>
          <cell r="H1492">
            <v>32.30247864343562</v>
          </cell>
        </row>
        <row r="1493">
          <cell r="E1493">
            <v>35722</v>
          </cell>
          <cell r="F1493">
            <v>5.4945262270345046</v>
          </cell>
          <cell r="G1493">
            <v>6.3451419563850129</v>
          </cell>
          <cell r="H1493">
            <v>26.504577276157448</v>
          </cell>
        </row>
        <row r="1494">
          <cell r="E1494">
            <v>35723</v>
          </cell>
          <cell r="F1494">
            <v>5.6967900238033611</v>
          </cell>
          <cell r="G1494">
            <v>5.4945262270345046</v>
          </cell>
          <cell r="H1494">
            <v>60.671767373130123</v>
          </cell>
        </row>
        <row r="1495">
          <cell r="E1495">
            <v>35724</v>
          </cell>
          <cell r="F1495">
            <v>9.2599644477931271</v>
          </cell>
          <cell r="G1495">
            <v>5.6967900238033611</v>
          </cell>
          <cell r="H1495">
            <v>107.34257141157072</v>
          </cell>
        </row>
        <row r="1496">
          <cell r="E1496">
            <v>35725</v>
          </cell>
          <cell r="F1496">
            <v>12.926395114817463</v>
          </cell>
          <cell r="G1496">
            <v>9.2599644477931271</v>
          </cell>
          <cell r="H1496">
            <v>233.28379269680167</v>
          </cell>
        </row>
        <row r="1497">
          <cell r="E1497">
            <v>35726</v>
          </cell>
          <cell r="F1497">
            <v>12.127671396544713</v>
          </cell>
          <cell r="G1497">
            <v>12.926395114817463</v>
          </cell>
          <cell r="H1497">
            <v>212.1522887295931</v>
          </cell>
        </row>
        <row r="1498">
          <cell r="E1498">
            <v>35727</v>
          </cell>
          <cell r="F1498">
            <v>12.119611804010013</v>
          </cell>
          <cell r="G1498">
            <v>12.127671396544713</v>
          </cell>
          <cell r="H1498">
            <v>110.88279858215896</v>
          </cell>
        </row>
        <row r="1499">
          <cell r="E1499">
            <v>35728</v>
          </cell>
          <cell r="F1499">
            <v>11.506314577932283</v>
          </cell>
          <cell r="G1499">
            <v>12.119611804010013</v>
          </cell>
          <cell r="H1499">
            <v>92.15647719947512</v>
          </cell>
        </row>
        <row r="1500">
          <cell r="E1500">
            <v>35729</v>
          </cell>
          <cell r="F1500">
            <v>10.069208906430195</v>
          </cell>
          <cell r="G1500">
            <v>11.506314577932283</v>
          </cell>
          <cell r="H1500">
            <v>146.70014970745606</v>
          </cell>
        </row>
        <row r="1501">
          <cell r="E1501">
            <v>35730</v>
          </cell>
          <cell r="F1501">
            <v>10.407536588797768</v>
          </cell>
          <cell r="G1501">
            <v>10.069208906430195</v>
          </cell>
          <cell r="H1501">
            <v>167.22434149470038</v>
          </cell>
        </row>
        <row r="1502">
          <cell r="E1502">
            <v>35731</v>
          </cell>
          <cell r="F1502">
            <v>10.129472115886339</v>
          </cell>
          <cell r="G1502">
            <v>10.407536588797768</v>
          </cell>
          <cell r="H1502">
            <v>155.72985233525191</v>
          </cell>
        </row>
        <row r="1503">
          <cell r="E1503">
            <v>35732</v>
          </cell>
          <cell r="F1503">
            <v>8.0517550854731983</v>
          </cell>
          <cell r="G1503">
            <v>10.129472115886339</v>
          </cell>
          <cell r="H1503">
            <v>90.097908318707198</v>
          </cell>
        </row>
        <row r="1504">
          <cell r="E1504">
            <v>35733</v>
          </cell>
          <cell r="F1504">
            <v>8.0963018240121833</v>
          </cell>
          <cell r="G1504">
            <v>8.0517550854731983</v>
          </cell>
          <cell r="H1504">
            <v>85.524316387388495</v>
          </cell>
        </row>
        <row r="1505">
          <cell r="E1505">
            <v>35734</v>
          </cell>
          <cell r="F1505">
            <v>2.7601835847241967</v>
          </cell>
          <cell r="G1505">
            <v>8.0963018240121833</v>
          </cell>
          <cell r="H1505">
            <v>47.743372654671695</v>
          </cell>
        </row>
        <row r="1506">
          <cell r="E1506">
            <v>35735</v>
          </cell>
          <cell r="F1506">
            <v>0.47422353999221256</v>
          </cell>
          <cell r="G1506">
            <v>2.7601835847241967</v>
          </cell>
          <cell r="H1506">
            <v>12.690283399268006</v>
          </cell>
        </row>
        <row r="1507">
          <cell r="E1507">
            <v>35736</v>
          </cell>
          <cell r="F1507">
            <v>0.36358476094606057</v>
          </cell>
          <cell r="G1507">
            <v>0.47422353999221256</v>
          </cell>
          <cell r="H1507">
            <v>8.8253248426708755</v>
          </cell>
        </row>
        <row r="1508">
          <cell r="E1508">
            <v>35737</v>
          </cell>
          <cell r="F1508">
            <v>4.4097041019249827</v>
          </cell>
          <cell r="G1508">
            <v>0.36358476094606057</v>
          </cell>
          <cell r="H1508">
            <v>42.433149134547833</v>
          </cell>
        </row>
        <row r="1509">
          <cell r="E1509">
            <v>35738</v>
          </cell>
          <cell r="F1509">
            <v>5.8254313524347285</v>
          </cell>
          <cell r="G1509">
            <v>4.4097041019249827</v>
          </cell>
          <cell r="H1509">
            <v>88.131998887340671</v>
          </cell>
        </row>
        <row r="1510">
          <cell r="E1510">
            <v>35739</v>
          </cell>
          <cell r="F1510">
            <v>6.384545333035752</v>
          </cell>
          <cell r="G1510">
            <v>5.8254313524347285</v>
          </cell>
          <cell r="H1510">
            <v>43.210743837797857</v>
          </cell>
        </row>
        <row r="1511">
          <cell r="E1511">
            <v>35740</v>
          </cell>
          <cell r="F1511">
            <v>7.0179466963607746</v>
          </cell>
          <cell r="G1511">
            <v>6.384545333035752</v>
          </cell>
          <cell r="H1511">
            <v>62.010090686985535</v>
          </cell>
        </row>
        <row r="1512">
          <cell r="E1512">
            <v>35741</v>
          </cell>
          <cell r="F1512">
            <v>8.15067848997775</v>
          </cell>
          <cell r="G1512">
            <v>7.0179466963607746</v>
          </cell>
          <cell r="H1512">
            <v>95.781411947250831</v>
          </cell>
        </row>
        <row r="1513">
          <cell r="E1513">
            <v>35742</v>
          </cell>
          <cell r="F1513">
            <v>7.2217522831110603</v>
          </cell>
          <cell r="G1513">
            <v>8.15067848997775</v>
          </cell>
          <cell r="H1513">
            <v>116.76259327617097</v>
          </cell>
        </row>
        <row r="1514">
          <cell r="E1514">
            <v>35743</v>
          </cell>
          <cell r="F1514">
            <v>8.3349191264953859</v>
          </cell>
          <cell r="G1514">
            <v>7.2217522831110603</v>
          </cell>
          <cell r="H1514">
            <v>137.6637565391425</v>
          </cell>
        </row>
        <row r="1515">
          <cell r="E1515">
            <v>35744</v>
          </cell>
          <cell r="F1515">
            <v>9.9164884291386652</v>
          </cell>
          <cell r="G1515">
            <v>8.3349191264953859</v>
          </cell>
          <cell r="H1515">
            <v>164.5426230696859</v>
          </cell>
        </row>
        <row r="1516">
          <cell r="E1516">
            <v>35745</v>
          </cell>
          <cell r="F1516">
            <v>13.504527969578781</v>
          </cell>
          <cell r="G1516">
            <v>9.9164884291386652</v>
          </cell>
          <cell r="H1516">
            <v>133.980422550366</v>
          </cell>
        </row>
        <row r="1517">
          <cell r="E1517">
            <v>35746</v>
          </cell>
          <cell r="F1517">
            <v>16.157484087560423</v>
          </cell>
          <cell r="G1517">
            <v>13.504527969578781</v>
          </cell>
          <cell r="H1517">
            <v>172.69597827305097</v>
          </cell>
        </row>
        <row r="1518">
          <cell r="E1518">
            <v>35747</v>
          </cell>
          <cell r="F1518">
            <v>17.020469080932951</v>
          </cell>
          <cell r="G1518">
            <v>16.157484087560423</v>
          </cell>
          <cell r="H1518">
            <v>167.90431641679399</v>
          </cell>
        </row>
        <row r="1519">
          <cell r="E1519">
            <v>35748</v>
          </cell>
          <cell r="F1519">
            <v>16.335989306419062</v>
          </cell>
          <cell r="G1519">
            <v>17.020469080932951</v>
          </cell>
          <cell r="H1519">
            <v>269.37114258565583</v>
          </cell>
        </row>
        <row r="1520">
          <cell r="E1520">
            <v>35749</v>
          </cell>
          <cell r="F1520">
            <v>15.578912751690703</v>
          </cell>
          <cell r="G1520">
            <v>16.335989306419062</v>
          </cell>
          <cell r="H1520">
            <v>104.29402597369625</v>
          </cell>
        </row>
        <row r="1521">
          <cell r="E1521">
            <v>35750</v>
          </cell>
          <cell r="F1521">
            <v>16.133649136276727</v>
          </cell>
          <cell r="G1521">
            <v>15.578912751690703</v>
          </cell>
          <cell r="H1521">
            <v>307.60824005682912</v>
          </cell>
        </row>
        <row r="1522">
          <cell r="E1522">
            <v>35751</v>
          </cell>
          <cell r="F1522">
            <v>15.308268071913735</v>
          </cell>
          <cell r="G1522">
            <v>16.133649136276727</v>
          </cell>
          <cell r="H1522">
            <v>184.57605155960448</v>
          </cell>
        </row>
        <row r="1523">
          <cell r="E1523">
            <v>35752</v>
          </cell>
          <cell r="F1523">
            <v>14.452683475126877</v>
          </cell>
          <cell r="G1523">
            <v>15.308268071913735</v>
          </cell>
          <cell r="H1523">
            <v>115.78592959865185</v>
          </cell>
        </row>
        <row r="1524">
          <cell r="E1524">
            <v>35753</v>
          </cell>
          <cell r="F1524">
            <v>11.443627818149551</v>
          </cell>
          <cell r="G1524">
            <v>14.452683475126877</v>
          </cell>
          <cell r="H1524">
            <v>137.05316909177895</v>
          </cell>
        </row>
        <row r="1525">
          <cell r="E1525">
            <v>35754</v>
          </cell>
          <cell r="F1525">
            <v>11.485923111586784</v>
          </cell>
          <cell r="G1525">
            <v>11.443627818149551</v>
          </cell>
          <cell r="H1525">
            <v>152.39324355015174</v>
          </cell>
        </row>
        <row r="1526">
          <cell r="E1526">
            <v>35755</v>
          </cell>
          <cell r="F1526">
            <v>13.4291966654318</v>
          </cell>
          <cell r="G1526">
            <v>11.485923111586784</v>
          </cell>
          <cell r="H1526">
            <v>180.00702696548367</v>
          </cell>
        </row>
        <row r="1527">
          <cell r="E1527">
            <v>35756</v>
          </cell>
          <cell r="F1527">
            <v>17.599434388260569</v>
          </cell>
          <cell r="G1527">
            <v>13.4291966654318</v>
          </cell>
          <cell r="H1527">
            <v>329.42553184069402</v>
          </cell>
        </row>
        <row r="1528">
          <cell r="E1528">
            <v>35757</v>
          </cell>
          <cell r="F1528">
            <v>16.240835144652735</v>
          </cell>
          <cell r="G1528">
            <v>17.599434388260569</v>
          </cell>
          <cell r="H1528">
            <v>159.37281662943641</v>
          </cell>
        </row>
        <row r="1529">
          <cell r="E1529">
            <v>35758</v>
          </cell>
          <cell r="F1529">
            <v>19.006410294080673</v>
          </cell>
          <cell r="G1529">
            <v>16.240835144652735</v>
          </cell>
          <cell r="H1529">
            <v>328.54072522764045</v>
          </cell>
        </row>
        <row r="1530">
          <cell r="E1530">
            <v>35759</v>
          </cell>
          <cell r="F1530">
            <v>12.884156420049546</v>
          </cell>
          <cell r="G1530">
            <v>19.006410294080673</v>
          </cell>
          <cell r="H1530">
            <v>267.10019150982544</v>
          </cell>
        </row>
        <row r="1531">
          <cell r="E1531">
            <v>35760</v>
          </cell>
          <cell r="F1531">
            <v>11.852664921869165</v>
          </cell>
          <cell r="G1531">
            <v>12.884156420049546</v>
          </cell>
          <cell r="H1531">
            <v>202.7257422833645</v>
          </cell>
        </row>
        <row r="1532">
          <cell r="E1532">
            <v>35761</v>
          </cell>
          <cell r="F1532">
            <v>19.744258114109005</v>
          </cell>
          <cell r="G1532">
            <v>11.852664921869165</v>
          </cell>
          <cell r="H1532">
            <v>229.86568057389275</v>
          </cell>
        </row>
        <row r="1533">
          <cell r="E1533">
            <v>35762</v>
          </cell>
          <cell r="F1533">
            <v>17.43738742263346</v>
          </cell>
          <cell r="G1533">
            <v>19.744258114109005</v>
          </cell>
          <cell r="H1533">
            <v>176.25253308411615</v>
          </cell>
        </row>
        <row r="1534">
          <cell r="E1534">
            <v>35763</v>
          </cell>
          <cell r="F1534">
            <v>15.587860879481774</v>
          </cell>
          <cell r="G1534">
            <v>17.43738742263346</v>
          </cell>
          <cell r="H1534">
            <v>135.93087436341887</v>
          </cell>
        </row>
        <row r="1535">
          <cell r="E1535">
            <v>35764</v>
          </cell>
          <cell r="F1535">
            <v>15.290616602875829</v>
          </cell>
          <cell r="G1535">
            <v>15.587860879481774</v>
          </cell>
          <cell r="H1535">
            <v>217.86740225856778</v>
          </cell>
        </row>
        <row r="1536">
          <cell r="E1536">
            <v>35765</v>
          </cell>
          <cell r="F1536">
            <v>15.855182724837075</v>
          </cell>
          <cell r="G1536">
            <v>15.290616602875829</v>
          </cell>
          <cell r="H1536">
            <v>378.19579534187972</v>
          </cell>
        </row>
        <row r="1537">
          <cell r="E1537">
            <v>35766</v>
          </cell>
          <cell r="F1537">
            <v>15.536958596615058</v>
          </cell>
          <cell r="G1537">
            <v>15.855182724837075</v>
          </cell>
          <cell r="H1537">
            <v>373.6358607379928</v>
          </cell>
        </row>
        <row r="1538">
          <cell r="E1538">
            <v>35767</v>
          </cell>
          <cell r="F1538">
            <v>16.499955642918874</v>
          </cell>
          <cell r="G1538">
            <v>15.536958596615058</v>
          </cell>
          <cell r="H1538">
            <v>211.01144057396948</v>
          </cell>
        </row>
        <row r="1539">
          <cell r="E1539">
            <v>35768</v>
          </cell>
          <cell r="F1539">
            <v>14.004808922126017</v>
          </cell>
          <cell r="G1539">
            <v>16.499955642918874</v>
          </cell>
          <cell r="H1539">
            <v>72.179617087160409</v>
          </cell>
        </row>
        <row r="1540">
          <cell r="E1540">
            <v>35769</v>
          </cell>
          <cell r="F1540">
            <v>13.051868101446548</v>
          </cell>
          <cell r="G1540">
            <v>14.004808922126017</v>
          </cell>
          <cell r="H1540">
            <v>133.10158803168551</v>
          </cell>
        </row>
        <row r="1541">
          <cell r="E1541">
            <v>35770</v>
          </cell>
          <cell r="F1541">
            <v>14.485129180938337</v>
          </cell>
          <cell r="G1541">
            <v>13.051868101446548</v>
          </cell>
          <cell r="H1541">
            <v>149.13319986456312</v>
          </cell>
        </row>
        <row r="1542">
          <cell r="E1542">
            <v>35771</v>
          </cell>
          <cell r="F1542">
            <v>14.037820990646543</v>
          </cell>
          <cell r="G1542">
            <v>14.485129180938337</v>
          </cell>
          <cell r="H1542">
            <v>214.24589196091134</v>
          </cell>
        </row>
        <row r="1543">
          <cell r="E1543">
            <v>35772</v>
          </cell>
          <cell r="F1543">
            <v>18.952789863002891</v>
          </cell>
          <cell r="G1543">
            <v>14.037820990646543</v>
          </cell>
          <cell r="H1543">
            <v>186.07845941113314</v>
          </cell>
        </row>
        <row r="1544">
          <cell r="E1544">
            <v>35773</v>
          </cell>
          <cell r="F1544">
            <v>20.345158640064078</v>
          </cell>
          <cell r="G1544">
            <v>18.952789863002891</v>
          </cell>
          <cell r="H1544">
            <v>109.27516102455424</v>
          </cell>
        </row>
        <row r="1545">
          <cell r="E1545">
            <v>35774</v>
          </cell>
          <cell r="F1545">
            <v>20.297861613071785</v>
          </cell>
          <cell r="G1545">
            <v>20.345158640064078</v>
          </cell>
          <cell r="H1545">
            <v>284.1809472620036</v>
          </cell>
        </row>
        <row r="1546">
          <cell r="E1546">
            <v>35775</v>
          </cell>
          <cell r="F1546">
            <v>21.353439980640164</v>
          </cell>
          <cell r="G1546">
            <v>20.297861613071785</v>
          </cell>
          <cell r="H1546">
            <v>141.720011875935</v>
          </cell>
        </row>
        <row r="1547">
          <cell r="E1547">
            <v>35776</v>
          </cell>
          <cell r="F1547">
            <v>17.012009458017534</v>
          </cell>
          <cell r="G1547">
            <v>21.353439980640164</v>
          </cell>
          <cell r="H1547">
            <v>215.92858238122872</v>
          </cell>
        </row>
        <row r="1548">
          <cell r="E1548">
            <v>35777</v>
          </cell>
          <cell r="F1548">
            <v>12.8270302128408</v>
          </cell>
          <cell r="G1548">
            <v>17.012009458017534</v>
          </cell>
          <cell r="H1548">
            <v>251.04545774142832</v>
          </cell>
        </row>
        <row r="1549">
          <cell r="E1549">
            <v>35778</v>
          </cell>
          <cell r="F1549">
            <v>25.206973259279721</v>
          </cell>
          <cell r="G1549">
            <v>12.8270302128408</v>
          </cell>
          <cell r="H1549">
            <v>423.40031041871566</v>
          </cell>
        </row>
        <row r="1550">
          <cell r="E1550">
            <v>35779</v>
          </cell>
          <cell r="F1550">
            <v>25.26345711936888</v>
          </cell>
          <cell r="G1550">
            <v>25.206973259279721</v>
          </cell>
          <cell r="H1550">
            <v>328.55780976048771</v>
          </cell>
        </row>
        <row r="1551">
          <cell r="E1551">
            <v>35780</v>
          </cell>
          <cell r="F1551">
            <v>15.229329688499254</v>
          </cell>
          <cell r="G1551">
            <v>25.26345711936888</v>
          </cell>
          <cell r="H1551">
            <v>122.88985637194294</v>
          </cell>
        </row>
        <row r="1552">
          <cell r="E1552">
            <v>35781</v>
          </cell>
          <cell r="F1552">
            <v>13.764672606042</v>
          </cell>
          <cell r="G1552">
            <v>15.229329688499254</v>
          </cell>
          <cell r="H1552">
            <v>164.17869257955451</v>
          </cell>
        </row>
        <row r="1553">
          <cell r="E1553">
            <v>35782</v>
          </cell>
          <cell r="F1553">
            <v>16.163124905788919</v>
          </cell>
          <cell r="G1553">
            <v>13.764672606042</v>
          </cell>
          <cell r="H1553">
            <v>117.03582102054632</v>
          </cell>
        </row>
        <row r="1554">
          <cell r="E1554">
            <v>35783</v>
          </cell>
          <cell r="F1554">
            <v>11.50870121294736</v>
          </cell>
          <cell r="G1554">
            <v>16.163124905788919</v>
          </cell>
          <cell r="H1554">
            <v>196.55850018436797</v>
          </cell>
        </row>
        <row r="1555">
          <cell r="E1555">
            <v>35784</v>
          </cell>
          <cell r="F1555">
            <v>22.860354518442158</v>
          </cell>
          <cell r="G1555">
            <v>11.50870121294736</v>
          </cell>
          <cell r="H1555">
            <v>201.07367504028815</v>
          </cell>
        </row>
        <row r="1556">
          <cell r="E1556">
            <v>35785</v>
          </cell>
          <cell r="F1556">
            <v>25.908478975705151</v>
          </cell>
          <cell r="G1556">
            <v>22.860354518442158</v>
          </cell>
          <cell r="H1556">
            <v>224.71279684343349</v>
          </cell>
        </row>
        <row r="1557">
          <cell r="E1557">
            <v>35786</v>
          </cell>
          <cell r="F1557">
            <v>23.832788279210192</v>
          </cell>
          <cell r="G1557">
            <v>25.908478975705151</v>
          </cell>
          <cell r="H1557">
            <v>324.19323400263596</v>
          </cell>
        </row>
        <row r="1558">
          <cell r="E1558">
            <v>35787</v>
          </cell>
          <cell r="F1558">
            <v>18.249522288670867</v>
          </cell>
          <cell r="G1558">
            <v>23.832788279210192</v>
          </cell>
          <cell r="H1558">
            <v>202.07675817587625</v>
          </cell>
        </row>
        <row r="1559">
          <cell r="E1559">
            <v>35788</v>
          </cell>
          <cell r="F1559">
            <v>18.012127389568725</v>
          </cell>
          <cell r="G1559">
            <v>18.249522288670867</v>
          </cell>
          <cell r="H1559">
            <v>166.58782158157942</v>
          </cell>
        </row>
        <row r="1560">
          <cell r="E1560">
            <v>35789</v>
          </cell>
          <cell r="F1560">
            <v>13.650733295880048</v>
          </cell>
          <cell r="G1560">
            <v>18.012127389568725</v>
          </cell>
          <cell r="H1560">
            <v>156.990851426565</v>
          </cell>
        </row>
        <row r="1561">
          <cell r="E1561">
            <v>35790</v>
          </cell>
          <cell r="F1561">
            <v>13.275905554297829</v>
          </cell>
          <cell r="G1561">
            <v>13.650733295880048</v>
          </cell>
          <cell r="H1561">
            <v>197.19373405788485</v>
          </cell>
        </row>
        <row r="1562">
          <cell r="E1562">
            <v>35791</v>
          </cell>
          <cell r="F1562">
            <v>18.595567591477277</v>
          </cell>
          <cell r="G1562">
            <v>13.275905554297829</v>
          </cell>
          <cell r="H1562">
            <v>226.91946931915038</v>
          </cell>
        </row>
        <row r="1563">
          <cell r="E1563">
            <v>35792</v>
          </cell>
          <cell r="F1563">
            <v>25.555909336420914</v>
          </cell>
          <cell r="G1563">
            <v>18.595567591477277</v>
          </cell>
          <cell r="H1563">
            <v>193.12412311727621</v>
          </cell>
        </row>
        <row r="1564">
          <cell r="E1564">
            <v>35793</v>
          </cell>
          <cell r="F1564">
            <v>19.807710092191478</v>
          </cell>
          <cell r="G1564">
            <v>25.555909336420914</v>
          </cell>
          <cell r="H1564">
            <v>389.45799156439915</v>
          </cell>
        </row>
        <row r="1565">
          <cell r="E1565">
            <v>35794</v>
          </cell>
          <cell r="F1565">
            <v>18.56378121703581</v>
          </cell>
          <cell r="G1565">
            <v>19.807710092191478</v>
          </cell>
          <cell r="H1565">
            <v>378.44176018045016</v>
          </cell>
        </row>
        <row r="1566">
          <cell r="E1566">
            <v>35795</v>
          </cell>
          <cell r="F1566">
            <v>32.673585878450247</v>
          </cell>
          <cell r="G1566">
            <v>18.56378121703581</v>
          </cell>
          <cell r="H1566">
            <v>404.47954475364736</v>
          </cell>
        </row>
        <row r="1567">
          <cell r="E1567">
            <v>35796</v>
          </cell>
          <cell r="F1567">
            <v>27.749570976522808</v>
          </cell>
          <cell r="G1567">
            <v>32.673585878450247</v>
          </cell>
          <cell r="H1567">
            <v>265.23343147164093</v>
          </cell>
        </row>
        <row r="1568">
          <cell r="E1568">
            <v>35797</v>
          </cell>
          <cell r="F1568">
            <v>11.788513510809553</v>
          </cell>
          <cell r="G1568">
            <v>27.749570976522808</v>
          </cell>
          <cell r="H1568">
            <v>127.29472722398668</v>
          </cell>
        </row>
        <row r="1569">
          <cell r="E1569">
            <v>35798</v>
          </cell>
          <cell r="F1569">
            <v>8.2587878711137837</v>
          </cell>
          <cell r="G1569">
            <v>11.788513510809553</v>
          </cell>
          <cell r="H1569">
            <v>156.50503686799689</v>
          </cell>
        </row>
        <row r="1570">
          <cell r="E1570">
            <v>35799</v>
          </cell>
          <cell r="F1570">
            <v>20.802749703109768</v>
          </cell>
          <cell r="G1570">
            <v>8.2587878711137837</v>
          </cell>
          <cell r="H1570">
            <v>352.49249844949412</v>
          </cell>
        </row>
        <row r="1571">
          <cell r="E1571">
            <v>35800</v>
          </cell>
          <cell r="F1571">
            <v>16.581511068807053</v>
          </cell>
          <cell r="G1571">
            <v>20.802749703109768</v>
          </cell>
          <cell r="H1571">
            <v>247.75649222653826</v>
          </cell>
        </row>
        <row r="1572">
          <cell r="E1572">
            <v>35801</v>
          </cell>
          <cell r="F1572">
            <v>17.714127044345709</v>
          </cell>
          <cell r="G1572">
            <v>16.581511068807053</v>
          </cell>
          <cell r="H1572">
            <v>293.70752667114078</v>
          </cell>
        </row>
        <row r="1573">
          <cell r="E1573">
            <v>35802</v>
          </cell>
          <cell r="F1573">
            <v>17.17260605318976</v>
          </cell>
          <cell r="G1573">
            <v>17.714127044345709</v>
          </cell>
          <cell r="H1573">
            <v>353.33987454070143</v>
          </cell>
        </row>
        <row r="1574">
          <cell r="E1574">
            <v>35803</v>
          </cell>
          <cell r="F1574">
            <v>16.271901602165073</v>
          </cell>
          <cell r="G1574">
            <v>17.17260605318976</v>
          </cell>
          <cell r="H1574">
            <v>441.59155464720817</v>
          </cell>
        </row>
        <row r="1575">
          <cell r="E1575">
            <v>35804</v>
          </cell>
          <cell r="F1575">
            <v>13.760229900137366</v>
          </cell>
          <cell r="G1575">
            <v>16.271901602165073</v>
          </cell>
          <cell r="H1575">
            <v>260.52925056077981</v>
          </cell>
        </row>
        <row r="1576">
          <cell r="E1576">
            <v>35805</v>
          </cell>
          <cell r="F1576">
            <v>13.045923172548518</v>
          </cell>
          <cell r="G1576">
            <v>13.760229900137366</v>
          </cell>
          <cell r="H1576">
            <v>263.99154344660479</v>
          </cell>
        </row>
        <row r="1577">
          <cell r="E1577">
            <v>35806</v>
          </cell>
          <cell r="F1577">
            <v>21.554963834298473</v>
          </cell>
          <cell r="G1577">
            <v>13.045923172548518</v>
          </cell>
          <cell r="H1577">
            <v>270.02187415518875</v>
          </cell>
        </row>
        <row r="1578">
          <cell r="E1578">
            <v>35807</v>
          </cell>
          <cell r="F1578">
            <v>20.216037289611069</v>
          </cell>
          <cell r="G1578">
            <v>21.554963834298473</v>
          </cell>
          <cell r="H1578">
            <v>178.56239674285266</v>
          </cell>
        </row>
        <row r="1579">
          <cell r="E1579">
            <v>35808</v>
          </cell>
          <cell r="F1579">
            <v>19.549761357191368</v>
          </cell>
          <cell r="G1579">
            <v>20.216037289611069</v>
          </cell>
          <cell r="H1579">
            <v>543.97238342351557</v>
          </cell>
        </row>
        <row r="1580">
          <cell r="E1580">
            <v>35809</v>
          </cell>
          <cell r="F1580">
            <v>30.006265904483183</v>
          </cell>
          <cell r="G1580">
            <v>19.549761357191368</v>
          </cell>
          <cell r="H1580">
            <v>435.58156841392912</v>
          </cell>
        </row>
        <row r="1581">
          <cell r="E1581">
            <v>35810</v>
          </cell>
          <cell r="F1581">
            <v>26.477723681425577</v>
          </cell>
          <cell r="G1581">
            <v>30.006265904483183</v>
          </cell>
          <cell r="H1581">
            <v>554.27412115232096</v>
          </cell>
        </row>
        <row r="1582">
          <cell r="E1582">
            <v>35811</v>
          </cell>
          <cell r="F1582">
            <v>23.184679352375568</v>
          </cell>
          <cell r="G1582">
            <v>26.477723681425577</v>
          </cell>
          <cell r="H1582">
            <v>484.35029178708152</v>
          </cell>
        </row>
        <row r="1583">
          <cell r="E1583">
            <v>35812</v>
          </cell>
          <cell r="F1583">
            <v>22.290879013997216</v>
          </cell>
          <cell r="G1583">
            <v>23.184679352375568</v>
          </cell>
          <cell r="H1583">
            <v>327.12095903444089</v>
          </cell>
        </row>
        <row r="1584">
          <cell r="E1584">
            <v>35813</v>
          </cell>
          <cell r="F1584">
            <v>17.025785848866708</v>
          </cell>
          <cell r="G1584">
            <v>22.290879013997216</v>
          </cell>
          <cell r="H1584">
            <v>200.64671268172648</v>
          </cell>
        </row>
        <row r="1585">
          <cell r="E1585">
            <v>35814</v>
          </cell>
          <cell r="F1585">
            <v>14.334000624291113</v>
          </cell>
          <cell r="G1585">
            <v>17.025785848866708</v>
          </cell>
          <cell r="H1585">
            <v>120.38092966024752</v>
          </cell>
        </row>
        <row r="1586">
          <cell r="E1586">
            <v>35815</v>
          </cell>
          <cell r="F1586">
            <v>15.53292140023721</v>
          </cell>
          <cell r="G1586">
            <v>14.334000624291113</v>
          </cell>
          <cell r="H1586">
            <v>161.9757793015502</v>
          </cell>
        </row>
        <row r="1587">
          <cell r="E1587">
            <v>35816</v>
          </cell>
          <cell r="F1587">
            <v>22.380706678778438</v>
          </cell>
          <cell r="G1587">
            <v>15.53292140023721</v>
          </cell>
          <cell r="H1587">
            <v>333.38595361473068</v>
          </cell>
        </row>
        <row r="1588">
          <cell r="E1588">
            <v>35817</v>
          </cell>
          <cell r="F1588">
            <v>29.864765257443413</v>
          </cell>
          <cell r="G1588">
            <v>22.380706678778438</v>
          </cell>
          <cell r="H1588">
            <v>358.12975593799899</v>
          </cell>
        </row>
        <row r="1589">
          <cell r="E1589">
            <v>35818</v>
          </cell>
          <cell r="F1589">
            <v>21.978276286815532</v>
          </cell>
          <cell r="G1589">
            <v>29.864765257443413</v>
          </cell>
          <cell r="H1589">
            <v>424.82843116899596</v>
          </cell>
        </row>
        <row r="1590">
          <cell r="E1590">
            <v>35819</v>
          </cell>
          <cell r="F1590">
            <v>18.08101330377891</v>
          </cell>
          <cell r="G1590">
            <v>21.978276286815532</v>
          </cell>
          <cell r="H1590">
            <v>220.78465484685941</v>
          </cell>
        </row>
        <row r="1591">
          <cell r="E1591">
            <v>35820</v>
          </cell>
          <cell r="F1591">
            <v>23.208440662465836</v>
          </cell>
          <cell r="G1591">
            <v>18.08101330377891</v>
          </cell>
          <cell r="H1591">
            <v>457.66177550262194</v>
          </cell>
        </row>
        <row r="1592">
          <cell r="E1592">
            <v>35821</v>
          </cell>
          <cell r="F1592">
            <v>32.260485020304152</v>
          </cell>
          <cell r="G1592">
            <v>23.208440662465836</v>
          </cell>
          <cell r="H1592">
            <v>332.61686765507596</v>
          </cell>
        </row>
        <row r="1593">
          <cell r="E1593">
            <v>35822</v>
          </cell>
          <cell r="F1593">
            <v>25.914250032711909</v>
          </cell>
          <cell r="G1593">
            <v>32.260485020304152</v>
          </cell>
          <cell r="H1593">
            <v>333.09704728942512</v>
          </cell>
        </row>
        <row r="1594">
          <cell r="E1594">
            <v>35823</v>
          </cell>
          <cell r="F1594">
            <v>18.254854869342882</v>
          </cell>
          <cell r="G1594">
            <v>25.914250032711909</v>
          </cell>
          <cell r="H1594">
            <v>185.83733546756218</v>
          </cell>
        </row>
        <row r="1595">
          <cell r="E1595">
            <v>35824</v>
          </cell>
          <cell r="F1595">
            <v>16.793538525948698</v>
          </cell>
          <cell r="G1595">
            <v>18.254854869342882</v>
          </cell>
          <cell r="H1595">
            <v>177.58810556647543</v>
          </cell>
        </row>
        <row r="1596">
          <cell r="E1596">
            <v>35825</v>
          </cell>
          <cell r="F1596">
            <v>14.81924043639968</v>
          </cell>
          <cell r="G1596">
            <v>16.793538525948698</v>
          </cell>
          <cell r="H1596">
            <v>160.27958024932511</v>
          </cell>
        </row>
        <row r="1597">
          <cell r="E1597">
            <v>35826</v>
          </cell>
          <cell r="F1597">
            <v>15.842402332970259</v>
          </cell>
          <cell r="G1597">
            <v>14.81924043639968</v>
          </cell>
          <cell r="H1597">
            <v>170.14956815378949</v>
          </cell>
        </row>
        <row r="1598">
          <cell r="E1598">
            <v>35827</v>
          </cell>
          <cell r="F1598">
            <v>15.38213853827056</v>
          </cell>
          <cell r="G1598">
            <v>15.842402332970259</v>
          </cell>
          <cell r="H1598">
            <v>134.9886539731105</v>
          </cell>
        </row>
        <row r="1599">
          <cell r="E1599">
            <v>35828</v>
          </cell>
          <cell r="F1599">
            <v>11.930575903440603</v>
          </cell>
          <cell r="G1599">
            <v>15.38213853827056</v>
          </cell>
          <cell r="H1599">
            <v>148.02777128074698</v>
          </cell>
        </row>
        <row r="1600">
          <cell r="E1600">
            <v>35829</v>
          </cell>
          <cell r="F1600">
            <v>17.061741664004746</v>
          </cell>
          <cell r="G1600">
            <v>11.930575903440603</v>
          </cell>
          <cell r="H1600">
            <v>192.9394921380372</v>
          </cell>
        </row>
        <row r="1601">
          <cell r="E1601">
            <v>35830</v>
          </cell>
          <cell r="F1601">
            <v>21.721189025145708</v>
          </cell>
          <cell r="G1601">
            <v>17.061741664004746</v>
          </cell>
          <cell r="H1601">
            <v>299.16094491455186</v>
          </cell>
        </row>
        <row r="1602">
          <cell r="E1602">
            <v>35831</v>
          </cell>
          <cell r="F1602">
            <v>21.272924460455602</v>
          </cell>
          <cell r="G1602">
            <v>21.721189025145708</v>
          </cell>
          <cell r="H1602">
            <v>297.71874043998196</v>
          </cell>
        </row>
        <row r="1603">
          <cell r="E1603">
            <v>35832</v>
          </cell>
          <cell r="F1603">
            <v>21.622875845295823</v>
          </cell>
          <cell r="G1603">
            <v>21.272924460455602</v>
          </cell>
          <cell r="H1603">
            <v>140.63510213415935</v>
          </cell>
        </row>
        <row r="1604">
          <cell r="E1604">
            <v>35833</v>
          </cell>
          <cell r="F1604">
            <v>21.314839171829302</v>
          </cell>
          <cell r="G1604">
            <v>21.622875845295823</v>
          </cell>
          <cell r="H1604">
            <v>198.32342928405504</v>
          </cell>
        </row>
        <row r="1605">
          <cell r="E1605">
            <v>35834</v>
          </cell>
          <cell r="F1605">
            <v>21.130052273428579</v>
          </cell>
          <cell r="G1605">
            <v>21.314839171829302</v>
          </cell>
          <cell r="H1605">
            <v>180.47330714741128</v>
          </cell>
        </row>
        <row r="1606">
          <cell r="E1606">
            <v>35835</v>
          </cell>
          <cell r="F1606">
            <v>19.172523442366341</v>
          </cell>
          <cell r="G1606">
            <v>21.130052273428579</v>
          </cell>
          <cell r="H1606">
            <v>167.43934625984267</v>
          </cell>
        </row>
        <row r="1607">
          <cell r="E1607">
            <v>35836</v>
          </cell>
          <cell r="F1607">
            <v>18.293203375799273</v>
          </cell>
          <cell r="G1607">
            <v>19.172523442366341</v>
          </cell>
          <cell r="H1607">
            <v>88.658545562320384</v>
          </cell>
        </row>
        <row r="1608">
          <cell r="E1608">
            <v>35837</v>
          </cell>
          <cell r="F1608">
            <v>12.368310682833217</v>
          </cell>
          <cell r="G1608">
            <v>18.293203375799273</v>
          </cell>
          <cell r="H1608">
            <v>117.12244177092859</v>
          </cell>
        </row>
        <row r="1609">
          <cell r="E1609">
            <v>35838</v>
          </cell>
          <cell r="F1609">
            <v>12.907232034550445</v>
          </cell>
          <cell r="G1609">
            <v>12.368310682833217</v>
          </cell>
          <cell r="H1609">
            <v>253.17287727301721</v>
          </cell>
        </row>
        <row r="1610">
          <cell r="E1610">
            <v>35839</v>
          </cell>
          <cell r="F1610">
            <v>24.630740813798617</v>
          </cell>
          <cell r="G1610">
            <v>12.907232034550445</v>
          </cell>
          <cell r="H1610">
            <v>405.2096398945335</v>
          </cell>
        </row>
        <row r="1611">
          <cell r="E1611">
            <v>35840</v>
          </cell>
          <cell r="F1611">
            <v>29.252292914250162</v>
          </cell>
          <cell r="G1611">
            <v>24.630740813798617</v>
          </cell>
          <cell r="H1611">
            <v>354.07178704811889</v>
          </cell>
        </row>
        <row r="1612">
          <cell r="E1612">
            <v>35841</v>
          </cell>
          <cell r="F1612">
            <v>26.691133246757484</v>
          </cell>
          <cell r="G1612">
            <v>29.252292914250162</v>
          </cell>
          <cell r="H1612">
            <v>198.09452404255552</v>
          </cell>
        </row>
        <row r="1613">
          <cell r="E1613">
            <v>35842</v>
          </cell>
          <cell r="F1613">
            <v>18.118647212681338</v>
          </cell>
          <cell r="G1613">
            <v>26.691133246757484</v>
          </cell>
          <cell r="H1613">
            <v>181.71015010053827</v>
          </cell>
        </row>
        <row r="1614">
          <cell r="E1614">
            <v>35843</v>
          </cell>
          <cell r="F1614">
            <v>12.545302417153302</v>
          </cell>
          <cell r="G1614">
            <v>18.118647212681338</v>
          </cell>
          <cell r="H1614">
            <v>250.63185696744102</v>
          </cell>
        </row>
        <row r="1615">
          <cell r="E1615">
            <v>35844</v>
          </cell>
          <cell r="F1615">
            <v>11.455597895765862</v>
          </cell>
          <cell r="G1615">
            <v>12.545302417153302</v>
          </cell>
          <cell r="H1615">
            <v>280.11534117132743</v>
          </cell>
        </row>
        <row r="1616">
          <cell r="E1616">
            <v>35845</v>
          </cell>
          <cell r="F1616">
            <v>12.352471469225526</v>
          </cell>
          <cell r="G1616">
            <v>11.455597895765862</v>
          </cell>
          <cell r="H1616">
            <v>121.00814560371245</v>
          </cell>
        </row>
        <row r="1617">
          <cell r="E1617">
            <v>35846</v>
          </cell>
          <cell r="F1617">
            <v>11.637863812156066</v>
          </cell>
          <cell r="G1617">
            <v>12.352471469225526</v>
          </cell>
          <cell r="H1617">
            <v>155.76109532858322</v>
          </cell>
        </row>
        <row r="1618">
          <cell r="E1618">
            <v>35847</v>
          </cell>
          <cell r="F1618">
            <v>14.18323706377206</v>
          </cell>
          <cell r="G1618">
            <v>11.637863812156066</v>
          </cell>
          <cell r="H1618">
            <v>201.91119582892509</v>
          </cell>
        </row>
        <row r="1619">
          <cell r="E1619">
            <v>35848</v>
          </cell>
          <cell r="F1619">
            <v>16.155196422114788</v>
          </cell>
          <cell r="G1619">
            <v>14.18323706377206</v>
          </cell>
          <cell r="H1619">
            <v>124.95713814433351</v>
          </cell>
        </row>
        <row r="1620">
          <cell r="E1620">
            <v>35849</v>
          </cell>
          <cell r="F1620">
            <v>13.828528251283331</v>
          </cell>
          <cell r="G1620">
            <v>16.155196422114788</v>
          </cell>
          <cell r="H1620">
            <v>207.45077579835188</v>
          </cell>
        </row>
        <row r="1621">
          <cell r="E1621">
            <v>35850</v>
          </cell>
          <cell r="F1621">
            <v>11.486305841002169</v>
          </cell>
          <cell r="G1621">
            <v>13.828528251283331</v>
          </cell>
          <cell r="H1621">
            <v>243.78099665140741</v>
          </cell>
        </row>
        <row r="1622">
          <cell r="E1622">
            <v>35851</v>
          </cell>
          <cell r="F1622">
            <v>11.817893955778016</v>
          </cell>
          <cell r="G1622">
            <v>11.486305841002169</v>
          </cell>
          <cell r="H1622">
            <v>135.86415097725947</v>
          </cell>
        </row>
        <row r="1623">
          <cell r="E1623">
            <v>35852</v>
          </cell>
          <cell r="F1623">
            <v>10.785476890689774</v>
          </cell>
          <cell r="G1623">
            <v>11.817893955778016</v>
          </cell>
          <cell r="H1623">
            <v>153.13639110286323</v>
          </cell>
        </row>
        <row r="1624">
          <cell r="E1624">
            <v>35853</v>
          </cell>
          <cell r="F1624">
            <v>10.25810802671305</v>
          </cell>
          <cell r="G1624">
            <v>10.785476890689774</v>
          </cell>
          <cell r="H1624">
            <v>81.71148880055712</v>
          </cell>
        </row>
        <row r="1625">
          <cell r="E1625">
            <v>35854</v>
          </cell>
          <cell r="F1625">
            <v>9.6474759859806749</v>
          </cell>
          <cell r="G1625">
            <v>10.25810802671305</v>
          </cell>
          <cell r="H1625">
            <v>120.6705700232598</v>
          </cell>
        </row>
        <row r="1626">
          <cell r="E1626">
            <v>35855</v>
          </cell>
          <cell r="F1626">
            <v>10.262395540544343</v>
          </cell>
          <cell r="G1626">
            <v>9.6474759859806749</v>
          </cell>
          <cell r="H1626">
            <v>68.215627492004444</v>
          </cell>
        </row>
        <row r="1627">
          <cell r="E1627">
            <v>35856</v>
          </cell>
          <cell r="F1627">
            <v>10.174360409310188</v>
          </cell>
          <cell r="G1627">
            <v>10.262395540544343</v>
          </cell>
          <cell r="H1627">
            <v>106.63130921902442</v>
          </cell>
        </row>
        <row r="1628">
          <cell r="E1628">
            <v>35857</v>
          </cell>
          <cell r="F1628">
            <v>12.502638728399806</v>
          </cell>
          <cell r="G1628">
            <v>10.174360409310188</v>
          </cell>
          <cell r="H1628">
            <v>91.791125611381034</v>
          </cell>
        </row>
        <row r="1629">
          <cell r="E1629">
            <v>35858</v>
          </cell>
          <cell r="F1629">
            <v>12.4902168707968</v>
          </cell>
          <cell r="G1629">
            <v>12.502638728399806</v>
          </cell>
          <cell r="H1629">
            <v>110.1788200966824</v>
          </cell>
        </row>
        <row r="1630">
          <cell r="E1630">
            <v>35859</v>
          </cell>
          <cell r="F1630">
            <v>13.311142814137124</v>
          </cell>
          <cell r="G1630">
            <v>12.4902168707968</v>
          </cell>
          <cell r="H1630">
            <v>109.16717278784897</v>
          </cell>
        </row>
        <row r="1631">
          <cell r="E1631">
            <v>35860</v>
          </cell>
          <cell r="F1631">
            <v>14.423300386933221</v>
          </cell>
          <cell r="G1631">
            <v>13.311142814137124</v>
          </cell>
          <cell r="H1631">
            <v>125.98599903203156</v>
          </cell>
        </row>
        <row r="1632">
          <cell r="E1632">
            <v>35861</v>
          </cell>
          <cell r="F1632">
            <v>15.238010390507959</v>
          </cell>
          <cell r="G1632">
            <v>14.423300386933221</v>
          </cell>
          <cell r="H1632">
            <v>106.70483626574118</v>
          </cell>
        </row>
        <row r="1633">
          <cell r="E1633">
            <v>35862</v>
          </cell>
          <cell r="F1633">
            <v>11.68889676298182</v>
          </cell>
          <cell r="G1633">
            <v>15.238010390507959</v>
          </cell>
          <cell r="H1633">
            <v>209.62207414005479</v>
          </cell>
        </row>
        <row r="1634">
          <cell r="E1634">
            <v>35863</v>
          </cell>
          <cell r="F1634">
            <v>9.3787214939675376</v>
          </cell>
          <cell r="G1634">
            <v>11.68889676298182</v>
          </cell>
          <cell r="H1634">
            <v>139.54076107570648</v>
          </cell>
        </row>
        <row r="1635">
          <cell r="E1635">
            <v>35864</v>
          </cell>
          <cell r="F1635">
            <v>21.738968011905534</v>
          </cell>
          <cell r="G1635">
            <v>9.3787214939675376</v>
          </cell>
          <cell r="H1635">
            <v>585.06215422407627</v>
          </cell>
        </row>
        <row r="1636">
          <cell r="E1636">
            <v>35865</v>
          </cell>
          <cell r="F1636">
            <v>24.901785036408175</v>
          </cell>
          <cell r="G1636">
            <v>21.738968011905534</v>
          </cell>
          <cell r="H1636">
            <v>490.24651104522826</v>
          </cell>
        </row>
        <row r="1637">
          <cell r="E1637">
            <v>35866</v>
          </cell>
          <cell r="F1637">
            <v>27.729479611639348</v>
          </cell>
          <cell r="G1637">
            <v>24.901785036408175</v>
          </cell>
          <cell r="H1637">
            <v>462.32677258950611</v>
          </cell>
        </row>
        <row r="1638">
          <cell r="E1638">
            <v>35867</v>
          </cell>
          <cell r="F1638">
            <v>18.504575064113709</v>
          </cell>
          <cell r="G1638">
            <v>27.729479611639348</v>
          </cell>
          <cell r="H1638">
            <v>287.05191727569127</v>
          </cell>
        </row>
        <row r="1639">
          <cell r="E1639">
            <v>35868</v>
          </cell>
          <cell r="F1639">
            <v>14.77724985647011</v>
          </cell>
          <cell r="G1639">
            <v>18.504575064113709</v>
          </cell>
          <cell r="H1639">
            <v>208.33361942648375</v>
          </cell>
        </row>
        <row r="1640">
          <cell r="E1640">
            <v>35869</v>
          </cell>
          <cell r="F1640">
            <v>16.496767511403188</v>
          </cell>
          <cell r="G1640">
            <v>14.77724985647011</v>
          </cell>
          <cell r="H1640">
            <v>167.05745078542316</v>
          </cell>
        </row>
        <row r="1641">
          <cell r="E1641">
            <v>35870</v>
          </cell>
          <cell r="F1641">
            <v>19.334450987817256</v>
          </cell>
          <cell r="G1641">
            <v>16.496767511403188</v>
          </cell>
          <cell r="H1641">
            <v>139.20978431918036</v>
          </cell>
        </row>
        <row r="1642">
          <cell r="E1642">
            <v>35871</v>
          </cell>
          <cell r="F1642">
            <v>17.889526561312806</v>
          </cell>
          <cell r="G1642">
            <v>19.334450987817256</v>
          </cell>
          <cell r="H1642">
            <v>110.18916807651273</v>
          </cell>
        </row>
        <row r="1643">
          <cell r="E1643">
            <v>35872</v>
          </cell>
          <cell r="F1643">
            <v>12.32623960205572</v>
          </cell>
          <cell r="G1643">
            <v>17.889526561312806</v>
          </cell>
          <cell r="H1643">
            <v>196.18401178040077</v>
          </cell>
        </row>
        <row r="1644">
          <cell r="E1644">
            <v>35873</v>
          </cell>
          <cell r="F1644">
            <v>15.42530215927431</v>
          </cell>
          <cell r="G1644">
            <v>12.32623960205572</v>
          </cell>
          <cell r="H1644">
            <v>411.8353242046</v>
          </cell>
        </row>
        <row r="1645">
          <cell r="E1645">
            <v>35874</v>
          </cell>
          <cell r="F1645">
            <v>15.919010115397594</v>
          </cell>
          <cell r="G1645">
            <v>15.42530215927431</v>
          </cell>
          <cell r="H1645">
            <v>370.15696088454291</v>
          </cell>
        </row>
        <row r="1646">
          <cell r="E1646">
            <v>35875</v>
          </cell>
          <cell r="F1646">
            <v>16.27963551959667</v>
          </cell>
          <cell r="G1646">
            <v>15.919010115397594</v>
          </cell>
          <cell r="H1646">
            <v>515.01579837692032</v>
          </cell>
        </row>
        <row r="1647">
          <cell r="E1647">
            <v>35876</v>
          </cell>
          <cell r="F1647">
            <v>18.240366120553592</v>
          </cell>
          <cell r="G1647">
            <v>16.27963551959667</v>
          </cell>
          <cell r="H1647">
            <v>301.06545797854511</v>
          </cell>
        </row>
        <row r="1648">
          <cell r="E1648">
            <v>35877</v>
          </cell>
          <cell r="F1648">
            <v>16.686107775770743</v>
          </cell>
          <cell r="G1648">
            <v>18.240366120553592</v>
          </cell>
          <cell r="H1648">
            <v>180.49435223287932</v>
          </cell>
        </row>
        <row r="1649">
          <cell r="E1649">
            <v>35878</v>
          </cell>
          <cell r="F1649">
            <v>15.954145801505037</v>
          </cell>
          <cell r="G1649">
            <v>16.686107775770743</v>
          </cell>
          <cell r="H1649">
            <v>193.70381615949211</v>
          </cell>
        </row>
        <row r="1650">
          <cell r="E1650">
            <v>35879</v>
          </cell>
          <cell r="F1650">
            <v>10.668376108069156</v>
          </cell>
          <cell r="G1650">
            <v>15.954145801505037</v>
          </cell>
          <cell r="H1650">
            <v>154.1265348529264</v>
          </cell>
        </row>
        <row r="1651">
          <cell r="E1651">
            <v>35880</v>
          </cell>
          <cell r="F1651">
            <v>9.2847238480746199</v>
          </cell>
          <cell r="G1651">
            <v>10.668376108069156</v>
          </cell>
          <cell r="H1651">
            <v>78.372754195064502</v>
          </cell>
        </row>
        <row r="1652">
          <cell r="E1652">
            <v>35881</v>
          </cell>
          <cell r="F1652">
            <v>3.3824693168830726</v>
          </cell>
          <cell r="G1652">
            <v>9.2847238480746199</v>
          </cell>
          <cell r="H1652">
            <v>35.421948724937756</v>
          </cell>
        </row>
        <row r="1653">
          <cell r="E1653">
            <v>35882</v>
          </cell>
          <cell r="F1653">
            <v>3.8000983001186017</v>
          </cell>
          <cell r="G1653">
            <v>3.3824693168830726</v>
          </cell>
          <cell r="H1653">
            <v>58.100037941840064</v>
          </cell>
        </row>
        <row r="1654">
          <cell r="E1654">
            <v>35883</v>
          </cell>
          <cell r="F1654">
            <v>5.6878697890827778</v>
          </cell>
          <cell r="G1654">
            <v>3.8000983001186017</v>
          </cell>
          <cell r="H1654">
            <v>70.687951312672325</v>
          </cell>
        </row>
        <row r="1655">
          <cell r="E1655">
            <v>35884</v>
          </cell>
          <cell r="F1655">
            <v>1.4672658138327987</v>
          </cell>
          <cell r="G1655">
            <v>5.6878697890827778</v>
          </cell>
          <cell r="H1655">
            <v>16.686584447802321</v>
          </cell>
        </row>
        <row r="1656">
          <cell r="E1656">
            <v>35885</v>
          </cell>
          <cell r="F1656">
            <v>7.8691401661047662</v>
          </cell>
          <cell r="G1656">
            <v>1.4672658138327987</v>
          </cell>
          <cell r="H1656">
            <v>187.46726308910735</v>
          </cell>
        </row>
        <row r="1657">
          <cell r="E1657">
            <v>35886</v>
          </cell>
          <cell r="F1657">
            <v>9.1736750098510544</v>
          </cell>
          <cell r="G1657">
            <v>7.8691401661047662</v>
          </cell>
          <cell r="H1657">
            <v>186.07866408509381</v>
          </cell>
        </row>
        <row r="1658">
          <cell r="E1658">
            <v>35887</v>
          </cell>
          <cell r="F1658">
            <v>10.56098484421282</v>
          </cell>
          <cell r="G1658">
            <v>9.1736750098510544</v>
          </cell>
          <cell r="H1658">
            <v>154.6856216411694</v>
          </cell>
        </row>
        <row r="1659">
          <cell r="E1659">
            <v>35888</v>
          </cell>
          <cell r="F1659">
            <v>10.699205386812778</v>
          </cell>
          <cell r="G1659">
            <v>10.56098484421282</v>
          </cell>
          <cell r="H1659">
            <v>118.9276408344265</v>
          </cell>
        </row>
        <row r="1660">
          <cell r="E1660">
            <v>35889</v>
          </cell>
          <cell r="F1660">
            <v>10.529506867283661</v>
          </cell>
          <cell r="G1660">
            <v>10.699205386812778</v>
          </cell>
          <cell r="H1660">
            <v>119.92141604803388</v>
          </cell>
        </row>
        <row r="1661">
          <cell r="E1661">
            <v>35890</v>
          </cell>
          <cell r="F1661">
            <v>8.2413346267126482</v>
          </cell>
          <cell r="G1661">
            <v>10.529506867283661</v>
          </cell>
          <cell r="H1661">
            <v>107.6269756549231</v>
          </cell>
        </row>
        <row r="1662">
          <cell r="E1662">
            <v>35891</v>
          </cell>
          <cell r="F1662">
            <v>6.1938122128666979</v>
          </cell>
          <cell r="G1662">
            <v>8.2413346267126482</v>
          </cell>
          <cell r="H1662">
            <v>100.04365218077132</v>
          </cell>
        </row>
        <row r="1663">
          <cell r="E1663">
            <v>35892</v>
          </cell>
          <cell r="F1663">
            <v>6.2282515327463299</v>
          </cell>
          <cell r="G1663">
            <v>6.1938122128666979</v>
          </cell>
          <cell r="H1663">
            <v>75.741712165654036</v>
          </cell>
        </row>
        <row r="1664">
          <cell r="E1664">
            <v>35893</v>
          </cell>
          <cell r="F1664">
            <v>5.4933303012208272</v>
          </cell>
          <cell r="G1664">
            <v>6.2282515327463299</v>
          </cell>
          <cell r="H1664">
            <v>79.821886752146</v>
          </cell>
        </row>
        <row r="1665">
          <cell r="E1665">
            <v>35894</v>
          </cell>
          <cell r="F1665">
            <v>8.2979169893730358</v>
          </cell>
          <cell r="G1665">
            <v>5.4933303012208272</v>
          </cell>
          <cell r="H1665">
            <v>160.58303662778405</v>
          </cell>
        </row>
        <row r="1666">
          <cell r="E1666">
            <v>35895</v>
          </cell>
          <cell r="F1666">
            <v>8.0046784450128783</v>
          </cell>
          <cell r="G1666">
            <v>8.2979169893730358</v>
          </cell>
          <cell r="H1666">
            <v>98.500094420968992</v>
          </cell>
        </row>
        <row r="1667">
          <cell r="E1667">
            <v>35896</v>
          </cell>
          <cell r="F1667">
            <v>7.0563866947920886</v>
          </cell>
          <cell r="G1667">
            <v>8.0046784450128783</v>
          </cell>
          <cell r="H1667">
            <v>43.076838363076853</v>
          </cell>
        </row>
        <row r="1668">
          <cell r="E1668">
            <v>35897</v>
          </cell>
          <cell r="F1668">
            <v>3.7408771515308907</v>
          </cell>
          <cell r="G1668">
            <v>7.0563866947920886</v>
          </cell>
          <cell r="H1668">
            <v>25.755100650712421</v>
          </cell>
        </row>
        <row r="1669">
          <cell r="E1669">
            <v>35898</v>
          </cell>
          <cell r="F1669">
            <v>1.7305751833020335</v>
          </cell>
          <cell r="G1669">
            <v>3.7408771515308907</v>
          </cell>
          <cell r="H1669">
            <v>18.976881515791796</v>
          </cell>
        </row>
        <row r="1670">
          <cell r="E1670">
            <v>35899</v>
          </cell>
          <cell r="F1670">
            <v>1.371497050173329</v>
          </cell>
          <cell r="G1670">
            <v>1.7305751833020335</v>
          </cell>
          <cell r="H1670">
            <v>16.036386667142164</v>
          </cell>
        </row>
        <row r="1671">
          <cell r="E1671">
            <v>35900</v>
          </cell>
          <cell r="F1671">
            <v>0.93341802008870423</v>
          </cell>
          <cell r="G1671">
            <v>1.371497050173329</v>
          </cell>
          <cell r="H1671">
            <v>7.375724658241106</v>
          </cell>
        </row>
        <row r="1672">
          <cell r="E1672">
            <v>35901</v>
          </cell>
          <cell r="F1672">
            <v>0.47292369946387547</v>
          </cell>
          <cell r="G1672">
            <v>0.93341802008870423</v>
          </cell>
          <cell r="H1672">
            <v>8.6173864967264837</v>
          </cell>
        </row>
        <row r="1673">
          <cell r="E1673">
            <v>35902</v>
          </cell>
          <cell r="F1673">
            <v>2.4543672544873054</v>
          </cell>
          <cell r="G1673">
            <v>0.47292369946387547</v>
          </cell>
          <cell r="H1673">
            <v>61.867016131453418</v>
          </cell>
        </row>
        <row r="1674">
          <cell r="E1674">
            <v>35903</v>
          </cell>
          <cell r="F1674">
            <v>4.0030596933057412</v>
          </cell>
          <cell r="G1674">
            <v>2.4543672544873054</v>
          </cell>
          <cell r="H1674">
            <v>83.985120813523977</v>
          </cell>
        </row>
        <row r="1675">
          <cell r="E1675">
            <v>35904</v>
          </cell>
          <cell r="F1675">
            <v>2.7041852598718701</v>
          </cell>
          <cell r="G1675">
            <v>4.0030596933057412</v>
          </cell>
          <cell r="H1675">
            <v>30.53167668796565</v>
          </cell>
        </row>
        <row r="1676">
          <cell r="E1676">
            <v>35905</v>
          </cell>
          <cell r="F1676">
            <v>5.8535742142603606</v>
          </cell>
          <cell r="G1676">
            <v>2.7041852598718701</v>
          </cell>
          <cell r="H1676">
            <v>59.080977438615903</v>
          </cell>
        </row>
        <row r="1677">
          <cell r="E1677">
            <v>35906</v>
          </cell>
          <cell r="F1677">
            <v>3.3040105393062102</v>
          </cell>
          <cell r="G1677">
            <v>5.8535742142603606</v>
          </cell>
          <cell r="H1677">
            <v>39.838575160619847</v>
          </cell>
        </row>
        <row r="1678">
          <cell r="E1678">
            <v>35907</v>
          </cell>
          <cell r="F1678">
            <v>0.70164624200641701</v>
          </cell>
          <cell r="G1678">
            <v>3.3040105393062102</v>
          </cell>
          <cell r="H1678">
            <v>6.8588545158344729</v>
          </cell>
        </row>
        <row r="1679">
          <cell r="E1679">
            <v>35908</v>
          </cell>
          <cell r="F1679">
            <v>0.51603056753638232</v>
          </cell>
          <cell r="G1679">
            <v>0.70164624200641701</v>
          </cell>
          <cell r="H1679">
            <v>9.3559235169703197</v>
          </cell>
        </row>
        <row r="1680">
          <cell r="E1680">
            <v>35909</v>
          </cell>
          <cell r="F1680">
            <v>3.0093346653456594</v>
          </cell>
          <cell r="G1680">
            <v>0.51603056753638232</v>
          </cell>
          <cell r="H1680">
            <v>46.572293272788812</v>
          </cell>
        </row>
        <row r="1681">
          <cell r="E1681">
            <v>35910</v>
          </cell>
          <cell r="F1681">
            <v>9.6068593331195444</v>
          </cell>
          <cell r="G1681">
            <v>3.0093346653456594</v>
          </cell>
          <cell r="H1681">
            <v>124.97795253230984</v>
          </cell>
        </row>
        <row r="1682">
          <cell r="E1682">
            <v>35911</v>
          </cell>
          <cell r="F1682">
            <v>9.3883204145607593</v>
          </cell>
          <cell r="G1682">
            <v>9.6068593331195444</v>
          </cell>
          <cell r="H1682">
            <v>134.05831067680978</v>
          </cell>
        </row>
        <row r="1683">
          <cell r="E1683">
            <v>35912</v>
          </cell>
          <cell r="F1683">
            <v>7.367358998338986</v>
          </cell>
          <cell r="G1683">
            <v>9.3883204145607593</v>
          </cell>
          <cell r="H1683">
            <v>92.033094049751043</v>
          </cell>
        </row>
        <row r="1684">
          <cell r="E1684">
            <v>35913</v>
          </cell>
          <cell r="F1684">
            <v>1.9645788170453304</v>
          </cell>
          <cell r="G1684">
            <v>7.367358998338986</v>
          </cell>
          <cell r="H1684">
            <v>32.436427091113231</v>
          </cell>
        </row>
        <row r="1685">
          <cell r="E1685">
            <v>35914</v>
          </cell>
          <cell r="F1685">
            <v>0.19734446441838732</v>
          </cell>
          <cell r="G1685">
            <v>1.9645788170453304</v>
          </cell>
          <cell r="H1685">
            <v>2.35318934098302</v>
          </cell>
        </row>
        <row r="1686">
          <cell r="E1686">
            <v>35915</v>
          </cell>
          <cell r="F1686">
            <v>4.6908872463737407E-2</v>
          </cell>
          <cell r="G1686">
            <v>0.19734446441838732</v>
          </cell>
          <cell r="H1686">
            <v>0.55117925144891444</v>
          </cell>
        </row>
        <row r="1687">
          <cell r="E1687">
            <v>35916</v>
          </cell>
          <cell r="F1687">
            <v>0.16715263462102073</v>
          </cell>
          <cell r="G1687">
            <v>4.6908872463737407E-2</v>
          </cell>
          <cell r="H1687">
            <v>1.7961858786284481</v>
          </cell>
        </row>
        <row r="1688">
          <cell r="E1688">
            <v>35917</v>
          </cell>
          <cell r="F1688">
            <v>0.53743887348978425</v>
          </cell>
          <cell r="G1688">
            <v>0.16715263462102073</v>
          </cell>
          <cell r="H1688">
            <v>11.419283361441256</v>
          </cell>
        </row>
        <row r="1689">
          <cell r="E1689">
            <v>35918</v>
          </cell>
          <cell r="F1689">
            <v>0.65288880878684985</v>
          </cell>
          <cell r="G1689">
            <v>0.53743887348978425</v>
          </cell>
          <cell r="H1689">
            <v>9.7795365016610756</v>
          </cell>
        </row>
        <row r="1690">
          <cell r="E1690">
            <v>35919</v>
          </cell>
          <cell r="F1690">
            <v>0.13890661587694619</v>
          </cell>
          <cell r="G1690">
            <v>0.65288880878684985</v>
          </cell>
          <cell r="H1690">
            <v>1.9159976196214861</v>
          </cell>
        </row>
        <row r="1691">
          <cell r="E1691">
            <v>35920</v>
          </cell>
          <cell r="F1691">
            <v>0</v>
          </cell>
          <cell r="G1691">
            <v>0.13890661587694619</v>
          </cell>
          <cell r="H1691">
            <v>0</v>
          </cell>
        </row>
        <row r="1692">
          <cell r="E1692">
            <v>35921</v>
          </cell>
          <cell r="F1692">
            <v>0</v>
          </cell>
          <cell r="G1692">
            <v>0</v>
          </cell>
          <cell r="H1692">
            <v>0</v>
          </cell>
        </row>
        <row r="1693">
          <cell r="E1693">
            <v>35922</v>
          </cell>
          <cell r="F1693">
            <v>0</v>
          </cell>
          <cell r="G1693">
            <v>0</v>
          </cell>
          <cell r="H1693">
            <v>0</v>
          </cell>
        </row>
        <row r="1694">
          <cell r="E1694">
            <v>35923</v>
          </cell>
          <cell r="F1694">
            <v>9.125529624530479E-2</v>
          </cell>
          <cell r="G1694">
            <v>0</v>
          </cell>
          <cell r="H1694">
            <v>1.4559686976130077</v>
          </cell>
        </row>
        <row r="1695">
          <cell r="E1695">
            <v>35924</v>
          </cell>
          <cell r="F1695">
            <v>0.28806528825425859</v>
          </cell>
          <cell r="G1695">
            <v>9.125529624530479E-2</v>
          </cell>
          <cell r="H1695">
            <v>5.0133230586355326</v>
          </cell>
        </row>
        <row r="1696">
          <cell r="E1696">
            <v>35925</v>
          </cell>
          <cell r="F1696">
            <v>0</v>
          </cell>
          <cell r="G1696">
            <v>0.28806528825425859</v>
          </cell>
          <cell r="H1696">
            <v>0</v>
          </cell>
        </row>
        <row r="1697">
          <cell r="E1697">
            <v>35926</v>
          </cell>
          <cell r="F1697">
            <v>0</v>
          </cell>
          <cell r="G1697">
            <v>0</v>
          </cell>
          <cell r="H1697">
            <v>0</v>
          </cell>
        </row>
        <row r="1698">
          <cell r="E1698">
            <v>35927</v>
          </cell>
          <cell r="F1698">
            <v>0.3078915919210502</v>
          </cell>
          <cell r="G1698">
            <v>0</v>
          </cell>
          <cell r="H1698">
            <v>3.3274332704688447</v>
          </cell>
        </row>
        <row r="1699">
          <cell r="E1699">
            <v>35928</v>
          </cell>
          <cell r="F1699">
            <v>0</v>
          </cell>
          <cell r="G1699">
            <v>0.3078915919210502</v>
          </cell>
          <cell r="H1699">
            <v>0</v>
          </cell>
        </row>
        <row r="1700">
          <cell r="E1700">
            <v>35929</v>
          </cell>
          <cell r="F1700">
            <v>0</v>
          </cell>
          <cell r="G1700">
            <v>0</v>
          </cell>
          <cell r="H1700">
            <v>0</v>
          </cell>
        </row>
        <row r="1701">
          <cell r="E1701">
            <v>35930</v>
          </cell>
          <cell r="F1701">
            <v>0</v>
          </cell>
          <cell r="G1701">
            <v>0</v>
          </cell>
          <cell r="H1701">
            <v>0</v>
          </cell>
        </row>
        <row r="1702">
          <cell r="E1702">
            <v>35931</v>
          </cell>
          <cell r="F1702">
            <v>0</v>
          </cell>
          <cell r="G1702">
            <v>0</v>
          </cell>
          <cell r="H1702">
            <v>0</v>
          </cell>
        </row>
        <row r="1703">
          <cell r="E1703">
            <v>35932</v>
          </cell>
          <cell r="F1703">
            <v>0</v>
          </cell>
          <cell r="G1703">
            <v>0</v>
          </cell>
          <cell r="H1703">
            <v>0</v>
          </cell>
        </row>
        <row r="1704">
          <cell r="E1704">
            <v>35933</v>
          </cell>
          <cell r="F1704">
            <v>8.8647973600264829E-2</v>
          </cell>
          <cell r="G1704">
            <v>0</v>
          </cell>
          <cell r="H1704">
            <v>1.7175544885051308</v>
          </cell>
        </row>
        <row r="1705">
          <cell r="E1705">
            <v>35934</v>
          </cell>
          <cell r="F1705">
            <v>0</v>
          </cell>
          <cell r="G1705">
            <v>8.8647973600264829E-2</v>
          </cell>
          <cell r="H1705">
            <v>0</v>
          </cell>
        </row>
        <row r="1706">
          <cell r="E1706">
            <v>35935</v>
          </cell>
          <cell r="F1706">
            <v>2.4030441584685484E-2</v>
          </cell>
          <cell r="G1706">
            <v>0</v>
          </cell>
          <cell r="H1706">
            <v>0.49662912608350002</v>
          </cell>
        </row>
        <row r="1707">
          <cell r="E1707">
            <v>35936</v>
          </cell>
          <cell r="F1707">
            <v>1.5589043876246098</v>
          </cell>
          <cell r="G1707">
            <v>2.4030441584685484E-2</v>
          </cell>
          <cell r="H1707">
            <v>29.735297887955991</v>
          </cell>
        </row>
        <row r="1708">
          <cell r="E1708">
            <v>35937</v>
          </cell>
          <cell r="F1708">
            <v>0.34009081462098784</v>
          </cell>
          <cell r="G1708">
            <v>1.5589043876246098</v>
          </cell>
          <cell r="H1708">
            <v>4.6147203170282962</v>
          </cell>
        </row>
        <row r="1709">
          <cell r="E1709">
            <v>35938</v>
          </cell>
          <cell r="F1709">
            <v>0.33573132755774832</v>
          </cell>
          <cell r="G1709">
            <v>0.34009081462098784</v>
          </cell>
          <cell r="H1709">
            <v>5.1192332357555506</v>
          </cell>
        </row>
        <row r="1710">
          <cell r="E1710">
            <v>35939</v>
          </cell>
          <cell r="F1710">
            <v>0</v>
          </cell>
          <cell r="G1710">
            <v>0.33573132755774832</v>
          </cell>
          <cell r="H1710">
            <v>0</v>
          </cell>
        </row>
        <row r="1711">
          <cell r="E1711">
            <v>35940</v>
          </cell>
          <cell r="F1711">
            <v>0.10282770391559307</v>
          </cell>
          <cell r="G1711">
            <v>0</v>
          </cell>
          <cell r="H1711">
            <v>1.7916323553629823</v>
          </cell>
        </row>
        <row r="1712">
          <cell r="E1712">
            <v>35941</v>
          </cell>
          <cell r="F1712">
            <v>0.49128315758182795</v>
          </cell>
          <cell r="G1712">
            <v>0.10282770391559307</v>
          </cell>
          <cell r="H1712">
            <v>4.6739776635947621</v>
          </cell>
        </row>
        <row r="1713">
          <cell r="E1713">
            <v>35942</v>
          </cell>
          <cell r="F1713">
            <v>2.3642798436247881E-2</v>
          </cell>
          <cell r="G1713">
            <v>0.49128315758182795</v>
          </cell>
          <cell r="H1713">
            <v>0.20911677471670367</v>
          </cell>
        </row>
        <row r="1714">
          <cell r="E1714">
            <v>35943</v>
          </cell>
          <cell r="F1714">
            <v>0</v>
          </cell>
          <cell r="G1714">
            <v>2.3642798436247881E-2</v>
          </cell>
          <cell r="H1714">
            <v>0</v>
          </cell>
        </row>
        <row r="1715">
          <cell r="E1715">
            <v>35944</v>
          </cell>
          <cell r="F1715">
            <v>0.10043884090006069</v>
          </cell>
          <cell r="G1715">
            <v>0</v>
          </cell>
          <cell r="H1715">
            <v>1.6153913578093095</v>
          </cell>
        </row>
        <row r="1716">
          <cell r="E1716">
            <v>35945</v>
          </cell>
          <cell r="F1716">
            <v>0.48020270381039049</v>
          </cell>
          <cell r="G1716">
            <v>0.10043884090006069</v>
          </cell>
          <cell r="H1716">
            <v>6.986741357310704</v>
          </cell>
        </row>
        <row r="1717">
          <cell r="E1717">
            <v>35946</v>
          </cell>
          <cell r="F1717">
            <v>0.1904134564835796</v>
          </cell>
          <cell r="G1717">
            <v>0.48020270381039049</v>
          </cell>
          <cell r="H1717">
            <v>3.3563734233775038</v>
          </cell>
        </row>
        <row r="1718">
          <cell r="E1718">
            <v>35947</v>
          </cell>
          <cell r="F1718">
            <v>0.98050212978970863</v>
          </cell>
          <cell r="G1718">
            <v>0.1904134564835796</v>
          </cell>
          <cell r="H1718">
            <v>10.873380415151919</v>
          </cell>
        </row>
        <row r="1719">
          <cell r="E1719">
            <v>35948</v>
          </cell>
          <cell r="F1719">
            <v>0.33271689237214985</v>
          </cell>
          <cell r="G1719">
            <v>0.98050212978970863</v>
          </cell>
          <cell r="H1719">
            <v>4.6419050662665224</v>
          </cell>
        </row>
        <row r="1720">
          <cell r="E1720">
            <v>35949</v>
          </cell>
          <cell r="F1720">
            <v>2.5048270881428154</v>
          </cell>
          <cell r="G1720">
            <v>0.33271689237214985</v>
          </cell>
          <cell r="H1720">
            <v>59.170388315312024</v>
          </cell>
        </row>
        <row r="1721">
          <cell r="E1721">
            <v>35950</v>
          </cell>
          <cell r="F1721">
            <v>1.349480965212305</v>
          </cell>
          <cell r="G1721">
            <v>2.5048270881428154</v>
          </cell>
          <cell r="H1721">
            <v>38.275890006718136</v>
          </cell>
        </row>
        <row r="1722">
          <cell r="E1722">
            <v>35951</v>
          </cell>
          <cell r="F1722">
            <v>0.880838563824342</v>
          </cell>
          <cell r="G1722">
            <v>1.349480965212305</v>
          </cell>
          <cell r="H1722">
            <v>15.180292391996202</v>
          </cell>
        </row>
        <row r="1723">
          <cell r="E1723">
            <v>35952</v>
          </cell>
          <cell r="F1723">
            <v>0.33218378143405547</v>
          </cell>
          <cell r="G1723">
            <v>0.880838563824342</v>
          </cell>
          <cell r="H1723">
            <v>2.4044715184135019</v>
          </cell>
        </row>
        <row r="1724">
          <cell r="E1724">
            <v>35953</v>
          </cell>
          <cell r="F1724">
            <v>0.11553482921030889</v>
          </cell>
          <cell r="G1724">
            <v>0.33218378143405547</v>
          </cell>
          <cell r="H1724">
            <v>0.96146306873290599</v>
          </cell>
        </row>
        <row r="1725">
          <cell r="E1725">
            <v>35954</v>
          </cell>
          <cell r="F1725">
            <v>0.18922181971949531</v>
          </cell>
          <cell r="G1725">
            <v>0.11553482921030889</v>
          </cell>
          <cell r="H1725">
            <v>0.93034061362085207</v>
          </cell>
        </row>
        <row r="1726">
          <cell r="E1726">
            <v>35955</v>
          </cell>
          <cell r="F1726">
            <v>0</v>
          </cell>
          <cell r="G1726">
            <v>0.18922181971949531</v>
          </cell>
          <cell r="H1726">
            <v>0</v>
          </cell>
        </row>
        <row r="1727">
          <cell r="E1727">
            <v>35956</v>
          </cell>
          <cell r="F1727">
            <v>0</v>
          </cell>
          <cell r="G1727">
            <v>0</v>
          </cell>
          <cell r="H1727">
            <v>0</v>
          </cell>
        </row>
        <row r="1728">
          <cell r="E1728">
            <v>35957</v>
          </cell>
          <cell r="F1728">
            <v>0</v>
          </cell>
          <cell r="G1728">
            <v>0</v>
          </cell>
          <cell r="H1728">
            <v>0</v>
          </cell>
        </row>
        <row r="1729">
          <cell r="E1729">
            <v>35958</v>
          </cell>
          <cell r="F1729">
            <v>0</v>
          </cell>
          <cell r="G1729">
            <v>0</v>
          </cell>
          <cell r="H1729">
            <v>0</v>
          </cell>
        </row>
        <row r="1730">
          <cell r="E1730">
            <v>35959</v>
          </cell>
          <cell r="F1730">
            <v>0</v>
          </cell>
          <cell r="G1730">
            <v>0</v>
          </cell>
          <cell r="H1730">
            <v>0</v>
          </cell>
        </row>
        <row r="1731">
          <cell r="E1731">
            <v>35960</v>
          </cell>
          <cell r="F1731">
            <v>0</v>
          </cell>
          <cell r="G1731">
            <v>0</v>
          </cell>
          <cell r="H1731">
            <v>0</v>
          </cell>
        </row>
        <row r="1732">
          <cell r="E1732">
            <v>35961</v>
          </cell>
          <cell r="F1732">
            <v>0</v>
          </cell>
          <cell r="G1732">
            <v>0</v>
          </cell>
          <cell r="H1732">
            <v>0</v>
          </cell>
        </row>
        <row r="1733">
          <cell r="E1733">
            <v>35962</v>
          </cell>
          <cell r="F1733">
            <v>0</v>
          </cell>
          <cell r="G1733">
            <v>0</v>
          </cell>
          <cell r="H1733">
            <v>0</v>
          </cell>
        </row>
        <row r="1734">
          <cell r="E1734">
            <v>35963</v>
          </cell>
          <cell r="F1734">
            <v>0</v>
          </cell>
          <cell r="G1734">
            <v>0</v>
          </cell>
          <cell r="H1734">
            <v>0</v>
          </cell>
        </row>
        <row r="1735">
          <cell r="E1735">
            <v>35964</v>
          </cell>
          <cell r="F1735">
            <v>0</v>
          </cell>
          <cell r="G1735">
            <v>0</v>
          </cell>
          <cell r="H1735">
            <v>0</v>
          </cell>
        </row>
        <row r="1736">
          <cell r="E1736">
            <v>35965</v>
          </cell>
          <cell r="F1736">
            <v>0</v>
          </cell>
          <cell r="G1736">
            <v>0</v>
          </cell>
          <cell r="H1736">
            <v>0</v>
          </cell>
        </row>
        <row r="1737">
          <cell r="E1737">
            <v>35966</v>
          </cell>
          <cell r="F1737">
            <v>0</v>
          </cell>
          <cell r="G1737">
            <v>0</v>
          </cell>
          <cell r="H1737">
            <v>0</v>
          </cell>
        </row>
        <row r="1738">
          <cell r="E1738">
            <v>35967</v>
          </cell>
          <cell r="F1738">
            <v>0</v>
          </cell>
          <cell r="G1738">
            <v>0</v>
          </cell>
          <cell r="H1738">
            <v>0</v>
          </cell>
        </row>
        <row r="1739">
          <cell r="E1739">
            <v>35968</v>
          </cell>
          <cell r="F1739">
            <v>0</v>
          </cell>
          <cell r="G1739">
            <v>0</v>
          </cell>
          <cell r="H1739">
            <v>0</v>
          </cell>
        </row>
        <row r="1740">
          <cell r="E1740">
            <v>35969</v>
          </cell>
          <cell r="F1740">
            <v>0</v>
          </cell>
          <cell r="G1740">
            <v>0</v>
          </cell>
          <cell r="H1740">
            <v>0</v>
          </cell>
        </row>
        <row r="1741">
          <cell r="E1741">
            <v>35970</v>
          </cell>
          <cell r="F1741">
            <v>0</v>
          </cell>
          <cell r="G1741">
            <v>0</v>
          </cell>
          <cell r="H1741">
            <v>0</v>
          </cell>
        </row>
        <row r="1742">
          <cell r="E1742">
            <v>35971</v>
          </cell>
          <cell r="F1742">
            <v>0</v>
          </cell>
          <cell r="G1742">
            <v>0</v>
          </cell>
          <cell r="H1742">
            <v>0</v>
          </cell>
        </row>
        <row r="1743">
          <cell r="E1743">
            <v>35972</v>
          </cell>
          <cell r="F1743">
            <v>0</v>
          </cell>
          <cell r="G1743">
            <v>0</v>
          </cell>
          <cell r="H1743">
            <v>0</v>
          </cell>
        </row>
        <row r="1744">
          <cell r="E1744">
            <v>35973</v>
          </cell>
          <cell r="F1744">
            <v>0</v>
          </cell>
          <cell r="G1744">
            <v>0</v>
          </cell>
          <cell r="H1744">
            <v>0</v>
          </cell>
        </row>
        <row r="1745">
          <cell r="E1745">
            <v>35974</v>
          </cell>
          <cell r="F1745">
            <v>0</v>
          </cell>
          <cell r="G1745">
            <v>0</v>
          </cell>
          <cell r="H1745">
            <v>0</v>
          </cell>
        </row>
        <row r="1746">
          <cell r="E1746">
            <v>35975</v>
          </cell>
          <cell r="F1746">
            <v>0</v>
          </cell>
          <cell r="G1746">
            <v>0</v>
          </cell>
          <cell r="H1746">
            <v>0</v>
          </cell>
        </row>
        <row r="1747">
          <cell r="E1747">
            <v>35976</v>
          </cell>
          <cell r="F1747">
            <v>0</v>
          </cell>
          <cell r="G1747">
            <v>0</v>
          </cell>
          <cell r="H1747">
            <v>0</v>
          </cell>
        </row>
        <row r="1748">
          <cell r="E1748">
            <v>35977</v>
          </cell>
          <cell r="F1748">
            <v>0</v>
          </cell>
          <cell r="G1748">
            <v>0</v>
          </cell>
          <cell r="H1748">
            <v>0</v>
          </cell>
        </row>
        <row r="1749">
          <cell r="E1749">
            <v>35978</v>
          </cell>
          <cell r="F1749">
            <v>0</v>
          </cell>
          <cell r="G1749">
            <v>0</v>
          </cell>
          <cell r="H1749">
            <v>0</v>
          </cell>
        </row>
        <row r="1750">
          <cell r="E1750">
            <v>35979</v>
          </cell>
          <cell r="F1750">
            <v>0</v>
          </cell>
          <cell r="G1750">
            <v>0</v>
          </cell>
          <cell r="H1750">
            <v>0</v>
          </cell>
        </row>
        <row r="1751">
          <cell r="E1751">
            <v>35980</v>
          </cell>
          <cell r="F1751">
            <v>0</v>
          </cell>
          <cell r="G1751">
            <v>0</v>
          </cell>
          <cell r="H1751">
            <v>0</v>
          </cell>
        </row>
        <row r="1752">
          <cell r="E1752">
            <v>35981</v>
          </cell>
          <cell r="F1752">
            <v>0</v>
          </cell>
          <cell r="G1752">
            <v>0</v>
          </cell>
          <cell r="H1752">
            <v>0</v>
          </cell>
        </row>
        <row r="1753">
          <cell r="E1753">
            <v>35982</v>
          </cell>
          <cell r="F1753">
            <v>0</v>
          </cell>
          <cell r="G1753">
            <v>0</v>
          </cell>
          <cell r="H1753">
            <v>0</v>
          </cell>
        </row>
        <row r="1754">
          <cell r="E1754">
            <v>35983</v>
          </cell>
          <cell r="F1754">
            <v>0</v>
          </cell>
          <cell r="G1754">
            <v>0</v>
          </cell>
          <cell r="H1754">
            <v>0</v>
          </cell>
        </row>
        <row r="1755">
          <cell r="E1755">
            <v>35984</v>
          </cell>
          <cell r="F1755">
            <v>0</v>
          </cell>
          <cell r="G1755">
            <v>0</v>
          </cell>
          <cell r="H1755">
            <v>0</v>
          </cell>
        </row>
        <row r="1756">
          <cell r="E1756">
            <v>35985</v>
          </cell>
          <cell r="F1756">
            <v>0</v>
          </cell>
          <cell r="G1756">
            <v>0</v>
          </cell>
          <cell r="H1756">
            <v>0</v>
          </cell>
        </row>
        <row r="1757">
          <cell r="E1757">
            <v>35986</v>
          </cell>
          <cell r="F1757">
            <v>0</v>
          </cell>
          <cell r="G1757">
            <v>0</v>
          </cell>
          <cell r="H1757">
            <v>0</v>
          </cell>
        </row>
        <row r="1758">
          <cell r="E1758">
            <v>35987</v>
          </cell>
          <cell r="F1758">
            <v>0</v>
          </cell>
          <cell r="G1758">
            <v>0</v>
          </cell>
          <cell r="H1758">
            <v>0</v>
          </cell>
        </row>
        <row r="1759">
          <cell r="E1759">
            <v>35988</v>
          </cell>
          <cell r="F1759">
            <v>0</v>
          </cell>
          <cell r="G1759">
            <v>0</v>
          </cell>
          <cell r="H1759">
            <v>0</v>
          </cell>
        </row>
        <row r="1760">
          <cell r="E1760">
            <v>35989</v>
          </cell>
          <cell r="F1760">
            <v>0</v>
          </cell>
          <cell r="G1760">
            <v>0</v>
          </cell>
          <cell r="H1760">
            <v>0</v>
          </cell>
        </row>
        <row r="1761">
          <cell r="E1761">
            <v>35990</v>
          </cell>
          <cell r="F1761">
            <v>0</v>
          </cell>
          <cell r="G1761">
            <v>0</v>
          </cell>
          <cell r="H1761">
            <v>0</v>
          </cell>
        </row>
        <row r="1762">
          <cell r="E1762">
            <v>35991</v>
          </cell>
          <cell r="F1762">
            <v>0</v>
          </cell>
          <cell r="G1762">
            <v>0</v>
          </cell>
          <cell r="H1762">
            <v>0</v>
          </cell>
        </row>
        <row r="1763">
          <cell r="E1763">
            <v>35992</v>
          </cell>
          <cell r="F1763">
            <v>0</v>
          </cell>
          <cell r="G1763">
            <v>0</v>
          </cell>
          <cell r="H1763">
            <v>0</v>
          </cell>
        </row>
        <row r="1764">
          <cell r="E1764">
            <v>35993</v>
          </cell>
          <cell r="F1764">
            <v>0</v>
          </cell>
          <cell r="G1764">
            <v>0</v>
          </cell>
          <cell r="H1764">
            <v>0</v>
          </cell>
        </row>
        <row r="1765">
          <cell r="E1765">
            <v>35994</v>
          </cell>
          <cell r="F1765">
            <v>0</v>
          </cell>
          <cell r="G1765">
            <v>0</v>
          </cell>
          <cell r="H1765">
            <v>0</v>
          </cell>
        </row>
        <row r="1766">
          <cell r="E1766">
            <v>35995</v>
          </cell>
          <cell r="F1766">
            <v>0</v>
          </cell>
          <cell r="G1766">
            <v>0</v>
          </cell>
          <cell r="H1766">
            <v>0</v>
          </cell>
        </row>
        <row r="1767">
          <cell r="E1767">
            <v>35996</v>
          </cell>
          <cell r="F1767">
            <v>0</v>
          </cell>
          <cell r="G1767">
            <v>0</v>
          </cell>
          <cell r="H1767">
            <v>0</v>
          </cell>
        </row>
        <row r="1768">
          <cell r="E1768">
            <v>35997</v>
          </cell>
          <cell r="F1768">
            <v>0</v>
          </cell>
          <cell r="G1768">
            <v>0</v>
          </cell>
          <cell r="H1768">
            <v>0</v>
          </cell>
        </row>
        <row r="1769">
          <cell r="E1769">
            <v>35998</v>
          </cell>
          <cell r="F1769">
            <v>0</v>
          </cell>
          <cell r="G1769">
            <v>0</v>
          </cell>
          <cell r="H1769">
            <v>0</v>
          </cell>
        </row>
        <row r="1770">
          <cell r="E1770">
            <v>35999</v>
          </cell>
          <cell r="F1770">
            <v>0</v>
          </cell>
          <cell r="G1770">
            <v>0</v>
          </cell>
          <cell r="H1770">
            <v>0</v>
          </cell>
        </row>
        <row r="1771">
          <cell r="E1771">
            <v>36000</v>
          </cell>
          <cell r="F1771">
            <v>0</v>
          </cell>
          <cell r="G1771">
            <v>0</v>
          </cell>
          <cell r="H1771">
            <v>0</v>
          </cell>
        </row>
        <row r="1772">
          <cell r="E1772">
            <v>36001</v>
          </cell>
          <cell r="F1772">
            <v>0</v>
          </cell>
          <cell r="G1772">
            <v>0</v>
          </cell>
          <cell r="H1772">
            <v>0</v>
          </cell>
        </row>
        <row r="1773">
          <cell r="E1773">
            <v>36002</v>
          </cell>
          <cell r="F1773">
            <v>0</v>
          </cell>
          <cell r="G1773">
            <v>0</v>
          </cell>
          <cell r="H1773">
            <v>0</v>
          </cell>
        </row>
        <row r="1774">
          <cell r="E1774">
            <v>36003</v>
          </cell>
          <cell r="F1774">
            <v>0</v>
          </cell>
          <cell r="G1774">
            <v>0</v>
          </cell>
          <cell r="H1774">
            <v>0</v>
          </cell>
        </row>
        <row r="1775">
          <cell r="E1775">
            <v>36004</v>
          </cell>
          <cell r="F1775">
            <v>0</v>
          </cell>
          <cell r="G1775">
            <v>0</v>
          </cell>
          <cell r="H1775">
            <v>0</v>
          </cell>
        </row>
        <row r="1776">
          <cell r="E1776">
            <v>36005</v>
          </cell>
          <cell r="F1776">
            <v>0</v>
          </cell>
          <cell r="G1776">
            <v>0</v>
          </cell>
          <cell r="H1776">
            <v>0</v>
          </cell>
        </row>
        <row r="1777">
          <cell r="E1777">
            <v>36006</v>
          </cell>
          <cell r="F1777">
            <v>0</v>
          </cell>
          <cell r="G1777">
            <v>0</v>
          </cell>
          <cell r="H1777">
            <v>0</v>
          </cell>
        </row>
        <row r="1778">
          <cell r="E1778">
            <v>36007</v>
          </cell>
          <cell r="F1778">
            <v>0</v>
          </cell>
          <cell r="G1778">
            <v>0</v>
          </cell>
          <cell r="H1778">
            <v>0</v>
          </cell>
        </row>
        <row r="1779">
          <cell r="E1779">
            <v>36008</v>
          </cell>
          <cell r="F1779">
            <v>0</v>
          </cell>
          <cell r="G1779">
            <v>0</v>
          </cell>
          <cell r="H1779">
            <v>0</v>
          </cell>
        </row>
        <row r="1780">
          <cell r="E1780">
            <v>36009</v>
          </cell>
          <cell r="F1780">
            <v>0</v>
          </cell>
          <cell r="G1780">
            <v>0</v>
          </cell>
          <cell r="H1780">
            <v>0</v>
          </cell>
        </row>
        <row r="1781">
          <cell r="E1781">
            <v>36010</v>
          </cell>
          <cell r="F1781">
            <v>0</v>
          </cell>
          <cell r="G1781">
            <v>0</v>
          </cell>
          <cell r="H1781">
            <v>0</v>
          </cell>
        </row>
        <row r="1782">
          <cell r="E1782">
            <v>36011</v>
          </cell>
          <cell r="F1782">
            <v>0</v>
          </cell>
          <cell r="G1782">
            <v>0</v>
          </cell>
          <cell r="H1782">
            <v>0</v>
          </cell>
        </row>
        <row r="1783">
          <cell r="E1783">
            <v>36012</v>
          </cell>
          <cell r="F1783">
            <v>0</v>
          </cell>
          <cell r="G1783">
            <v>0</v>
          </cell>
          <cell r="H1783">
            <v>0</v>
          </cell>
        </row>
        <row r="1784">
          <cell r="E1784">
            <v>36013</v>
          </cell>
          <cell r="F1784">
            <v>0</v>
          </cell>
          <cell r="G1784">
            <v>0</v>
          </cell>
          <cell r="H1784">
            <v>0</v>
          </cell>
        </row>
        <row r="1785">
          <cell r="E1785">
            <v>36014</v>
          </cell>
          <cell r="F1785">
            <v>0</v>
          </cell>
          <cell r="G1785">
            <v>0</v>
          </cell>
          <cell r="H1785">
            <v>0</v>
          </cell>
        </row>
        <row r="1786">
          <cell r="E1786">
            <v>36015</v>
          </cell>
          <cell r="F1786">
            <v>0</v>
          </cell>
          <cell r="G1786">
            <v>0</v>
          </cell>
          <cell r="H1786">
            <v>0</v>
          </cell>
        </row>
        <row r="1787">
          <cell r="E1787">
            <v>36016</v>
          </cell>
          <cell r="F1787">
            <v>0</v>
          </cell>
          <cell r="G1787">
            <v>0</v>
          </cell>
          <cell r="H1787">
            <v>0</v>
          </cell>
        </row>
        <row r="1788">
          <cell r="E1788">
            <v>36017</v>
          </cell>
          <cell r="F1788">
            <v>0</v>
          </cell>
          <cell r="G1788">
            <v>0</v>
          </cell>
          <cell r="H1788">
            <v>0</v>
          </cell>
        </row>
        <row r="1789">
          <cell r="E1789">
            <v>36018</v>
          </cell>
          <cell r="F1789">
            <v>0</v>
          </cell>
          <cell r="G1789">
            <v>0</v>
          </cell>
          <cell r="H1789">
            <v>0</v>
          </cell>
        </row>
        <row r="1790">
          <cell r="E1790">
            <v>36019</v>
          </cell>
          <cell r="F1790">
            <v>0</v>
          </cell>
          <cell r="G1790">
            <v>0</v>
          </cell>
          <cell r="H1790">
            <v>0</v>
          </cell>
        </row>
        <row r="1791">
          <cell r="E1791">
            <v>36020</v>
          </cell>
          <cell r="F1791">
            <v>0</v>
          </cell>
          <cell r="G1791">
            <v>0</v>
          </cell>
          <cell r="H1791">
            <v>0</v>
          </cell>
        </row>
        <row r="1792">
          <cell r="E1792">
            <v>36021</v>
          </cell>
          <cell r="F1792">
            <v>0</v>
          </cell>
          <cell r="G1792">
            <v>0</v>
          </cell>
          <cell r="H1792">
            <v>0</v>
          </cell>
        </row>
        <row r="1793">
          <cell r="E1793">
            <v>36022</v>
          </cell>
          <cell r="F1793">
            <v>2.6933960758669761E-3</v>
          </cell>
          <cell r="G1793">
            <v>0</v>
          </cell>
          <cell r="H1793">
            <v>2.5138363374758447E-2</v>
          </cell>
        </row>
        <row r="1794">
          <cell r="E1794">
            <v>36023</v>
          </cell>
          <cell r="F1794">
            <v>0</v>
          </cell>
          <cell r="G1794">
            <v>2.6933960758669761E-3</v>
          </cell>
          <cell r="H1794">
            <v>0</v>
          </cell>
        </row>
        <row r="1795">
          <cell r="E1795">
            <v>36024</v>
          </cell>
          <cell r="F1795">
            <v>0</v>
          </cell>
          <cell r="G1795">
            <v>0</v>
          </cell>
          <cell r="H1795">
            <v>0</v>
          </cell>
        </row>
        <row r="1796">
          <cell r="E1796">
            <v>36025</v>
          </cell>
          <cell r="F1796">
            <v>0.13646744280691739</v>
          </cell>
          <cell r="G1796">
            <v>0</v>
          </cell>
          <cell r="H1796">
            <v>1.4901587700771495</v>
          </cell>
        </row>
        <row r="1797">
          <cell r="E1797">
            <v>36026</v>
          </cell>
          <cell r="F1797">
            <v>0.12031600770215431</v>
          </cell>
          <cell r="G1797">
            <v>0.13646744280691739</v>
          </cell>
          <cell r="H1797">
            <v>0.86313657699371571</v>
          </cell>
        </row>
        <row r="1798">
          <cell r="E1798">
            <v>36027</v>
          </cell>
          <cell r="F1798">
            <v>0</v>
          </cell>
          <cell r="G1798">
            <v>0.12031600770215431</v>
          </cell>
          <cell r="H1798">
            <v>0</v>
          </cell>
        </row>
        <row r="1799">
          <cell r="E1799">
            <v>36028</v>
          </cell>
          <cell r="F1799">
            <v>1.9885285921826402E-2</v>
          </cell>
          <cell r="G1799">
            <v>0</v>
          </cell>
          <cell r="H1799">
            <v>9.9426429609132019E-2</v>
          </cell>
        </row>
        <row r="1800">
          <cell r="E1800">
            <v>36029</v>
          </cell>
          <cell r="F1800">
            <v>0</v>
          </cell>
          <cell r="G1800">
            <v>1.9885285921826402E-2</v>
          </cell>
          <cell r="H1800">
            <v>0</v>
          </cell>
        </row>
        <row r="1801">
          <cell r="E1801">
            <v>36030</v>
          </cell>
          <cell r="F1801">
            <v>0</v>
          </cell>
          <cell r="G1801">
            <v>0</v>
          </cell>
          <cell r="H1801">
            <v>0</v>
          </cell>
        </row>
        <row r="1802">
          <cell r="E1802">
            <v>36031</v>
          </cell>
          <cell r="F1802">
            <v>0</v>
          </cell>
          <cell r="G1802">
            <v>0</v>
          </cell>
          <cell r="H1802">
            <v>0</v>
          </cell>
        </row>
        <row r="1803">
          <cell r="E1803">
            <v>36032</v>
          </cell>
          <cell r="F1803">
            <v>0</v>
          </cell>
          <cell r="G1803">
            <v>0</v>
          </cell>
          <cell r="H1803">
            <v>0</v>
          </cell>
        </row>
        <row r="1804">
          <cell r="E1804">
            <v>36033</v>
          </cell>
          <cell r="F1804">
            <v>0</v>
          </cell>
          <cell r="G1804">
            <v>0</v>
          </cell>
          <cell r="H1804">
            <v>0</v>
          </cell>
        </row>
        <row r="1805">
          <cell r="E1805">
            <v>36034</v>
          </cell>
          <cell r="F1805">
            <v>0</v>
          </cell>
          <cell r="G1805">
            <v>0</v>
          </cell>
          <cell r="H1805">
            <v>0</v>
          </cell>
        </row>
        <row r="1806">
          <cell r="E1806">
            <v>36035</v>
          </cell>
          <cell r="F1806">
            <v>0</v>
          </cell>
          <cell r="G1806">
            <v>0</v>
          </cell>
          <cell r="H1806">
            <v>0</v>
          </cell>
        </row>
        <row r="1807">
          <cell r="E1807">
            <v>36036</v>
          </cell>
          <cell r="F1807">
            <v>0</v>
          </cell>
          <cell r="G1807">
            <v>0</v>
          </cell>
          <cell r="H1807">
            <v>0</v>
          </cell>
        </row>
        <row r="1808">
          <cell r="E1808">
            <v>36037</v>
          </cell>
          <cell r="F1808">
            <v>0</v>
          </cell>
          <cell r="G1808">
            <v>0</v>
          </cell>
          <cell r="H1808">
            <v>0</v>
          </cell>
        </row>
        <row r="1809">
          <cell r="E1809">
            <v>36038</v>
          </cell>
          <cell r="F1809">
            <v>1.2244445990288877E-2</v>
          </cell>
          <cell r="G1809">
            <v>0</v>
          </cell>
          <cell r="H1809">
            <v>9.7955567922311013E-2</v>
          </cell>
        </row>
        <row r="1810">
          <cell r="E1810">
            <v>36039</v>
          </cell>
          <cell r="F1810">
            <v>0</v>
          </cell>
          <cell r="G1810">
            <v>1.2244445990288877E-2</v>
          </cell>
          <cell r="H1810">
            <v>0</v>
          </cell>
        </row>
        <row r="1811">
          <cell r="E1811">
            <v>36040</v>
          </cell>
          <cell r="F1811">
            <v>0</v>
          </cell>
          <cell r="G1811">
            <v>0</v>
          </cell>
          <cell r="H1811">
            <v>0</v>
          </cell>
        </row>
        <row r="1812">
          <cell r="E1812">
            <v>36041</v>
          </cell>
          <cell r="F1812">
            <v>0</v>
          </cell>
          <cell r="G1812">
            <v>0</v>
          </cell>
          <cell r="H1812">
            <v>0</v>
          </cell>
        </row>
        <row r="1813">
          <cell r="E1813">
            <v>36042</v>
          </cell>
          <cell r="F1813">
            <v>1.0009500310314135E-2</v>
          </cell>
          <cell r="G1813">
            <v>0</v>
          </cell>
          <cell r="H1813">
            <v>8.6331940176459412E-2</v>
          </cell>
        </row>
        <row r="1814">
          <cell r="E1814">
            <v>36043</v>
          </cell>
          <cell r="F1814">
            <v>2.9111600139157933E-2</v>
          </cell>
          <cell r="G1814">
            <v>1.0009500310314135E-2</v>
          </cell>
          <cell r="H1814">
            <v>0.44152593544389535</v>
          </cell>
        </row>
        <row r="1815">
          <cell r="E1815">
            <v>36044</v>
          </cell>
          <cell r="F1815">
            <v>0</v>
          </cell>
          <cell r="G1815">
            <v>2.9111600139157933E-2</v>
          </cell>
          <cell r="H1815">
            <v>0</v>
          </cell>
        </row>
        <row r="1816">
          <cell r="E1816">
            <v>36045</v>
          </cell>
          <cell r="F1816">
            <v>0</v>
          </cell>
          <cell r="G1816">
            <v>0</v>
          </cell>
          <cell r="H1816">
            <v>0</v>
          </cell>
        </row>
        <row r="1817">
          <cell r="E1817">
            <v>36046</v>
          </cell>
          <cell r="F1817">
            <v>2.9230986814689389E-2</v>
          </cell>
          <cell r="G1817">
            <v>0</v>
          </cell>
          <cell r="H1817">
            <v>0.51758231372865315</v>
          </cell>
        </row>
        <row r="1818">
          <cell r="E1818">
            <v>36047</v>
          </cell>
          <cell r="F1818">
            <v>7.6472685306065782E-2</v>
          </cell>
          <cell r="G1818">
            <v>2.9230986814689389E-2</v>
          </cell>
          <cell r="H1818">
            <v>1.045807828143875</v>
          </cell>
        </row>
        <row r="1819">
          <cell r="E1819">
            <v>36048</v>
          </cell>
          <cell r="F1819">
            <v>0.18031936873538373</v>
          </cell>
          <cell r="G1819">
            <v>7.6472685306065782E-2</v>
          </cell>
          <cell r="H1819">
            <v>1.9815813970965612</v>
          </cell>
        </row>
        <row r="1820">
          <cell r="E1820">
            <v>36049</v>
          </cell>
          <cell r="F1820">
            <v>0.1610021561662151</v>
          </cell>
          <cell r="G1820">
            <v>0.18031936873538373</v>
          </cell>
          <cell r="H1820">
            <v>1.1215965248065856</v>
          </cell>
        </row>
        <row r="1821">
          <cell r="E1821">
            <v>36050</v>
          </cell>
          <cell r="F1821">
            <v>0</v>
          </cell>
          <cell r="G1821">
            <v>0.1610021561662151</v>
          </cell>
          <cell r="H1821">
            <v>0</v>
          </cell>
        </row>
        <row r="1822">
          <cell r="E1822">
            <v>36051</v>
          </cell>
          <cell r="F1822">
            <v>0.29182920103116972</v>
          </cell>
          <cell r="G1822">
            <v>0</v>
          </cell>
          <cell r="H1822">
            <v>2.2621161939779419</v>
          </cell>
        </row>
        <row r="1823">
          <cell r="E1823">
            <v>36052</v>
          </cell>
          <cell r="F1823">
            <v>9.0383146597479341E-2</v>
          </cell>
          <cell r="G1823">
            <v>0.29182920103116972</v>
          </cell>
          <cell r="H1823">
            <v>0.78706339764237021</v>
          </cell>
        </row>
        <row r="1824">
          <cell r="E1824">
            <v>36053</v>
          </cell>
          <cell r="F1824">
            <v>0</v>
          </cell>
          <cell r="G1824">
            <v>9.0383146597479341E-2</v>
          </cell>
          <cell r="H1824">
            <v>0</v>
          </cell>
        </row>
        <row r="1825">
          <cell r="E1825">
            <v>36054</v>
          </cell>
          <cell r="F1825">
            <v>4.8213699968001733E-2</v>
          </cell>
          <cell r="G1825">
            <v>0</v>
          </cell>
          <cell r="H1825">
            <v>0.47008357468801693</v>
          </cell>
        </row>
        <row r="1826">
          <cell r="E1826">
            <v>36055</v>
          </cell>
          <cell r="F1826">
            <v>0.24071376525348054</v>
          </cell>
          <cell r="G1826">
            <v>4.8213699968001733E-2</v>
          </cell>
          <cell r="H1826">
            <v>2.2510981142006226</v>
          </cell>
        </row>
        <row r="1827">
          <cell r="E1827">
            <v>36056</v>
          </cell>
          <cell r="F1827">
            <v>0.60684743324486301</v>
          </cell>
          <cell r="G1827">
            <v>0.24071376525348054</v>
          </cell>
          <cell r="H1827">
            <v>5.1909000126902427</v>
          </cell>
        </row>
        <row r="1828">
          <cell r="E1828">
            <v>36057</v>
          </cell>
          <cell r="F1828">
            <v>4.1467007908779482E-2</v>
          </cell>
          <cell r="G1828">
            <v>0.60684743324486301</v>
          </cell>
          <cell r="H1828">
            <v>0.43022020705358716</v>
          </cell>
        </row>
        <row r="1829">
          <cell r="E1829">
            <v>36058</v>
          </cell>
          <cell r="F1829">
            <v>0.18230355308404822</v>
          </cell>
          <cell r="G1829">
            <v>4.1467007908779482E-2</v>
          </cell>
          <cell r="H1829">
            <v>2.5669547552305394</v>
          </cell>
        </row>
        <row r="1830">
          <cell r="E1830">
            <v>36059</v>
          </cell>
          <cell r="F1830">
            <v>1.425768513398978E-2</v>
          </cell>
          <cell r="G1830">
            <v>0.18230355308404822</v>
          </cell>
          <cell r="H1830">
            <v>0.20495422380110309</v>
          </cell>
        </row>
        <row r="1831">
          <cell r="E1831">
            <v>36060</v>
          </cell>
          <cell r="F1831">
            <v>6.7435186472376993E-2</v>
          </cell>
          <cell r="G1831">
            <v>1.425768513398978E-2</v>
          </cell>
          <cell r="H1831">
            <v>0.73010015341750789</v>
          </cell>
        </row>
        <row r="1832">
          <cell r="E1832">
            <v>36061</v>
          </cell>
          <cell r="F1832">
            <v>4.6973295017086283</v>
          </cell>
          <cell r="G1832">
            <v>6.7435186472376993E-2</v>
          </cell>
          <cell r="H1832">
            <v>59.016872843686166</v>
          </cell>
        </row>
        <row r="1833">
          <cell r="E1833">
            <v>36062</v>
          </cell>
          <cell r="F1833">
            <v>4.2267869092672585</v>
          </cell>
          <cell r="G1833">
            <v>4.6973295017086283</v>
          </cell>
          <cell r="H1833">
            <v>50.612224530395011</v>
          </cell>
        </row>
        <row r="1834">
          <cell r="E1834">
            <v>36063</v>
          </cell>
          <cell r="F1834">
            <v>0.23560999746806341</v>
          </cell>
          <cell r="G1834">
            <v>4.2267869092672585</v>
          </cell>
          <cell r="H1834">
            <v>1.618182485473628</v>
          </cell>
        </row>
        <row r="1835">
          <cell r="E1835">
            <v>36064</v>
          </cell>
          <cell r="F1835">
            <v>0</v>
          </cell>
          <cell r="G1835">
            <v>0.23560999746806341</v>
          </cell>
          <cell r="H1835">
            <v>0</v>
          </cell>
        </row>
        <row r="1836">
          <cell r="E1836">
            <v>36065</v>
          </cell>
          <cell r="F1836">
            <v>0</v>
          </cell>
          <cell r="G1836">
            <v>0</v>
          </cell>
          <cell r="H1836">
            <v>0</v>
          </cell>
        </row>
        <row r="1837">
          <cell r="E1837">
            <v>36066</v>
          </cell>
          <cell r="F1837">
            <v>6.7663023639421754E-2</v>
          </cell>
          <cell r="G1837">
            <v>0</v>
          </cell>
          <cell r="H1837">
            <v>0.72311144546140715</v>
          </cell>
        </row>
        <row r="1838">
          <cell r="E1838">
            <v>36067</v>
          </cell>
          <cell r="F1838">
            <v>2.1606603769596147</v>
          </cell>
          <cell r="G1838">
            <v>6.7663023639421754E-2</v>
          </cell>
          <cell r="H1838">
            <v>25.754342765334229</v>
          </cell>
        </row>
        <row r="1839">
          <cell r="E1839">
            <v>36068</v>
          </cell>
          <cell r="F1839">
            <v>0.21924594092016086</v>
          </cell>
          <cell r="G1839">
            <v>2.1606603769596147</v>
          </cell>
          <cell r="H1839">
            <v>1.765195766617192</v>
          </cell>
        </row>
        <row r="1840">
          <cell r="E1840">
            <v>36069</v>
          </cell>
          <cell r="F1840">
            <v>0.28263910916172474</v>
          </cell>
          <cell r="G1840">
            <v>0.21924594092016086</v>
          </cell>
          <cell r="H1840">
            <v>5.6648800783877302</v>
          </cell>
        </row>
        <row r="1841">
          <cell r="E1841">
            <v>36070</v>
          </cell>
          <cell r="F1841">
            <v>5.1653492221838286</v>
          </cell>
          <cell r="G1841">
            <v>0.28263910916172474</v>
          </cell>
          <cell r="H1841">
            <v>120.8944644794816</v>
          </cell>
        </row>
        <row r="1842">
          <cell r="E1842">
            <v>36071</v>
          </cell>
          <cell r="F1842">
            <v>4.3336137735293097</v>
          </cell>
          <cell r="G1842">
            <v>5.1653492221838286</v>
          </cell>
          <cell r="H1842">
            <v>65.032440372456009</v>
          </cell>
        </row>
        <row r="1843">
          <cell r="E1843">
            <v>36072</v>
          </cell>
          <cell r="F1843">
            <v>5.2738328435701751</v>
          </cell>
          <cell r="G1843">
            <v>4.3336137735293097</v>
          </cell>
          <cell r="H1843">
            <v>61.250216856159248</v>
          </cell>
        </row>
        <row r="1844">
          <cell r="E1844">
            <v>36073</v>
          </cell>
          <cell r="F1844">
            <v>5.1351566083700861</v>
          </cell>
          <cell r="G1844">
            <v>5.2738328435701751</v>
          </cell>
          <cell r="H1844">
            <v>56.228693452475198</v>
          </cell>
        </row>
        <row r="1845">
          <cell r="E1845">
            <v>36074</v>
          </cell>
          <cell r="F1845">
            <v>5.9822376446794303</v>
          </cell>
          <cell r="G1845">
            <v>5.1351566083700861</v>
          </cell>
          <cell r="H1845">
            <v>58.478414175570443</v>
          </cell>
        </row>
        <row r="1846">
          <cell r="E1846">
            <v>36075</v>
          </cell>
          <cell r="F1846">
            <v>4.2775571032988955</v>
          </cell>
          <cell r="G1846">
            <v>5.9822376446794303</v>
          </cell>
          <cell r="H1846">
            <v>58.795209084501245</v>
          </cell>
        </row>
        <row r="1847">
          <cell r="E1847">
            <v>36076</v>
          </cell>
          <cell r="F1847">
            <v>0.14091103214649398</v>
          </cell>
          <cell r="G1847">
            <v>4.2775571032988955</v>
          </cell>
          <cell r="H1847">
            <v>1.5659303618615408</v>
          </cell>
        </row>
        <row r="1848">
          <cell r="E1848">
            <v>36077</v>
          </cell>
          <cell r="F1848">
            <v>1.5965667409021267</v>
          </cell>
          <cell r="G1848">
            <v>0.14091103214649398</v>
          </cell>
          <cell r="H1848">
            <v>24.428882527276961</v>
          </cell>
        </row>
        <row r="1849">
          <cell r="E1849">
            <v>36078</v>
          </cell>
          <cell r="F1849">
            <v>0.64863062738305333</v>
          </cell>
          <cell r="G1849">
            <v>1.5965667409021267</v>
          </cell>
          <cell r="H1849">
            <v>7.9021495809508302</v>
          </cell>
        </row>
        <row r="1850">
          <cell r="E1850">
            <v>36079</v>
          </cell>
          <cell r="F1850">
            <v>1.1064953591939022</v>
          </cell>
          <cell r="G1850">
            <v>0.64863062738305333</v>
          </cell>
          <cell r="H1850">
            <v>12.593940456873547</v>
          </cell>
        </row>
        <row r="1851">
          <cell r="E1851">
            <v>36080</v>
          </cell>
          <cell r="F1851">
            <v>1.3865957314229964</v>
          </cell>
          <cell r="G1851">
            <v>1.1064953591939022</v>
          </cell>
          <cell r="H1851">
            <v>11.699563132011217</v>
          </cell>
        </row>
        <row r="1852">
          <cell r="E1852">
            <v>36081</v>
          </cell>
          <cell r="F1852">
            <v>2.8752012043724995</v>
          </cell>
          <cell r="G1852">
            <v>1.3865957314229964</v>
          </cell>
          <cell r="H1852">
            <v>40.280271598502218</v>
          </cell>
        </row>
        <row r="1853">
          <cell r="E1853">
            <v>36082</v>
          </cell>
          <cell r="F1853">
            <v>0.61007953090626155</v>
          </cell>
          <cell r="G1853">
            <v>2.8752012043724995</v>
          </cell>
          <cell r="H1853">
            <v>9.984566392243952</v>
          </cell>
        </row>
        <row r="1854">
          <cell r="E1854">
            <v>36083</v>
          </cell>
          <cell r="F1854">
            <v>2.5436341986581463</v>
          </cell>
          <cell r="G1854">
            <v>0.61007953090626155</v>
          </cell>
          <cell r="H1854">
            <v>26.120109024162943</v>
          </cell>
        </row>
        <row r="1855">
          <cell r="E1855">
            <v>36084</v>
          </cell>
          <cell r="F1855">
            <v>3.4254042452987643</v>
          </cell>
          <cell r="G1855">
            <v>2.5436341986581463</v>
          </cell>
          <cell r="H1855">
            <v>25.052720999390502</v>
          </cell>
        </row>
        <row r="1856">
          <cell r="E1856">
            <v>36085</v>
          </cell>
          <cell r="F1856">
            <v>4.1192580899978681</v>
          </cell>
          <cell r="G1856">
            <v>3.4254042452987643</v>
          </cell>
          <cell r="H1856">
            <v>33.658719472528759</v>
          </cell>
        </row>
        <row r="1857">
          <cell r="E1857">
            <v>36086</v>
          </cell>
          <cell r="F1857">
            <v>0.41312846579258811</v>
          </cell>
          <cell r="G1857">
            <v>4.1192580899978681</v>
          </cell>
          <cell r="H1857">
            <v>9.2510914621249078</v>
          </cell>
        </row>
        <row r="1858">
          <cell r="E1858">
            <v>36087</v>
          </cell>
          <cell r="F1858">
            <v>5.6102384721485807E-2</v>
          </cell>
          <cell r="G1858">
            <v>0.41312846579258811</v>
          </cell>
          <cell r="H1858">
            <v>0.83477512250078156</v>
          </cell>
        </row>
        <row r="1859">
          <cell r="E1859">
            <v>36088</v>
          </cell>
          <cell r="F1859">
            <v>1.8881324054722661</v>
          </cell>
          <cell r="G1859">
            <v>5.6102384721485807E-2</v>
          </cell>
          <cell r="H1859">
            <v>39.389350409020182</v>
          </cell>
        </row>
        <row r="1860">
          <cell r="E1860">
            <v>36089</v>
          </cell>
          <cell r="F1860">
            <v>6.2471562609661042</v>
          </cell>
          <cell r="G1860">
            <v>1.8881324054722661</v>
          </cell>
          <cell r="H1860">
            <v>105.94195296454541</v>
          </cell>
        </row>
        <row r="1861">
          <cell r="E1861">
            <v>36090</v>
          </cell>
          <cell r="F1861">
            <v>7.3389472508194142</v>
          </cell>
          <cell r="G1861">
            <v>6.2471562609661042</v>
          </cell>
          <cell r="H1861">
            <v>125.3672708219153</v>
          </cell>
        </row>
        <row r="1862">
          <cell r="E1862">
            <v>36091</v>
          </cell>
          <cell r="F1862">
            <v>6.319041722333206</v>
          </cell>
          <cell r="G1862">
            <v>7.3389472508194142</v>
          </cell>
          <cell r="H1862">
            <v>124.05897352992548</v>
          </cell>
        </row>
        <row r="1863">
          <cell r="E1863">
            <v>36092</v>
          </cell>
          <cell r="F1863">
            <v>1.4221680539953108</v>
          </cell>
          <cell r="G1863">
            <v>6.319041722333206</v>
          </cell>
          <cell r="H1863">
            <v>26.252026576855915</v>
          </cell>
        </row>
        <row r="1864">
          <cell r="E1864">
            <v>36093</v>
          </cell>
          <cell r="F1864">
            <v>0.69191875176398632</v>
          </cell>
          <cell r="G1864">
            <v>1.4221680539953108</v>
          </cell>
          <cell r="H1864">
            <v>7.1849391737636994</v>
          </cell>
        </row>
        <row r="1865">
          <cell r="E1865">
            <v>36094</v>
          </cell>
          <cell r="F1865">
            <v>8.2809538471669342</v>
          </cell>
          <cell r="G1865">
            <v>0.69191875176398632</v>
          </cell>
          <cell r="H1865">
            <v>91.342636046339251</v>
          </cell>
        </row>
        <row r="1866">
          <cell r="E1866">
            <v>36095</v>
          </cell>
          <cell r="F1866">
            <v>7.9872656699991582</v>
          </cell>
          <cell r="G1866">
            <v>8.2809538471669342</v>
          </cell>
          <cell r="H1866">
            <v>119.567871742522</v>
          </cell>
        </row>
        <row r="1867">
          <cell r="E1867">
            <v>36096</v>
          </cell>
          <cell r="F1867">
            <v>2.3418172353547981</v>
          </cell>
          <cell r="G1867">
            <v>7.9872656699991582</v>
          </cell>
          <cell r="H1867">
            <v>33.325573447161055</v>
          </cell>
        </row>
        <row r="1868">
          <cell r="E1868">
            <v>36097</v>
          </cell>
          <cell r="F1868">
            <v>4.8527012164612762</v>
          </cell>
          <cell r="G1868">
            <v>2.3418172353547981</v>
          </cell>
          <cell r="H1868">
            <v>92.300547446575038</v>
          </cell>
        </row>
        <row r="1869">
          <cell r="E1869">
            <v>36098</v>
          </cell>
          <cell r="F1869">
            <v>6.3038033956698563</v>
          </cell>
          <cell r="G1869">
            <v>4.8527012164612762</v>
          </cell>
          <cell r="H1869">
            <v>94.57182604425563</v>
          </cell>
        </row>
        <row r="1870">
          <cell r="E1870">
            <v>36099</v>
          </cell>
          <cell r="F1870">
            <v>5.0181316264413436</v>
          </cell>
          <cell r="G1870">
            <v>6.3038033956698563</v>
          </cell>
          <cell r="H1870">
            <v>45.098439594006472</v>
          </cell>
        </row>
        <row r="1871">
          <cell r="E1871">
            <v>36100</v>
          </cell>
          <cell r="F1871">
            <v>5.47876996355917</v>
          </cell>
          <cell r="G1871">
            <v>5.0181316264413436</v>
          </cell>
          <cell r="H1871">
            <v>103.60256127959764</v>
          </cell>
        </row>
        <row r="1872">
          <cell r="E1872">
            <v>36101</v>
          </cell>
          <cell r="F1872">
            <v>8.7248188856476769</v>
          </cell>
          <cell r="G1872">
            <v>5.47876996355917</v>
          </cell>
          <cell r="H1872">
            <v>220.33056484963686</v>
          </cell>
        </row>
        <row r="1873">
          <cell r="E1873">
            <v>36102</v>
          </cell>
          <cell r="F1873">
            <v>10.169358571947003</v>
          </cell>
          <cell r="G1873">
            <v>8.7248188856476769</v>
          </cell>
          <cell r="H1873">
            <v>210.07913881887373</v>
          </cell>
        </row>
        <row r="1874">
          <cell r="E1874">
            <v>36103</v>
          </cell>
          <cell r="F1874">
            <v>10.652867914103748</v>
          </cell>
          <cell r="G1874">
            <v>10.169358571947003</v>
          </cell>
          <cell r="H1874">
            <v>190.00205624559936</v>
          </cell>
        </row>
        <row r="1875">
          <cell r="E1875">
            <v>36104</v>
          </cell>
          <cell r="F1875">
            <v>9.5857473280060095</v>
          </cell>
          <cell r="G1875">
            <v>10.652867914103748</v>
          </cell>
          <cell r="H1875">
            <v>121.48612392672379</v>
          </cell>
        </row>
        <row r="1876">
          <cell r="E1876">
            <v>36105</v>
          </cell>
          <cell r="F1876">
            <v>9.1384768646142476</v>
          </cell>
          <cell r="G1876">
            <v>9.5857473280060095</v>
          </cell>
          <cell r="H1876">
            <v>102.78051710093273</v>
          </cell>
        </row>
        <row r="1877">
          <cell r="E1877">
            <v>36106</v>
          </cell>
          <cell r="F1877">
            <v>9.2673339327491213</v>
          </cell>
          <cell r="G1877">
            <v>9.1384768646142476</v>
          </cell>
          <cell r="H1877">
            <v>90.358738341250501</v>
          </cell>
        </row>
        <row r="1878">
          <cell r="E1878">
            <v>36107</v>
          </cell>
          <cell r="F1878">
            <v>10.451420678207484</v>
          </cell>
          <cell r="G1878">
            <v>9.2673339327491213</v>
          </cell>
          <cell r="H1878">
            <v>110.71783841069694</v>
          </cell>
        </row>
        <row r="1879">
          <cell r="E1879">
            <v>36108</v>
          </cell>
          <cell r="F1879">
            <v>10.031684360892118</v>
          </cell>
          <cell r="G1879">
            <v>10.451420678207484</v>
          </cell>
          <cell r="H1879">
            <v>68.909964128369822</v>
          </cell>
        </row>
        <row r="1880">
          <cell r="E1880">
            <v>36109</v>
          </cell>
          <cell r="F1880">
            <v>5.9673057418730711</v>
          </cell>
          <cell r="G1880">
            <v>10.031684360892118</v>
          </cell>
          <cell r="H1880">
            <v>151.34238058098796</v>
          </cell>
        </row>
        <row r="1881">
          <cell r="E1881">
            <v>36110</v>
          </cell>
          <cell r="F1881">
            <v>5.4931715535629628</v>
          </cell>
          <cell r="G1881">
            <v>5.9673057418730711</v>
          </cell>
          <cell r="H1881">
            <v>154.20238234535597</v>
          </cell>
        </row>
        <row r="1882">
          <cell r="E1882">
            <v>36111</v>
          </cell>
          <cell r="F1882">
            <v>10.920364678031756</v>
          </cell>
          <cell r="G1882">
            <v>5.4931715535629628</v>
          </cell>
          <cell r="H1882">
            <v>219.05033715394993</v>
          </cell>
        </row>
        <row r="1883">
          <cell r="E1883">
            <v>36112</v>
          </cell>
          <cell r="F1883">
            <v>12.588671108372294</v>
          </cell>
          <cell r="G1883">
            <v>10.920364678031756</v>
          </cell>
          <cell r="H1883">
            <v>159.11510935272682</v>
          </cell>
        </row>
        <row r="1884">
          <cell r="E1884">
            <v>36113</v>
          </cell>
          <cell r="F1884">
            <v>7.9042546271932652</v>
          </cell>
          <cell r="G1884">
            <v>12.588671108372294</v>
          </cell>
          <cell r="H1884">
            <v>135.40511043204469</v>
          </cell>
        </row>
        <row r="1885">
          <cell r="E1885">
            <v>36114</v>
          </cell>
          <cell r="F1885">
            <v>12.128491953283248</v>
          </cell>
          <cell r="G1885">
            <v>7.9042546271932652</v>
          </cell>
          <cell r="H1885">
            <v>256.40955113590132</v>
          </cell>
        </row>
        <row r="1886">
          <cell r="E1886">
            <v>36115</v>
          </cell>
          <cell r="F1886">
            <v>14.84922954452211</v>
          </cell>
          <cell r="G1886">
            <v>12.128491953283248</v>
          </cell>
          <cell r="H1886">
            <v>188.80950804289319</v>
          </cell>
        </row>
        <row r="1887">
          <cell r="E1887">
            <v>36116</v>
          </cell>
          <cell r="F1887">
            <v>15.810999663883612</v>
          </cell>
          <cell r="G1887">
            <v>14.84922954452211</v>
          </cell>
          <cell r="H1887">
            <v>130.89466138364867</v>
          </cell>
        </row>
        <row r="1888">
          <cell r="E1888">
            <v>36117</v>
          </cell>
          <cell r="F1888">
            <v>12.923706057106157</v>
          </cell>
          <cell r="G1888">
            <v>15.810999663883612</v>
          </cell>
          <cell r="H1888">
            <v>148.3900059938311</v>
          </cell>
        </row>
        <row r="1889">
          <cell r="E1889">
            <v>36118</v>
          </cell>
          <cell r="F1889">
            <v>8.8808409543477573</v>
          </cell>
          <cell r="G1889">
            <v>12.923706057106157</v>
          </cell>
          <cell r="H1889">
            <v>183.20267696068714</v>
          </cell>
        </row>
        <row r="1890">
          <cell r="E1890">
            <v>36119</v>
          </cell>
          <cell r="F1890">
            <v>8.4380872578353809</v>
          </cell>
          <cell r="G1890">
            <v>8.8808409543477573</v>
          </cell>
          <cell r="H1890">
            <v>108.29402469926043</v>
          </cell>
        </row>
        <row r="1891">
          <cell r="E1891">
            <v>36120</v>
          </cell>
          <cell r="F1891">
            <v>12.788523560601034</v>
          </cell>
          <cell r="G1891">
            <v>8.4380872578353809</v>
          </cell>
          <cell r="H1891">
            <v>218.14824898291189</v>
          </cell>
        </row>
        <row r="1892">
          <cell r="E1892">
            <v>36121</v>
          </cell>
          <cell r="F1892">
            <v>8.2644995995517654</v>
          </cell>
          <cell r="G1892">
            <v>12.788523560601034</v>
          </cell>
          <cell r="H1892">
            <v>126.51855716803094</v>
          </cell>
        </row>
        <row r="1893">
          <cell r="E1893">
            <v>36122</v>
          </cell>
          <cell r="F1893">
            <v>3.5713919823375275</v>
          </cell>
          <cell r="G1893">
            <v>8.2644995995517654</v>
          </cell>
          <cell r="H1893">
            <v>93.349875631084615</v>
          </cell>
        </row>
        <row r="1894">
          <cell r="E1894">
            <v>36123</v>
          </cell>
          <cell r="F1894">
            <v>9.4517146081320895</v>
          </cell>
          <cell r="G1894">
            <v>3.5713919823375275</v>
          </cell>
          <cell r="H1894">
            <v>175.43519126798029</v>
          </cell>
        </row>
        <row r="1895">
          <cell r="E1895">
            <v>36124</v>
          </cell>
          <cell r="F1895">
            <v>10.437958604733517</v>
          </cell>
          <cell r="G1895">
            <v>9.4517146081320895</v>
          </cell>
          <cell r="H1895">
            <v>162.42366741305653</v>
          </cell>
        </row>
        <row r="1896">
          <cell r="E1896">
            <v>36125</v>
          </cell>
          <cell r="F1896">
            <v>9.2438264946282409</v>
          </cell>
          <cell r="G1896">
            <v>10.437958604733517</v>
          </cell>
          <cell r="H1896">
            <v>167.00724806477578</v>
          </cell>
        </row>
        <row r="1897">
          <cell r="E1897">
            <v>36126</v>
          </cell>
          <cell r="F1897">
            <v>9.6195869822422502</v>
          </cell>
          <cell r="G1897">
            <v>9.2438264946282409</v>
          </cell>
          <cell r="H1897">
            <v>188.71196897343142</v>
          </cell>
        </row>
        <row r="1898">
          <cell r="E1898">
            <v>36127</v>
          </cell>
          <cell r="F1898">
            <v>10.214982143035948</v>
          </cell>
          <cell r="G1898">
            <v>9.6195869822422502</v>
          </cell>
          <cell r="H1898">
            <v>98.662170031592169</v>
          </cell>
        </row>
        <row r="1899">
          <cell r="E1899">
            <v>36128</v>
          </cell>
          <cell r="F1899">
            <v>9.8371047299968044</v>
          </cell>
          <cell r="G1899">
            <v>10.214982143035948</v>
          </cell>
          <cell r="H1899">
            <v>133.95143783804636</v>
          </cell>
        </row>
        <row r="1900">
          <cell r="E1900">
            <v>36129</v>
          </cell>
          <cell r="F1900">
            <v>3.4422379217513259</v>
          </cell>
          <cell r="G1900">
            <v>9.8371047299968044</v>
          </cell>
          <cell r="H1900">
            <v>72.745687522224259</v>
          </cell>
        </row>
        <row r="1901">
          <cell r="E1901">
            <v>36130</v>
          </cell>
          <cell r="F1901">
            <v>7.4118933049245106</v>
          </cell>
          <cell r="G1901">
            <v>3.4422379217513259</v>
          </cell>
          <cell r="H1901">
            <v>157.32727242580705</v>
          </cell>
        </row>
        <row r="1902">
          <cell r="E1902">
            <v>36131</v>
          </cell>
          <cell r="F1902">
            <v>7.0585823157010328</v>
          </cell>
          <cell r="G1902">
            <v>7.4118933049245106</v>
          </cell>
          <cell r="H1902">
            <v>86.775385899061092</v>
          </cell>
        </row>
        <row r="1903">
          <cell r="E1903">
            <v>36132</v>
          </cell>
          <cell r="F1903">
            <v>11.330071333836427</v>
          </cell>
          <cell r="G1903">
            <v>7.0585823157010328</v>
          </cell>
          <cell r="H1903">
            <v>129.64038009533013</v>
          </cell>
        </row>
        <row r="1904">
          <cell r="E1904">
            <v>36133</v>
          </cell>
          <cell r="F1904">
            <v>10.884268853922144</v>
          </cell>
          <cell r="G1904">
            <v>11.330071333836427</v>
          </cell>
          <cell r="H1904">
            <v>160.57775573677526</v>
          </cell>
        </row>
        <row r="1905">
          <cell r="E1905">
            <v>36134</v>
          </cell>
          <cell r="F1905">
            <v>12.481781738173021</v>
          </cell>
          <cell r="G1905">
            <v>10.884268853922144</v>
          </cell>
          <cell r="H1905">
            <v>149.0659239181112</v>
          </cell>
        </row>
        <row r="1906">
          <cell r="E1906">
            <v>36135</v>
          </cell>
          <cell r="F1906">
            <v>8.6259209130483079</v>
          </cell>
          <cell r="G1906">
            <v>12.481781738173021</v>
          </cell>
          <cell r="H1906">
            <v>86.790105002512519</v>
          </cell>
        </row>
        <row r="1907">
          <cell r="E1907">
            <v>36136</v>
          </cell>
          <cell r="F1907">
            <v>13.989281751510179</v>
          </cell>
          <cell r="G1907">
            <v>8.6259209130483079</v>
          </cell>
          <cell r="H1907">
            <v>216.80613273865526</v>
          </cell>
        </row>
        <row r="1908">
          <cell r="E1908">
            <v>36137</v>
          </cell>
          <cell r="F1908">
            <v>14.66038557003402</v>
          </cell>
          <cell r="G1908">
            <v>13.989281751510179</v>
          </cell>
          <cell r="H1908">
            <v>153.02389497554483</v>
          </cell>
        </row>
        <row r="1909">
          <cell r="E1909">
            <v>36138</v>
          </cell>
          <cell r="F1909">
            <v>13.10526698225752</v>
          </cell>
          <cell r="G1909">
            <v>14.66038557003402</v>
          </cell>
          <cell r="H1909">
            <v>147.24665130355444</v>
          </cell>
        </row>
        <row r="1910">
          <cell r="E1910">
            <v>36139</v>
          </cell>
          <cell r="F1910">
            <v>11.353743959121131</v>
          </cell>
          <cell r="G1910">
            <v>13.10526698225752</v>
          </cell>
          <cell r="H1910">
            <v>104.23495090164076</v>
          </cell>
        </row>
        <row r="1911">
          <cell r="E1911">
            <v>36140</v>
          </cell>
          <cell r="F1911">
            <v>13.114593987579882</v>
          </cell>
          <cell r="G1911">
            <v>11.353743959121131</v>
          </cell>
          <cell r="H1911">
            <v>160.91882199670053</v>
          </cell>
        </row>
        <row r="1912">
          <cell r="E1912">
            <v>36141</v>
          </cell>
          <cell r="F1912">
            <v>9.0378981018816216</v>
          </cell>
          <cell r="G1912">
            <v>13.114593987579882</v>
          </cell>
          <cell r="H1912">
            <v>137.0575718486553</v>
          </cell>
        </row>
        <row r="1913">
          <cell r="E1913">
            <v>36142</v>
          </cell>
          <cell r="F1913">
            <v>13.779023203544499</v>
          </cell>
          <cell r="G1913">
            <v>9.0378981018816216</v>
          </cell>
          <cell r="H1913">
            <v>183.90603180934158</v>
          </cell>
        </row>
        <row r="1914">
          <cell r="E1914">
            <v>36143</v>
          </cell>
          <cell r="F1914">
            <v>12.763159836329905</v>
          </cell>
          <cell r="G1914">
            <v>13.779023203544499</v>
          </cell>
          <cell r="H1914">
            <v>224.18299762738417</v>
          </cell>
        </row>
        <row r="1915">
          <cell r="E1915">
            <v>36144</v>
          </cell>
          <cell r="F1915">
            <v>7.2236008401469887</v>
          </cell>
          <cell r="G1915">
            <v>12.763159836329905</v>
          </cell>
          <cell r="H1915">
            <v>127.02457861064255</v>
          </cell>
        </row>
        <row r="1916">
          <cell r="E1916">
            <v>36145</v>
          </cell>
          <cell r="F1916">
            <v>12.515301654620991</v>
          </cell>
          <cell r="G1916">
            <v>7.2236008401469887</v>
          </cell>
          <cell r="H1916">
            <v>118.96876084282968</v>
          </cell>
        </row>
        <row r="1917">
          <cell r="E1917">
            <v>36146</v>
          </cell>
          <cell r="F1917">
            <v>17.18117899789388</v>
          </cell>
          <cell r="G1917">
            <v>12.515301654620991</v>
          </cell>
          <cell r="H1917">
            <v>214.40665994374714</v>
          </cell>
        </row>
        <row r="1918">
          <cell r="E1918">
            <v>36147</v>
          </cell>
          <cell r="F1918">
            <v>19.891840300301027</v>
          </cell>
          <cell r="G1918">
            <v>17.18117899789388</v>
          </cell>
          <cell r="H1918">
            <v>258.70706465769717</v>
          </cell>
        </row>
        <row r="1919">
          <cell r="E1919">
            <v>36148</v>
          </cell>
          <cell r="F1919">
            <v>17.148085767636651</v>
          </cell>
          <cell r="G1919">
            <v>19.891840300301027</v>
          </cell>
          <cell r="H1919">
            <v>224.61288858755933</v>
          </cell>
        </row>
        <row r="1920">
          <cell r="E1920">
            <v>36149</v>
          </cell>
          <cell r="F1920">
            <v>19.299823744892951</v>
          </cell>
          <cell r="G1920">
            <v>17.148085767636651</v>
          </cell>
          <cell r="H1920">
            <v>275.01759607840432</v>
          </cell>
        </row>
        <row r="1921">
          <cell r="E1921">
            <v>36150</v>
          </cell>
          <cell r="F1921">
            <v>12.183700064045418</v>
          </cell>
          <cell r="G1921">
            <v>19.299823744892951</v>
          </cell>
          <cell r="H1921">
            <v>234.68003769189323</v>
          </cell>
        </row>
        <row r="1922">
          <cell r="E1922">
            <v>36151</v>
          </cell>
          <cell r="F1922">
            <v>25.154926100561148</v>
          </cell>
          <cell r="G1922">
            <v>12.183700064045418</v>
          </cell>
          <cell r="H1922">
            <v>666.04842379743172</v>
          </cell>
        </row>
        <row r="1923">
          <cell r="E1923">
            <v>36152</v>
          </cell>
          <cell r="F1923">
            <v>20.284210148965983</v>
          </cell>
          <cell r="G1923">
            <v>25.154926100561148</v>
          </cell>
          <cell r="H1923">
            <v>323.1838951235535</v>
          </cell>
        </row>
        <row r="1924">
          <cell r="E1924">
            <v>36153</v>
          </cell>
          <cell r="F1924">
            <v>19.06789114262962</v>
          </cell>
          <cell r="G1924">
            <v>20.284210148965983</v>
          </cell>
          <cell r="H1924">
            <v>397.62739273732524</v>
          </cell>
        </row>
        <row r="1925">
          <cell r="E1925">
            <v>36154</v>
          </cell>
          <cell r="F1925">
            <v>16.874970090283451</v>
          </cell>
          <cell r="G1925">
            <v>19.06789114262962</v>
          </cell>
          <cell r="H1925">
            <v>255.10526423502526</v>
          </cell>
        </row>
        <row r="1926">
          <cell r="E1926">
            <v>36155</v>
          </cell>
          <cell r="F1926">
            <v>17.322905383383972</v>
          </cell>
          <cell r="G1926">
            <v>16.874970090283451</v>
          </cell>
          <cell r="H1926">
            <v>272.90944126742414</v>
          </cell>
        </row>
        <row r="1927">
          <cell r="E1927">
            <v>36156</v>
          </cell>
          <cell r="F1927">
            <v>12.651547683116304</v>
          </cell>
          <cell r="G1927">
            <v>17.322905383383972</v>
          </cell>
          <cell r="H1927">
            <v>235.6081403853542</v>
          </cell>
        </row>
        <row r="1928">
          <cell r="E1928">
            <v>36157</v>
          </cell>
          <cell r="F1928">
            <v>15.803948956161509</v>
          </cell>
          <cell r="G1928">
            <v>12.651547683116304</v>
          </cell>
          <cell r="H1928">
            <v>191.82235851569502</v>
          </cell>
        </row>
        <row r="1929">
          <cell r="E1929">
            <v>36158</v>
          </cell>
          <cell r="F1929">
            <v>15.00058755047495</v>
          </cell>
          <cell r="G1929">
            <v>15.803948956161509</v>
          </cell>
          <cell r="H1929">
            <v>311.97588240911358</v>
          </cell>
        </row>
        <row r="1930">
          <cell r="E1930">
            <v>36159</v>
          </cell>
          <cell r="F1930">
            <v>32.970485886055179</v>
          </cell>
          <cell r="G1930">
            <v>15.00058755047495</v>
          </cell>
          <cell r="H1930">
            <v>787.29449054742315</v>
          </cell>
        </row>
        <row r="1931">
          <cell r="E1931">
            <v>36160</v>
          </cell>
          <cell r="F1931">
            <v>32.537360061247064</v>
          </cell>
          <cell r="G1931">
            <v>32.970485886055179</v>
          </cell>
          <cell r="H1931">
            <v>326.58668658619843</v>
          </cell>
        </row>
        <row r="1932">
          <cell r="E1932">
            <v>36161</v>
          </cell>
          <cell r="F1932">
            <v>35.08676560477307</v>
          </cell>
          <cell r="G1932">
            <v>32.537360061247064</v>
          </cell>
          <cell r="H1932">
            <v>737.61289129800105</v>
          </cell>
        </row>
        <row r="1933">
          <cell r="E1933">
            <v>36162</v>
          </cell>
          <cell r="F1933">
            <v>28.303453815146653</v>
          </cell>
          <cell r="G1933">
            <v>35.08676560477307</v>
          </cell>
          <cell r="H1933">
            <v>519.97849232535509</v>
          </cell>
        </row>
        <row r="1934">
          <cell r="E1934">
            <v>36163</v>
          </cell>
          <cell r="F1934">
            <v>17.169005167205082</v>
          </cell>
          <cell r="G1934">
            <v>28.303453815146653</v>
          </cell>
          <cell r="H1934">
            <v>366.48170561144502</v>
          </cell>
        </row>
        <row r="1935">
          <cell r="E1935">
            <v>36164</v>
          </cell>
          <cell r="F1935">
            <v>24.937480381580688</v>
          </cell>
          <cell r="G1935">
            <v>17.169005167205082</v>
          </cell>
          <cell r="H1935">
            <v>521.29907341600108</v>
          </cell>
        </row>
        <row r="1936">
          <cell r="E1936">
            <v>36165</v>
          </cell>
          <cell r="F1936">
            <v>25.026676151250115</v>
          </cell>
          <cell r="G1936">
            <v>24.937480381580688</v>
          </cell>
          <cell r="H1936">
            <v>283.13254633367256</v>
          </cell>
        </row>
        <row r="1937">
          <cell r="E1937">
            <v>36166</v>
          </cell>
          <cell r="F1937">
            <v>20.781118694952987</v>
          </cell>
          <cell r="G1937">
            <v>25.026676151250115</v>
          </cell>
          <cell r="H1937">
            <v>428.87307765848033</v>
          </cell>
        </row>
        <row r="1938">
          <cell r="E1938">
            <v>36167</v>
          </cell>
          <cell r="F1938">
            <v>29.148221413407377</v>
          </cell>
          <cell r="G1938">
            <v>20.781118694952987</v>
          </cell>
          <cell r="H1938">
            <v>331.69754644320341</v>
          </cell>
        </row>
        <row r="1939">
          <cell r="E1939">
            <v>36168</v>
          </cell>
          <cell r="F1939">
            <v>21.297633189754809</v>
          </cell>
          <cell r="G1939">
            <v>29.148221413407377</v>
          </cell>
          <cell r="H1939">
            <v>283.95432488914128</v>
          </cell>
        </row>
        <row r="1940">
          <cell r="E1940">
            <v>36169</v>
          </cell>
          <cell r="F1940">
            <v>24.111111711906602</v>
          </cell>
          <cell r="G1940">
            <v>21.297633189754809</v>
          </cell>
          <cell r="H1940">
            <v>328.8751022376365</v>
          </cell>
        </row>
        <row r="1941">
          <cell r="E1941">
            <v>36170</v>
          </cell>
          <cell r="F1941">
            <v>25.661390228728322</v>
          </cell>
          <cell r="G1941">
            <v>24.111111711906602</v>
          </cell>
          <cell r="H1941">
            <v>300.77277269337043</v>
          </cell>
        </row>
        <row r="1942">
          <cell r="E1942">
            <v>36171</v>
          </cell>
          <cell r="F1942">
            <v>31.461986372027376</v>
          </cell>
          <cell r="G1942">
            <v>25.661390228728322</v>
          </cell>
          <cell r="H1942">
            <v>510.38961653053536</v>
          </cell>
        </row>
        <row r="1943">
          <cell r="E1943">
            <v>36172</v>
          </cell>
          <cell r="F1943">
            <v>27.433866215957273</v>
          </cell>
          <cell r="G1943">
            <v>31.461986372027376</v>
          </cell>
          <cell r="H1943">
            <v>261.53223905748303</v>
          </cell>
        </row>
        <row r="1944">
          <cell r="E1944">
            <v>36173</v>
          </cell>
          <cell r="F1944">
            <v>37.258607813094869</v>
          </cell>
          <cell r="G1944">
            <v>27.433866215957273</v>
          </cell>
          <cell r="H1944">
            <v>633.63913219566393</v>
          </cell>
        </row>
        <row r="1945">
          <cell r="E1945">
            <v>36174</v>
          </cell>
          <cell r="F1945">
            <v>30.02564677256354</v>
          </cell>
          <cell r="G1945">
            <v>37.258607813094869</v>
          </cell>
          <cell r="H1945">
            <v>665.60975041837105</v>
          </cell>
        </row>
        <row r="1946">
          <cell r="E1946">
            <v>36175</v>
          </cell>
          <cell r="F1946">
            <v>22.60232267858277</v>
          </cell>
          <cell r="G1946">
            <v>30.02564677256354</v>
          </cell>
          <cell r="H1946">
            <v>468.92390524108725</v>
          </cell>
        </row>
        <row r="1947">
          <cell r="E1947">
            <v>36176</v>
          </cell>
          <cell r="F1947">
            <v>14.066152504729674</v>
          </cell>
          <cell r="G1947">
            <v>22.60232267858277</v>
          </cell>
          <cell r="H1947">
            <v>295.51018590089024</v>
          </cell>
        </row>
        <row r="1948">
          <cell r="E1948">
            <v>36177</v>
          </cell>
          <cell r="F1948">
            <v>11.820683226465896</v>
          </cell>
          <cell r="G1948">
            <v>14.066152504729674</v>
          </cell>
          <cell r="H1948">
            <v>160.26605885583166</v>
          </cell>
        </row>
        <row r="1949">
          <cell r="E1949">
            <v>36178</v>
          </cell>
          <cell r="F1949">
            <v>9.7879794367448731</v>
          </cell>
          <cell r="G1949">
            <v>11.820683226465896</v>
          </cell>
          <cell r="H1949">
            <v>222.60446401996336</v>
          </cell>
        </row>
        <row r="1950">
          <cell r="E1950">
            <v>36179</v>
          </cell>
          <cell r="F1950">
            <v>11.512940217075602</v>
          </cell>
          <cell r="G1950">
            <v>9.7879794367448731</v>
          </cell>
          <cell r="H1950">
            <v>299.25663916787016</v>
          </cell>
        </row>
        <row r="1951">
          <cell r="E1951">
            <v>36180</v>
          </cell>
          <cell r="F1951">
            <v>16.619957683546851</v>
          </cell>
          <cell r="G1951">
            <v>11.512940217075602</v>
          </cell>
          <cell r="H1951">
            <v>170.78100025108193</v>
          </cell>
        </row>
        <row r="1952">
          <cell r="E1952">
            <v>36181</v>
          </cell>
          <cell r="F1952">
            <v>18.935179186215542</v>
          </cell>
          <cell r="G1952">
            <v>16.619957683546851</v>
          </cell>
          <cell r="H1952">
            <v>277.20814353312005</v>
          </cell>
        </row>
        <row r="1953">
          <cell r="E1953">
            <v>36182</v>
          </cell>
          <cell r="F1953">
            <v>14.934545450402474</v>
          </cell>
          <cell r="G1953">
            <v>18.935179186215542</v>
          </cell>
          <cell r="H1953">
            <v>318.96368679327969</v>
          </cell>
        </row>
        <row r="1954">
          <cell r="E1954">
            <v>36183</v>
          </cell>
          <cell r="F1954">
            <v>7.1848323366890892</v>
          </cell>
          <cell r="G1954">
            <v>14.934545450402474</v>
          </cell>
          <cell r="H1954">
            <v>131.00199371851042</v>
          </cell>
        </row>
        <row r="1955">
          <cell r="E1955">
            <v>36184</v>
          </cell>
          <cell r="F1955">
            <v>13.533176996707091</v>
          </cell>
          <cell r="G1955">
            <v>7.1848323366890892</v>
          </cell>
          <cell r="H1955">
            <v>404.83352919736848</v>
          </cell>
        </row>
        <row r="1956">
          <cell r="E1956">
            <v>36185</v>
          </cell>
          <cell r="F1956">
            <v>20.625164177295446</v>
          </cell>
          <cell r="G1956">
            <v>13.533176996707091</v>
          </cell>
          <cell r="H1956">
            <v>239.71549634842714</v>
          </cell>
        </row>
        <row r="1957">
          <cell r="E1957">
            <v>36186</v>
          </cell>
          <cell r="F1957">
            <v>15.769195772894431</v>
          </cell>
          <cell r="G1957">
            <v>20.625164177295446</v>
          </cell>
          <cell r="H1957">
            <v>235.86436788207817</v>
          </cell>
        </row>
        <row r="1958">
          <cell r="E1958">
            <v>36187</v>
          </cell>
          <cell r="F1958">
            <v>22.020830312607281</v>
          </cell>
          <cell r="G1958">
            <v>15.769195772894431</v>
          </cell>
          <cell r="H1958">
            <v>394.69424266527687</v>
          </cell>
        </row>
        <row r="1959">
          <cell r="E1959">
            <v>36188</v>
          </cell>
          <cell r="F1959">
            <v>26.100443047705447</v>
          </cell>
          <cell r="G1959">
            <v>22.020830312607281</v>
          </cell>
          <cell r="H1959">
            <v>495.26952787549857</v>
          </cell>
        </row>
        <row r="1960">
          <cell r="E1960">
            <v>36189</v>
          </cell>
          <cell r="F1960">
            <v>25.610710111705405</v>
          </cell>
          <cell r="G1960">
            <v>26.100443047705447</v>
          </cell>
          <cell r="H1960">
            <v>160.02053453448175</v>
          </cell>
        </row>
        <row r="1961">
          <cell r="E1961">
            <v>36190</v>
          </cell>
          <cell r="F1961">
            <v>25.556315736568962</v>
          </cell>
          <cell r="G1961">
            <v>25.610710111705405</v>
          </cell>
          <cell r="H1961">
            <v>209.27339799201553</v>
          </cell>
        </row>
        <row r="1962">
          <cell r="E1962">
            <v>36191</v>
          </cell>
          <cell r="F1962">
            <v>23.333842833620032</v>
          </cell>
          <cell r="G1962">
            <v>25.556315736568962</v>
          </cell>
          <cell r="H1962">
            <v>232.9296365171729</v>
          </cell>
        </row>
        <row r="1963">
          <cell r="E1963">
            <v>36192</v>
          </cell>
          <cell r="F1963">
            <v>17.433930378800898</v>
          </cell>
          <cell r="G1963">
            <v>23.333842833620032</v>
          </cell>
          <cell r="H1963">
            <v>198.67833096996932</v>
          </cell>
        </row>
        <row r="1964">
          <cell r="E1964">
            <v>36193</v>
          </cell>
          <cell r="F1964">
            <v>10.696913314567029</v>
          </cell>
          <cell r="G1964">
            <v>17.433930378800898</v>
          </cell>
          <cell r="H1964">
            <v>230.62263787280523</v>
          </cell>
        </row>
        <row r="1965">
          <cell r="E1965">
            <v>36194</v>
          </cell>
          <cell r="F1965">
            <v>10.492184803611947</v>
          </cell>
          <cell r="G1965">
            <v>10.696913314567029</v>
          </cell>
          <cell r="H1965">
            <v>148.98465908569716</v>
          </cell>
        </row>
        <row r="1966">
          <cell r="E1966">
            <v>36195</v>
          </cell>
          <cell r="F1966">
            <v>11.725733403926526</v>
          </cell>
          <cell r="G1966">
            <v>10.492184803611947</v>
          </cell>
          <cell r="H1966">
            <v>212.14328825516174</v>
          </cell>
        </row>
        <row r="1967">
          <cell r="E1967">
            <v>36196</v>
          </cell>
          <cell r="F1967">
            <v>20.969546866126173</v>
          </cell>
          <cell r="G1967">
            <v>11.725733403926526</v>
          </cell>
          <cell r="H1967">
            <v>272.67044732407248</v>
          </cell>
        </row>
        <row r="1968">
          <cell r="E1968">
            <v>36197</v>
          </cell>
          <cell r="F1968">
            <v>21.695126459990188</v>
          </cell>
          <cell r="G1968">
            <v>20.969546866126173</v>
          </cell>
          <cell r="H1968">
            <v>209.97297969091727</v>
          </cell>
        </row>
        <row r="1969">
          <cell r="E1969">
            <v>36198</v>
          </cell>
          <cell r="F1969">
            <v>23.045498771525963</v>
          </cell>
          <cell r="G1969">
            <v>21.695126459990188</v>
          </cell>
          <cell r="H1969">
            <v>220.20394390313126</v>
          </cell>
        </row>
        <row r="1970">
          <cell r="E1970">
            <v>36199</v>
          </cell>
          <cell r="F1970">
            <v>22.499365229884603</v>
          </cell>
          <cell r="G1970">
            <v>23.045498771525963</v>
          </cell>
          <cell r="H1970">
            <v>185.27757301717335</v>
          </cell>
        </row>
        <row r="1971">
          <cell r="E1971">
            <v>36200</v>
          </cell>
          <cell r="F1971">
            <v>16.512735726696384</v>
          </cell>
          <cell r="G1971">
            <v>22.499365229884603</v>
          </cell>
          <cell r="H1971">
            <v>290.28986590163049</v>
          </cell>
        </row>
        <row r="1972">
          <cell r="E1972">
            <v>36201</v>
          </cell>
          <cell r="F1972">
            <v>18.358037702825882</v>
          </cell>
          <cell r="G1972">
            <v>16.512735726696384</v>
          </cell>
          <cell r="H1972">
            <v>310.00762036350392</v>
          </cell>
        </row>
        <row r="1973">
          <cell r="E1973">
            <v>36202</v>
          </cell>
          <cell r="F1973">
            <v>15.39652734950038</v>
          </cell>
          <cell r="G1973">
            <v>18.358037702825882</v>
          </cell>
          <cell r="H1973">
            <v>217.80216305124679</v>
          </cell>
        </row>
        <row r="1974">
          <cell r="E1974">
            <v>36203</v>
          </cell>
          <cell r="F1974">
            <v>11.458420236203985</v>
          </cell>
          <cell r="G1974">
            <v>15.39652734950038</v>
          </cell>
          <cell r="H1974">
            <v>216.10426679536499</v>
          </cell>
        </row>
        <row r="1975">
          <cell r="E1975">
            <v>36204</v>
          </cell>
          <cell r="F1975">
            <v>20.474749653348837</v>
          </cell>
          <cell r="G1975">
            <v>11.458420236203985</v>
          </cell>
          <cell r="H1975">
            <v>335.8237232292384</v>
          </cell>
        </row>
        <row r="1976">
          <cell r="E1976">
            <v>36205</v>
          </cell>
          <cell r="F1976">
            <v>23.488264379724434</v>
          </cell>
          <cell r="G1976">
            <v>20.474749653348837</v>
          </cell>
          <cell r="H1976">
            <v>198.48120508651357</v>
          </cell>
        </row>
        <row r="1977">
          <cell r="E1977">
            <v>36206</v>
          </cell>
          <cell r="F1977">
            <v>19.036268957736457</v>
          </cell>
          <cell r="G1977">
            <v>23.488264379724434</v>
          </cell>
          <cell r="H1977">
            <v>122.48286895553319</v>
          </cell>
        </row>
        <row r="1978">
          <cell r="E1978">
            <v>36207</v>
          </cell>
          <cell r="F1978">
            <v>15.944502237162018</v>
          </cell>
          <cell r="G1978">
            <v>19.036268957736457</v>
          </cell>
          <cell r="H1978">
            <v>347.43087026464684</v>
          </cell>
        </row>
        <row r="1979">
          <cell r="E1979">
            <v>36208</v>
          </cell>
          <cell r="F1979">
            <v>12.943323543881094</v>
          </cell>
          <cell r="G1979">
            <v>15.944502237162018</v>
          </cell>
          <cell r="H1979">
            <v>163.49789601336491</v>
          </cell>
        </row>
        <row r="1980">
          <cell r="E1980">
            <v>36209</v>
          </cell>
          <cell r="F1980">
            <v>14.170345144673309</v>
          </cell>
          <cell r="G1980">
            <v>12.943323543881094</v>
          </cell>
          <cell r="H1980">
            <v>142.55333811917481</v>
          </cell>
        </row>
        <row r="1981">
          <cell r="E1981">
            <v>36210</v>
          </cell>
          <cell r="F1981">
            <v>17.158506612926335</v>
          </cell>
          <cell r="G1981">
            <v>14.170345144673309</v>
          </cell>
          <cell r="H1981">
            <v>135.22790573058705</v>
          </cell>
        </row>
        <row r="1982">
          <cell r="E1982">
            <v>36211</v>
          </cell>
          <cell r="F1982">
            <v>18.008456184865381</v>
          </cell>
          <cell r="G1982">
            <v>17.158506612926335</v>
          </cell>
          <cell r="H1982">
            <v>272.77863536396342</v>
          </cell>
        </row>
        <row r="1983">
          <cell r="E1983">
            <v>36212</v>
          </cell>
          <cell r="F1983">
            <v>26.080167834020273</v>
          </cell>
          <cell r="G1983">
            <v>18.008456184865381</v>
          </cell>
          <cell r="H1983">
            <v>457.25923126215804</v>
          </cell>
        </row>
        <row r="1984">
          <cell r="E1984">
            <v>36213</v>
          </cell>
          <cell r="F1984">
            <v>27.866094438220355</v>
          </cell>
          <cell r="G1984">
            <v>26.080167834020273</v>
          </cell>
          <cell r="H1984">
            <v>306.08740638328601</v>
          </cell>
        </row>
        <row r="1985">
          <cell r="E1985">
            <v>36214</v>
          </cell>
          <cell r="F1985">
            <v>25.647010563507219</v>
          </cell>
          <cell r="G1985">
            <v>27.866094438220355</v>
          </cell>
          <cell r="H1985">
            <v>190.65526506538146</v>
          </cell>
        </row>
        <row r="1986">
          <cell r="E1986">
            <v>36215</v>
          </cell>
          <cell r="F1986">
            <v>20.725027859491643</v>
          </cell>
          <cell r="G1986">
            <v>25.647010563507219</v>
          </cell>
          <cell r="H1986">
            <v>241.86874299755559</v>
          </cell>
        </row>
        <row r="1987">
          <cell r="E1987">
            <v>36216</v>
          </cell>
          <cell r="F1987">
            <v>16.826992849081194</v>
          </cell>
          <cell r="G1987">
            <v>20.725027859491643</v>
          </cell>
          <cell r="H1987">
            <v>161.44405204782387</v>
          </cell>
        </row>
        <row r="1988">
          <cell r="E1988">
            <v>36217</v>
          </cell>
          <cell r="F1988">
            <v>13.882311870251106</v>
          </cell>
          <cell r="G1988">
            <v>16.826992849081194</v>
          </cell>
          <cell r="H1988">
            <v>169.41985528145852</v>
          </cell>
        </row>
        <row r="1989">
          <cell r="E1989">
            <v>36218</v>
          </cell>
          <cell r="F1989">
            <v>13.150089912152518</v>
          </cell>
          <cell r="G1989">
            <v>13.882311870251106</v>
          </cell>
          <cell r="H1989">
            <v>152.92852642324456</v>
          </cell>
        </row>
        <row r="1990">
          <cell r="E1990">
            <v>36219</v>
          </cell>
          <cell r="F1990">
            <v>10.841065117642952</v>
          </cell>
          <cell r="G1990">
            <v>13.150089912152518</v>
          </cell>
          <cell r="H1990">
            <v>185.15532972428787</v>
          </cell>
        </row>
        <row r="1991">
          <cell r="E1991">
            <v>36220</v>
          </cell>
          <cell r="F1991">
            <v>12.652805150283056</v>
          </cell>
          <cell r="G1991">
            <v>10.841065117642952</v>
          </cell>
          <cell r="H1991">
            <v>242.16215278937361</v>
          </cell>
        </row>
        <row r="1992">
          <cell r="E1992">
            <v>36221</v>
          </cell>
          <cell r="F1992">
            <v>15.832125974385988</v>
          </cell>
          <cell r="G1992">
            <v>12.652805150283056</v>
          </cell>
          <cell r="H1992">
            <v>250.40465228949702</v>
          </cell>
        </row>
        <row r="1993">
          <cell r="E1993">
            <v>36222</v>
          </cell>
          <cell r="F1993">
            <v>11.741707331099205</v>
          </cell>
          <cell r="G1993">
            <v>15.832125974385988</v>
          </cell>
          <cell r="H1993">
            <v>247.23380557787945</v>
          </cell>
        </row>
        <row r="1994">
          <cell r="E1994">
            <v>36223</v>
          </cell>
          <cell r="F1994">
            <v>17.612446252474296</v>
          </cell>
          <cell r="G1994">
            <v>11.741707331099205</v>
          </cell>
          <cell r="H1994">
            <v>504.43247130529494</v>
          </cell>
        </row>
        <row r="1995">
          <cell r="E1995">
            <v>36224</v>
          </cell>
          <cell r="F1995">
            <v>23.543174406635778</v>
          </cell>
          <cell r="G1995">
            <v>17.612446252474296</v>
          </cell>
          <cell r="H1995">
            <v>377.30466362579256</v>
          </cell>
        </row>
        <row r="1996">
          <cell r="E1996">
            <v>36225</v>
          </cell>
          <cell r="F1996">
            <v>25.679437234808319</v>
          </cell>
          <cell r="G1996">
            <v>23.543174406635778</v>
          </cell>
          <cell r="H1996">
            <v>630.68790908475853</v>
          </cell>
        </row>
        <row r="1997">
          <cell r="E1997">
            <v>36226</v>
          </cell>
          <cell r="F1997">
            <v>24.350588682004759</v>
          </cell>
          <cell r="G1997">
            <v>25.679437234808319</v>
          </cell>
          <cell r="H1997">
            <v>335.25896563591738</v>
          </cell>
        </row>
        <row r="1998">
          <cell r="E1998">
            <v>36227</v>
          </cell>
          <cell r="F1998">
            <v>21.423180141173596</v>
          </cell>
          <cell r="G1998">
            <v>24.350588682004759</v>
          </cell>
          <cell r="H1998">
            <v>309.44024180156288</v>
          </cell>
        </row>
        <row r="1999">
          <cell r="E1999">
            <v>36228</v>
          </cell>
          <cell r="F1999">
            <v>20.766331802577117</v>
          </cell>
          <cell r="G1999">
            <v>21.423180141173596</v>
          </cell>
          <cell r="H1999">
            <v>196.92528082379511</v>
          </cell>
        </row>
        <row r="2000">
          <cell r="E2000">
            <v>36229</v>
          </cell>
          <cell r="F2000">
            <v>17.995672336834534</v>
          </cell>
          <cell r="G2000">
            <v>20.766331802577117</v>
          </cell>
          <cell r="H2000">
            <v>214.28911618213903</v>
          </cell>
        </row>
        <row r="2001">
          <cell r="E2001">
            <v>36230</v>
          </cell>
          <cell r="F2001">
            <v>19.004790992434035</v>
          </cell>
          <cell r="G2001">
            <v>17.995672336834534</v>
          </cell>
          <cell r="H2001">
            <v>286.76671280717585</v>
          </cell>
        </row>
        <row r="2002">
          <cell r="E2002">
            <v>36231</v>
          </cell>
          <cell r="F2002">
            <v>16.652661045910715</v>
          </cell>
          <cell r="G2002">
            <v>19.004790992434035</v>
          </cell>
          <cell r="H2002">
            <v>236.32231702506886</v>
          </cell>
        </row>
        <row r="2003">
          <cell r="E2003">
            <v>36232</v>
          </cell>
          <cell r="F2003">
            <v>15.981102383281234</v>
          </cell>
          <cell r="G2003">
            <v>16.652661045910715</v>
          </cell>
          <cell r="H2003">
            <v>161.06042355473272</v>
          </cell>
        </row>
        <row r="2004">
          <cell r="E2004">
            <v>36233</v>
          </cell>
          <cell r="F2004">
            <v>15.692150877137658</v>
          </cell>
          <cell r="G2004">
            <v>15.981102383281234</v>
          </cell>
          <cell r="H2004">
            <v>120.02922072963963</v>
          </cell>
        </row>
        <row r="2005">
          <cell r="E2005">
            <v>36234</v>
          </cell>
          <cell r="F2005">
            <v>13.610274521592752</v>
          </cell>
          <cell r="G2005">
            <v>15.692150877137658</v>
          </cell>
          <cell r="H2005">
            <v>203.28480166942302</v>
          </cell>
        </row>
        <row r="2006">
          <cell r="E2006">
            <v>36235</v>
          </cell>
          <cell r="F2006">
            <v>10.471540530643898</v>
          </cell>
          <cell r="G2006">
            <v>13.610274521592752</v>
          </cell>
          <cell r="H2006">
            <v>201.68202696655482</v>
          </cell>
        </row>
        <row r="2007">
          <cell r="E2007">
            <v>36236</v>
          </cell>
          <cell r="F2007">
            <v>9.1922667481977296</v>
          </cell>
          <cell r="G2007">
            <v>10.471540530643898</v>
          </cell>
          <cell r="H2007">
            <v>108.20070921790625</v>
          </cell>
        </row>
        <row r="2008">
          <cell r="E2008">
            <v>36237</v>
          </cell>
          <cell r="F2008">
            <v>11.157465866323806</v>
          </cell>
          <cell r="G2008">
            <v>9.1922667481977296</v>
          </cell>
          <cell r="H2008">
            <v>229.27750693857621</v>
          </cell>
        </row>
        <row r="2009">
          <cell r="E2009">
            <v>36238</v>
          </cell>
          <cell r="F2009">
            <v>13.339867259880471</v>
          </cell>
          <cell r="G2009">
            <v>11.157465866323806</v>
          </cell>
          <cell r="H2009">
            <v>283.67826006821991</v>
          </cell>
        </row>
        <row r="2010">
          <cell r="E2010">
            <v>36239</v>
          </cell>
          <cell r="F2010">
            <v>14.374084576900668</v>
          </cell>
          <cell r="G2010">
            <v>13.339867259880471</v>
          </cell>
          <cell r="H2010">
            <v>176.77324325014123</v>
          </cell>
        </row>
        <row r="2011">
          <cell r="E2011">
            <v>36240</v>
          </cell>
          <cell r="F2011">
            <v>9.8142845997347266</v>
          </cell>
          <cell r="G2011">
            <v>14.374084576900668</v>
          </cell>
          <cell r="H2011">
            <v>183.75495061241847</v>
          </cell>
        </row>
        <row r="2012">
          <cell r="E2012">
            <v>36241</v>
          </cell>
          <cell r="F2012">
            <v>11.579118096231749</v>
          </cell>
          <cell r="G2012">
            <v>9.8142845997347266</v>
          </cell>
          <cell r="H2012">
            <v>363.78154338061813</v>
          </cell>
        </row>
        <row r="2013">
          <cell r="E2013">
            <v>36242</v>
          </cell>
          <cell r="F2013">
            <v>11.667982299014705</v>
          </cell>
          <cell r="G2013">
            <v>11.579118096231749</v>
          </cell>
          <cell r="H2013">
            <v>215.29257107799501</v>
          </cell>
        </row>
        <row r="2014">
          <cell r="E2014">
            <v>36243</v>
          </cell>
          <cell r="F2014">
            <v>12.427582701652826</v>
          </cell>
          <cell r="G2014">
            <v>11.667982299014705</v>
          </cell>
          <cell r="H2014">
            <v>233.98753267455589</v>
          </cell>
        </row>
        <row r="2015">
          <cell r="E2015">
            <v>36244</v>
          </cell>
          <cell r="F2015">
            <v>13.590071589877486</v>
          </cell>
          <cell r="G2015">
            <v>12.427582701652826</v>
          </cell>
          <cell r="H2015">
            <v>213.4189783472284</v>
          </cell>
        </row>
        <row r="2016">
          <cell r="E2016">
            <v>36245</v>
          </cell>
          <cell r="F2016">
            <v>10.889779230429841</v>
          </cell>
          <cell r="G2016">
            <v>13.590071589877486</v>
          </cell>
          <cell r="H2016">
            <v>114.96448309235835</v>
          </cell>
        </row>
        <row r="2017">
          <cell r="E2017">
            <v>36246</v>
          </cell>
          <cell r="F2017">
            <v>11.893071615853685</v>
          </cell>
          <cell r="G2017">
            <v>10.889779230429841</v>
          </cell>
          <cell r="H2017">
            <v>83.321267091842273</v>
          </cell>
        </row>
        <row r="2018">
          <cell r="E2018">
            <v>36247</v>
          </cell>
          <cell r="F2018">
            <v>6.7962333595727156</v>
          </cell>
          <cell r="G2018">
            <v>11.893071615853685</v>
          </cell>
          <cell r="H2018">
            <v>62.001718214013408</v>
          </cell>
        </row>
        <row r="2019">
          <cell r="E2019">
            <v>36248</v>
          </cell>
          <cell r="F2019">
            <v>6.6132200842230082</v>
          </cell>
          <cell r="G2019">
            <v>6.7962333595727156</v>
          </cell>
          <cell r="H2019">
            <v>112.22198628090204</v>
          </cell>
        </row>
        <row r="2020">
          <cell r="E2020">
            <v>36249</v>
          </cell>
          <cell r="F2020">
            <v>6.8769590470576372</v>
          </cell>
          <cell r="G2020">
            <v>6.6132200842230082</v>
          </cell>
          <cell r="H2020">
            <v>122.17036707094142</v>
          </cell>
        </row>
        <row r="2021">
          <cell r="E2021">
            <v>36250</v>
          </cell>
          <cell r="F2021">
            <v>8.3239769462043611</v>
          </cell>
          <cell r="G2021">
            <v>6.8769590470576372</v>
          </cell>
          <cell r="H2021">
            <v>123.93125555871627</v>
          </cell>
        </row>
        <row r="2022">
          <cell r="E2022">
            <v>36251</v>
          </cell>
          <cell r="F2022">
            <v>9.9721091922333471</v>
          </cell>
          <cell r="G2022">
            <v>8.3239769462043611</v>
          </cell>
          <cell r="H2022">
            <v>186.03220977046652</v>
          </cell>
        </row>
        <row r="2023">
          <cell r="E2023">
            <v>36252</v>
          </cell>
          <cell r="F2023">
            <v>6.8441437222747492</v>
          </cell>
          <cell r="G2023">
            <v>9.9721091922333471</v>
          </cell>
          <cell r="H2023">
            <v>136.23191174158444</v>
          </cell>
        </row>
        <row r="2024">
          <cell r="E2024">
            <v>36253</v>
          </cell>
          <cell r="F2024">
            <v>12.272962027088228</v>
          </cell>
          <cell r="G2024">
            <v>6.8441437222747492</v>
          </cell>
          <cell r="H2024">
            <v>208.25169256546931</v>
          </cell>
        </row>
        <row r="2025">
          <cell r="E2025">
            <v>36254</v>
          </cell>
          <cell r="F2025">
            <v>11.540358273276887</v>
          </cell>
          <cell r="G2025">
            <v>12.272962027088228</v>
          </cell>
          <cell r="H2025">
            <v>193.97307584913986</v>
          </cell>
        </row>
        <row r="2026">
          <cell r="E2026">
            <v>36255</v>
          </cell>
          <cell r="F2026">
            <v>8.3297156548847795</v>
          </cell>
          <cell r="G2026">
            <v>11.540358273276887</v>
          </cell>
          <cell r="H2026">
            <v>65.771056102408096</v>
          </cell>
        </row>
        <row r="2027">
          <cell r="E2027">
            <v>36256</v>
          </cell>
          <cell r="F2027">
            <v>2.1814798183097763</v>
          </cell>
          <cell r="G2027">
            <v>8.3297156548847795</v>
          </cell>
          <cell r="H2027">
            <v>47.179416029552655</v>
          </cell>
        </row>
        <row r="2028">
          <cell r="E2028">
            <v>36257</v>
          </cell>
          <cell r="F2028">
            <v>5.8477235949149691</v>
          </cell>
          <cell r="G2028">
            <v>2.1814798183097763</v>
          </cell>
          <cell r="H2028">
            <v>123.29211829914257</v>
          </cell>
        </row>
        <row r="2029">
          <cell r="E2029">
            <v>36258</v>
          </cell>
          <cell r="F2029">
            <v>6.7060378841569399</v>
          </cell>
          <cell r="G2029">
            <v>5.8477235949149691</v>
          </cell>
          <cell r="H2029">
            <v>131.86747040745479</v>
          </cell>
        </row>
        <row r="2030">
          <cell r="E2030">
            <v>36259</v>
          </cell>
          <cell r="F2030">
            <v>9.1413830237998592</v>
          </cell>
          <cell r="G2030">
            <v>6.7060378841569399</v>
          </cell>
          <cell r="H2030">
            <v>125.04093907059415</v>
          </cell>
        </row>
        <row r="2031">
          <cell r="E2031">
            <v>36260</v>
          </cell>
          <cell r="F2031">
            <v>11.307284273563381</v>
          </cell>
          <cell r="G2031">
            <v>9.1413830237998592</v>
          </cell>
          <cell r="H2031">
            <v>151.72412475316958</v>
          </cell>
        </row>
        <row r="2032">
          <cell r="E2032">
            <v>36261</v>
          </cell>
          <cell r="F2032">
            <v>8.8407477174194771</v>
          </cell>
          <cell r="G2032">
            <v>11.307284273563381</v>
          </cell>
          <cell r="H2032">
            <v>95.460036585157653</v>
          </cell>
        </row>
        <row r="2033">
          <cell r="E2033">
            <v>36262</v>
          </cell>
          <cell r="F2033">
            <v>7.9598946439692009</v>
          </cell>
          <cell r="G2033">
            <v>8.8407477174194771</v>
          </cell>
          <cell r="H2033">
            <v>167.99143436320631</v>
          </cell>
        </row>
        <row r="2034">
          <cell r="E2034">
            <v>36263</v>
          </cell>
          <cell r="F2034">
            <v>7.3831953727319064</v>
          </cell>
          <cell r="G2034">
            <v>7.9598946439692009</v>
          </cell>
          <cell r="H2034">
            <v>163.59316075346507</v>
          </cell>
        </row>
        <row r="2035">
          <cell r="E2035">
            <v>36264</v>
          </cell>
          <cell r="F2035">
            <v>7.5497911354453686</v>
          </cell>
          <cell r="G2035">
            <v>7.3831953727319064</v>
          </cell>
          <cell r="H2035">
            <v>99.554638044462848</v>
          </cell>
        </row>
        <row r="2036">
          <cell r="E2036">
            <v>36265</v>
          </cell>
          <cell r="F2036">
            <v>8.1429134356472481</v>
          </cell>
          <cell r="G2036">
            <v>7.5497911354453686</v>
          </cell>
          <cell r="H2036">
            <v>97.99029015096464</v>
          </cell>
        </row>
        <row r="2037">
          <cell r="E2037">
            <v>36266</v>
          </cell>
          <cell r="F2037">
            <v>2.2425372813953675</v>
          </cell>
          <cell r="G2037">
            <v>8.1429134356472481</v>
          </cell>
          <cell r="H2037">
            <v>30.3418770896007</v>
          </cell>
        </row>
        <row r="2038">
          <cell r="E2038">
            <v>36267</v>
          </cell>
          <cell r="F2038">
            <v>4.7383563113634599</v>
          </cell>
          <cell r="G2038">
            <v>2.2425372813953675</v>
          </cell>
          <cell r="H2038">
            <v>70.264982946371674</v>
          </cell>
        </row>
        <row r="2039">
          <cell r="E2039">
            <v>36268</v>
          </cell>
          <cell r="F2039">
            <v>3.2211994494680876</v>
          </cell>
          <cell r="G2039">
            <v>4.7383563113634599</v>
          </cell>
          <cell r="H2039">
            <v>44.156074234996844</v>
          </cell>
        </row>
        <row r="2040">
          <cell r="E2040">
            <v>36269</v>
          </cell>
          <cell r="F2040">
            <v>5.4438224816883336</v>
          </cell>
          <cell r="G2040">
            <v>3.2211994494680876</v>
          </cell>
          <cell r="H2040">
            <v>58.648246711434169</v>
          </cell>
        </row>
        <row r="2041">
          <cell r="E2041">
            <v>36270</v>
          </cell>
          <cell r="F2041">
            <v>4.0333047728407534</v>
          </cell>
          <cell r="G2041">
            <v>5.4438224816883336</v>
          </cell>
          <cell r="H2041">
            <v>34.725216067895559</v>
          </cell>
        </row>
        <row r="2042">
          <cell r="E2042">
            <v>36271</v>
          </cell>
          <cell r="F2042">
            <v>2.8331677068903089</v>
          </cell>
          <cell r="G2042">
            <v>4.0333047728407534</v>
          </cell>
          <cell r="H2042">
            <v>25.940255963871635</v>
          </cell>
        </row>
        <row r="2043">
          <cell r="E2043">
            <v>36272</v>
          </cell>
          <cell r="F2043">
            <v>4.610084589479623</v>
          </cell>
          <cell r="G2043">
            <v>2.8331677068903089</v>
          </cell>
          <cell r="H2043">
            <v>83.082731540291206</v>
          </cell>
        </row>
        <row r="2044">
          <cell r="E2044">
            <v>36273</v>
          </cell>
          <cell r="F2044">
            <v>9.9328699799522049</v>
          </cell>
          <cell r="G2044">
            <v>4.610084589479623</v>
          </cell>
          <cell r="H2044">
            <v>199.00418111802713</v>
          </cell>
        </row>
        <row r="2045">
          <cell r="E2045">
            <v>36274</v>
          </cell>
          <cell r="F2045">
            <v>7.3909280048394415</v>
          </cell>
          <cell r="G2045">
            <v>9.9328699799522049</v>
          </cell>
          <cell r="H2045">
            <v>116.82011816971107</v>
          </cell>
        </row>
        <row r="2046">
          <cell r="E2046">
            <v>36275</v>
          </cell>
          <cell r="F2046">
            <v>2.2502525931043964</v>
          </cell>
          <cell r="G2046">
            <v>7.3909280048394415</v>
          </cell>
          <cell r="H2046">
            <v>53.339882855986083</v>
          </cell>
        </row>
        <row r="2047">
          <cell r="E2047">
            <v>36276</v>
          </cell>
          <cell r="F2047">
            <v>6.2291277731784129</v>
          </cell>
          <cell r="G2047">
            <v>2.2502525931043964</v>
          </cell>
          <cell r="H2047">
            <v>106.49264346512395</v>
          </cell>
        </row>
        <row r="2048">
          <cell r="E2048">
            <v>36277</v>
          </cell>
          <cell r="F2048">
            <v>4.8837718451811112</v>
          </cell>
          <cell r="G2048">
            <v>6.2291277731784129</v>
          </cell>
          <cell r="H2048">
            <v>62.013381249209189</v>
          </cell>
        </row>
        <row r="2049">
          <cell r="E2049">
            <v>36278</v>
          </cell>
          <cell r="F2049">
            <v>2.4115980363823781</v>
          </cell>
          <cell r="G2049">
            <v>4.8837718451811112</v>
          </cell>
          <cell r="H2049">
            <v>35.075472008680563</v>
          </cell>
        </row>
        <row r="2050">
          <cell r="E2050">
            <v>36279</v>
          </cell>
          <cell r="F2050">
            <v>1.5096905268264773</v>
          </cell>
          <cell r="G2050">
            <v>2.4115980363823781</v>
          </cell>
          <cell r="H2050">
            <v>16.175611358076026</v>
          </cell>
        </row>
        <row r="2051">
          <cell r="E2051">
            <v>36280</v>
          </cell>
          <cell r="F2051">
            <v>0.52201820130485321</v>
          </cell>
          <cell r="G2051">
            <v>1.5096905268264773</v>
          </cell>
          <cell r="H2051">
            <v>3.5431565882434759</v>
          </cell>
        </row>
        <row r="2052">
          <cell r="E2052">
            <v>36281</v>
          </cell>
          <cell r="F2052">
            <v>7.8555005276454808E-3</v>
          </cell>
          <cell r="G2052">
            <v>0.52201820130485321</v>
          </cell>
          <cell r="H2052">
            <v>5.8852791002750919E-2</v>
          </cell>
        </row>
        <row r="2053">
          <cell r="E2053">
            <v>36282</v>
          </cell>
          <cell r="F2053">
            <v>0</v>
          </cell>
          <cell r="G2053">
            <v>7.8555005276454808E-3</v>
          </cell>
          <cell r="H2053">
            <v>0</v>
          </cell>
        </row>
        <row r="2054">
          <cell r="E2054">
            <v>36283</v>
          </cell>
          <cell r="F2054">
            <v>0</v>
          </cell>
          <cell r="G2054">
            <v>0</v>
          </cell>
          <cell r="H2054">
            <v>0</v>
          </cell>
        </row>
        <row r="2055">
          <cell r="E2055">
            <v>36284</v>
          </cell>
          <cell r="F2055">
            <v>0</v>
          </cell>
          <cell r="G2055">
            <v>0</v>
          </cell>
          <cell r="H2055">
            <v>0</v>
          </cell>
        </row>
        <row r="2056">
          <cell r="E2056">
            <v>36285</v>
          </cell>
          <cell r="F2056">
            <v>0</v>
          </cell>
          <cell r="G2056">
            <v>0</v>
          </cell>
          <cell r="H2056">
            <v>0</v>
          </cell>
        </row>
        <row r="2057">
          <cell r="E2057">
            <v>36286</v>
          </cell>
          <cell r="F2057">
            <v>0</v>
          </cell>
          <cell r="G2057">
            <v>0</v>
          </cell>
          <cell r="H2057">
            <v>0</v>
          </cell>
        </row>
        <row r="2058">
          <cell r="E2058">
            <v>36287</v>
          </cell>
          <cell r="F2058">
            <v>0</v>
          </cell>
          <cell r="G2058">
            <v>0</v>
          </cell>
          <cell r="H2058">
            <v>0</v>
          </cell>
        </row>
        <row r="2059">
          <cell r="E2059">
            <v>36288</v>
          </cell>
          <cell r="F2059">
            <v>2.6707065368900829E-2</v>
          </cell>
          <cell r="G2059">
            <v>0</v>
          </cell>
          <cell r="H2059">
            <v>0.37179696601985274</v>
          </cell>
        </row>
        <row r="2060">
          <cell r="E2060">
            <v>36289</v>
          </cell>
          <cell r="F2060">
            <v>1.1074597801295851</v>
          </cell>
          <cell r="G2060">
            <v>2.6707065368900829E-2</v>
          </cell>
          <cell r="H2060">
            <v>21.141576688124569</v>
          </cell>
        </row>
        <row r="2061">
          <cell r="E2061">
            <v>36290</v>
          </cell>
          <cell r="F2061">
            <v>4.9435549919708439</v>
          </cell>
          <cell r="G2061">
            <v>1.1074597801295851</v>
          </cell>
          <cell r="H2061">
            <v>74.540517916541845</v>
          </cell>
        </row>
        <row r="2062">
          <cell r="E2062">
            <v>36291</v>
          </cell>
          <cell r="F2062">
            <v>3.5806214053967165</v>
          </cell>
          <cell r="G2062">
            <v>4.9435549919708439</v>
          </cell>
          <cell r="H2062">
            <v>53.808516670346954</v>
          </cell>
        </row>
        <row r="2063">
          <cell r="E2063">
            <v>36292</v>
          </cell>
          <cell r="F2063">
            <v>4.3216163248549799</v>
          </cell>
          <cell r="G2063">
            <v>3.5806214053967165</v>
          </cell>
          <cell r="H2063">
            <v>77.874357715125171</v>
          </cell>
        </row>
        <row r="2064">
          <cell r="E2064">
            <v>36293</v>
          </cell>
          <cell r="F2064">
            <v>1.8552696410132303</v>
          </cell>
          <cell r="G2064">
            <v>4.3216163248549799</v>
          </cell>
          <cell r="H2064">
            <v>18.006029649235746</v>
          </cell>
        </row>
        <row r="2065">
          <cell r="E2065">
            <v>36294</v>
          </cell>
          <cell r="F2065">
            <v>0.15337593133860628</v>
          </cell>
          <cell r="G2065">
            <v>1.8552696410132303</v>
          </cell>
          <cell r="H2065">
            <v>1.2954852549927673</v>
          </cell>
        </row>
        <row r="2066">
          <cell r="E2066">
            <v>36295</v>
          </cell>
          <cell r="F2066">
            <v>0</v>
          </cell>
          <cell r="G2066">
            <v>0.15337593133860628</v>
          </cell>
          <cell r="H2066">
            <v>0</v>
          </cell>
        </row>
        <row r="2067">
          <cell r="E2067">
            <v>36296</v>
          </cell>
          <cell r="F2067">
            <v>0</v>
          </cell>
          <cell r="G2067">
            <v>0</v>
          </cell>
          <cell r="H2067">
            <v>0</v>
          </cell>
        </row>
        <row r="2068">
          <cell r="E2068">
            <v>36297</v>
          </cell>
          <cell r="F2068">
            <v>0</v>
          </cell>
          <cell r="G2068">
            <v>0</v>
          </cell>
          <cell r="H2068">
            <v>0</v>
          </cell>
        </row>
        <row r="2069">
          <cell r="E2069">
            <v>36298</v>
          </cell>
          <cell r="F2069">
            <v>0</v>
          </cell>
          <cell r="G2069">
            <v>0</v>
          </cell>
          <cell r="H2069">
            <v>0</v>
          </cell>
        </row>
        <row r="2070">
          <cell r="E2070">
            <v>36299</v>
          </cell>
          <cell r="F2070">
            <v>0.20865578405723975</v>
          </cell>
          <cell r="G2070">
            <v>0</v>
          </cell>
          <cell r="H2070">
            <v>2.7502181780776391</v>
          </cell>
        </row>
        <row r="2071">
          <cell r="E2071">
            <v>36300</v>
          </cell>
          <cell r="F2071">
            <v>0.8757100082814967</v>
          </cell>
          <cell r="G2071">
            <v>0.20865578405723975</v>
          </cell>
          <cell r="H2071">
            <v>8.1230070328714206</v>
          </cell>
        </row>
        <row r="2072">
          <cell r="E2072">
            <v>36301</v>
          </cell>
          <cell r="F2072">
            <v>1.3152444019431865E-2</v>
          </cell>
          <cell r="G2072">
            <v>0.8757100082814967</v>
          </cell>
          <cell r="H2072">
            <v>0.11634819631875762</v>
          </cell>
        </row>
        <row r="2073">
          <cell r="E2073">
            <v>36302</v>
          </cell>
          <cell r="F2073">
            <v>0.18585046860300539</v>
          </cell>
          <cell r="G2073">
            <v>1.3152444019431865E-2</v>
          </cell>
          <cell r="H2073">
            <v>2.2387832930796558</v>
          </cell>
        </row>
        <row r="2074">
          <cell r="E2074">
            <v>36303</v>
          </cell>
          <cell r="F2074">
            <v>5.3211279773512893E-2</v>
          </cell>
          <cell r="G2074">
            <v>0.18585046860300539</v>
          </cell>
          <cell r="H2074">
            <v>0.65901600139826022</v>
          </cell>
        </row>
        <row r="2075">
          <cell r="E2075">
            <v>36304</v>
          </cell>
          <cell r="F2075">
            <v>0.1148846392504841</v>
          </cell>
          <cell r="G2075">
            <v>5.3211279773512893E-2</v>
          </cell>
          <cell r="H2075">
            <v>2.5204109187223582</v>
          </cell>
        </row>
        <row r="2076">
          <cell r="E2076">
            <v>36305</v>
          </cell>
          <cell r="F2076">
            <v>1.3283866236146176</v>
          </cell>
          <cell r="G2076">
            <v>0.1148846392504841</v>
          </cell>
          <cell r="H2076">
            <v>26.241168365829797</v>
          </cell>
        </row>
        <row r="2077">
          <cell r="E2077">
            <v>36306</v>
          </cell>
          <cell r="F2077">
            <v>0.47954943876572531</v>
          </cell>
          <cell r="G2077">
            <v>1.3283866236146176</v>
          </cell>
          <cell r="H2077">
            <v>5.930449333401155</v>
          </cell>
        </row>
        <row r="2078">
          <cell r="E2078">
            <v>36307</v>
          </cell>
          <cell r="F2078">
            <v>0.24978356856286144</v>
          </cell>
          <cell r="G2078">
            <v>0.47954943876572531</v>
          </cell>
          <cell r="H2078">
            <v>1.5403320061376458</v>
          </cell>
        </row>
        <row r="2079">
          <cell r="E2079">
            <v>36308</v>
          </cell>
          <cell r="F2079">
            <v>0</v>
          </cell>
          <cell r="G2079">
            <v>0.24978356856286144</v>
          </cell>
          <cell r="H2079">
            <v>0</v>
          </cell>
        </row>
        <row r="2080">
          <cell r="E2080">
            <v>36309</v>
          </cell>
          <cell r="F2080">
            <v>0</v>
          </cell>
          <cell r="G2080">
            <v>0</v>
          </cell>
          <cell r="H2080">
            <v>0</v>
          </cell>
        </row>
        <row r="2081">
          <cell r="E2081">
            <v>36310</v>
          </cell>
          <cell r="F2081">
            <v>0</v>
          </cell>
          <cell r="G2081">
            <v>0</v>
          </cell>
          <cell r="H2081">
            <v>0</v>
          </cell>
        </row>
        <row r="2082">
          <cell r="E2082">
            <v>36311</v>
          </cell>
          <cell r="F2082">
            <v>0</v>
          </cell>
          <cell r="G2082">
            <v>0</v>
          </cell>
          <cell r="H2082">
            <v>0</v>
          </cell>
        </row>
        <row r="2083">
          <cell r="E2083">
            <v>36312</v>
          </cell>
          <cell r="F2083">
            <v>3.8815466852210601E-2</v>
          </cell>
          <cell r="G2083">
            <v>0</v>
          </cell>
          <cell r="H2083">
            <v>0.45608173551347458</v>
          </cell>
        </row>
        <row r="2084">
          <cell r="E2084">
            <v>36313</v>
          </cell>
          <cell r="F2084">
            <v>0.25118311219319556</v>
          </cell>
          <cell r="G2084">
            <v>3.8815466852210601E-2</v>
          </cell>
          <cell r="H2084">
            <v>5.0094947244952239</v>
          </cell>
        </row>
        <row r="2085">
          <cell r="E2085">
            <v>36314</v>
          </cell>
          <cell r="F2085">
            <v>1.5892947057598021E-2</v>
          </cell>
          <cell r="G2085">
            <v>0.25118311219319556</v>
          </cell>
          <cell r="H2085">
            <v>0.27547774899836569</v>
          </cell>
        </row>
        <row r="2086">
          <cell r="E2086">
            <v>36315</v>
          </cell>
          <cell r="F2086">
            <v>0</v>
          </cell>
          <cell r="G2086">
            <v>1.5892947057598021E-2</v>
          </cell>
          <cell r="H2086">
            <v>0</v>
          </cell>
        </row>
        <row r="2087">
          <cell r="E2087">
            <v>36316</v>
          </cell>
          <cell r="F2087">
            <v>0</v>
          </cell>
          <cell r="G2087">
            <v>0</v>
          </cell>
          <cell r="H2087">
            <v>0</v>
          </cell>
        </row>
        <row r="2088">
          <cell r="E2088">
            <v>36317</v>
          </cell>
          <cell r="F2088">
            <v>0</v>
          </cell>
          <cell r="G2088">
            <v>0</v>
          </cell>
          <cell r="H2088">
            <v>0</v>
          </cell>
        </row>
        <row r="2089">
          <cell r="E2089">
            <v>36318</v>
          </cell>
          <cell r="F2089">
            <v>0</v>
          </cell>
          <cell r="G2089">
            <v>0</v>
          </cell>
          <cell r="H2089">
            <v>0</v>
          </cell>
        </row>
        <row r="2090">
          <cell r="E2090">
            <v>36319</v>
          </cell>
          <cell r="F2090">
            <v>3.3521885658540897E-2</v>
          </cell>
          <cell r="G2090">
            <v>0</v>
          </cell>
          <cell r="H2090">
            <v>0.31426767804882089</v>
          </cell>
        </row>
        <row r="2091">
          <cell r="E2091">
            <v>36320</v>
          </cell>
          <cell r="F2091">
            <v>0</v>
          </cell>
          <cell r="G2091">
            <v>3.3521885658540897E-2</v>
          </cell>
          <cell r="H2091">
            <v>0</v>
          </cell>
        </row>
        <row r="2092">
          <cell r="E2092">
            <v>36321</v>
          </cell>
          <cell r="F2092">
            <v>0</v>
          </cell>
          <cell r="G2092">
            <v>0</v>
          </cell>
          <cell r="H2092">
            <v>0</v>
          </cell>
        </row>
        <row r="2093">
          <cell r="E2093">
            <v>36322</v>
          </cell>
          <cell r="F2093">
            <v>0</v>
          </cell>
          <cell r="G2093">
            <v>0</v>
          </cell>
          <cell r="H2093">
            <v>0</v>
          </cell>
        </row>
        <row r="2094">
          <cell r="E2094">
            <v>36323</v>
          </cell>
          <cell r="F2094">
            <v>0</v>
          </cell>
          <cell r="G2094">
            <v>0</v>
          </cell>
          <cell r="H2094">
            <v>0</v>
          </cell>
        </row>
        <row r="2095">
          <cell r="E2095">
            <v>36324</v>
          </cell>
          <cell r="F2095">
            <v>0</v>
          </cell>
          <cell r="G2095">
            <v>0</v>
          </cell>
          <cell r="H2095">
            <v>0</v>
          </cell>
        </row>
        <row r="2096">
          <cell r="E2096">
            <v>36325</v>
          </cell>
          <cell r="F2096">
            <v>0.11223095079252363</v>
          </cell>
          <cell r="G2096">
            <v>0</v>
          </cell>
          <cell r="H2096">
            <v>2.0002654115133089</v>
          </cell>
        </row>
        <row r="2097">
          <cell r="E2097">
            <v>36326</v>
          </cell>
          <cell r="F2097">
            <v>0.69352769837549644</v>
          </cell>
          <cell r="G2097">
            <v>0.11223095079252363</v>
          </cell>
          <cell r="H2097">
            <v>10.341042776823373</v>
          </cell>
        </row>
        <row r="2098">
          <cell r="E2098">
            <v>36327</v>
          </cell>
          <cell r="F2098">
            <v>0.26644525602752195</v>
          </cell>
          <cell r="G2098">
            <v>0.69352769837549644</v>
          </cell>
          <cell r="H2098">
            <v>1.8388101725213066</v>
          </cell>
        </row>
        <row r="2099">
          <cell r="E2099">
            <v>36328</v>
          </cell>
          <cell r="F2099">
            <v>8.3509847014362593E-2</v>
          </cell>
          <cell r="G2099">
            <v>0.26644525602752195</v>
          </cell>
          <cell r="H2099">
            <v>0.67594484698523027</v>
          </cell>
        </row>
        <row r="2100">
          <cell r="E2100">
            <v>36329</v>
          </cell>
          <cell r="F2100">
            <v>6.058836170105826E-2</v>
          </cell>
          <cell r="G2100">
            <v>8.3509847014362593E-2</v>
          </cell>
          <cell r="H2100">
            <v>0.46026413273970207</v>
          </cell>
        </row>
        <row r="2101">
          <cell r="E2101">
            <v>36330</v>
          </cell>
          <cell r="F2101">
            <v>0</v>
          </cell>
          <cell r="G2101">
            <v>6.058836170105826E-2</v>
          </cell>
          <cell r="H2101">
            <v>0</v>
          </cell>
        </row>
        <row r="2102">
          <cell r="E2102">
            <v>36331</v>
          </cell>
          <cell r="F2102">
            <v>0</v>
          </cell>
          <cell r="G2102">
            <v>0</v>
          </cell>
          <cell r="H2102">
            <v>0</v>
          </cell>
        </row>
        <row r="2103">
          <cell r="E2103">
            <v>36332</v>
          </cell>
          <cell r="F2103">
            <v>0</v>
          </cell>
          <cell r="G2103">
            <v>0</v>
          </cell>
          <cell r="H2103">
            <v>0</v>
          </cell>
        </row>
        <row r="2104">
          <cell r="E2104">
            <v>36333</v>
          </cell>
          <cell r="F2104">
            <v>0</v>
          </cell>
          <cell r="G2104">
            <v>0</v>
          </cell>
          <cell r="H2104">
            <v>0</v>
          </cell>
        </row>
        <row r="2105">
          <cell r="E2105">
            <v>36334</v>
          </cell>
          <cell r="F2105">
            <v>0</v>
          </cell>
          <cell r="G2105">
            <v>0</v>
          </cell>
          <cell r="H2105">
            <v>0</v>
          </cell>
        </row>
        <row r="2106">
          <cell r="E2106">
            <v>36335</v>
          </cell>
          <cell r="F2106">
            <v>0</v>
          </cell>
          <cell r="G2106">
            <v>0</v>
          </cell>
          <cell r="H2106">
            <v>0</v>
          </cell>
        </row>
        <row r="2107">
          <cell r="E2107">
            <v>36336</v>
          </cell>
          <cell r="F2107">
            <v>0</v>
          </cell>
          <cell r="G2107">
            <v>0</v>
          </cell>
          <cell r="H2107">
            <v>0</v>
          </cell>
        </row>
        <row r="2108">
          <cell r="E2108">
            <v>36337</v>
          </cell>
          <cell r="F2108">
            <v>0</v>
          </cell>
          <cell r="G2108">
            <v>0</v>
          </cell>
          <cell r="H2108">
            <v>0</v>
          </cell>
        </row>
        <row r="2109">
          <cell r="E2109">
            <v>36338</v>
          </cell>
          <cell r="F2109">
            <v>0</v>
          </cell>
          <cell r="G2109">
            <v>0</v>
          </cell>
          <cell r="H2109">
            <v>0</v>
          </cell>
        </row>
        <row r="2110">
          <cell r="E2110">
            <v>36339</v>
          </cell>
          <cell r="F2110">
            <v>0</v>
          </cell>
          <cell r="G2110">
            <v>0</v>
          </cell>
          <cell r="H2110">
            <v>0</v>
          </cell>
        </row>
        <row r="2111">
          <cell r="E2111">
            <v>36340</v>
          </cell>
          <cell r="F2111">
            <v>0</v>
          </cell>
          <cell r="G2111">
            <v>0</v>
          </cell>
          <cell r="H2111">
            <v>0</v>
          </cell>
        </row>
        <row r="2112">
          <cell r="E2112">
            <v>36341</v>
          </cell>
          <cell r="F2112">
            <v>0</v>
          </cell>
          <cell r="G2112">
            <v>0</v>
          </cell>
          <cell r="H2112">
            <v>0</v>
          </cell>
        </row>
        <row r="2113">
          <cell r="E2113">
            <v>36342</v>
          </cell>
          <cell r="F2113">
            <v>0</v>
          </cell>
          <cell r="G2113">
            <v>0</v>
          </cell>
          <cell r="H2113">
            <v>0</v>
          </cell>
        </row>
        <row r="2114">
          <cell r="E2114">
            <v>36343</v>
          </cell>
          <cell r="F2114">
            <v>0</v>
          </cell>
          <cell r="G2114">
            <v>0</v>
          </cell>
          <cell r="H2114">
            <v>0</v>
          </cell>
        </row>
        <row r="2115">
          <cell r="E2115">
            <v>36344</v>
          </cell>
          <cell r="F2115">
            <v>0</v>
          </cell>
          <cell r="G2115">
            <v>0</v>
          </cell>
          <cell r="H2115">
            <v>0</v>
          </cell>
        </row>
        <row r="2116">
          <cell r="E2116">
            <v>36345</v>
          </cell>
          <cell r="F2116">
            <v>0</v>
          </cell>
          <cell r="G2116">
            <v>0</v>
          </cell>
          <cell r="H2116">
            <v>0</v>
          </cell>
        </row>
        <row r="2117">
          <cell r="E2117">
            <v>36346</v>
          </cell>
          <cell r="F2117">
            <v>0</v>
          </cell>
          <cell r="G2117">
            <v>0</v>
          </cell>
          <cell r="H2117">
            <v>0</v>
          </cell>
        </row>
        <row r="2118">
          <cell r="E2118">
            <v>36347</v>
          </cell>
          <cell r="F2118">
            <v>0</v>
          </cell>
          <cell r="G2118">
            <v>0</v>
          </cell>
          <cell r="H2118">
            <v>0</v>
          </cell>
        </row>
        <row r="2119">
          <cell r="E2119">
            <v>36348</v>
          </cell>
          <cell r="F2119">
            <v>0</v>
          </cell>
          <cell r="G2119">
            <v>0</v>
          </cell>
          <cell r="H2119">
            <v>0</v>
          </cell>
        </row>
        <row r="2120">
          <cell r="E2120">
            <v>36349</v>
          </cell>
          <cell r="F2120">
            <v>5.4249963513916186E-3</v>
          </cell>
          <cell r="G2120">
            <v>0</v>
          </cell>
          <cell r="H2120">
            <v>5.3571838969992236E-2</v>
          </cell>
        </row>
        <row r="2121">
          <cell r="E2121">
            <v>36350</v>
          </cell>
          <cell r="F2121">
            <v>0</v>
          </cell>
          <cell r="G2121">
            <v>5.4249963513916186E-3</v>
          </cell>
          <cell r="H2121">
            <v>0</v>
          </cell>
        </row>
        <row r="2122">
          <cell r="E2122">
            <v>36351</v>
          </cell>
          <cell r="F2122">
            <v>0</v>
          </cell>
          <cell r="G2122">
            <v>0</v>
          </cell>
          <cell r="H2122">
            <v>0</v>
          </cell>
        </row>
        <row r="2123">
          <cell r="E2123">
            <v>36352</v>
          </cell>
          <cell r="F2123">
            <v>0</v>
          </cell>
          <cell r="G2123">
            <v>0</v>
          </cell>
          <cell r="H2123">
            <v>0</v>
          </cell>
        </row>
        <row r="2124">
          <cell r="E2124">
            <v>36353</v>
          </cell>
          <cell r="F2124">
            <v>0</v>
          </cell>
          <cell r="G2124">
            <v>0</v>
          </cell>
          <cell r="H2124">
            <v>0</v>
          </cell>
        </row>
        <row r="2125">
          <cell r="E2125">
            <v>36354</v>
          </cell>
          <cell r="F2125">
            <v>0</v>
          </cell>
          <cell r="G2125">
            <v>0</v>
          </cell>
          <cell r="H2125">
            <v>0</v>
          </cell>
        </row>
        <row r="2126">
          <cell r="E2126">
            <v>36355</v>
          </cell>
          <cell r="F2126">
            <v>0</v>
          </cell>
          <cell r="G2126">
            <v>0</v>
          </cell>
          <cell r="H2126">
            <v>0</v>
          </cell>
        </row>
        <row r="2127">
          <cell r="E2127">
            <v>36356</v>
          </cell>
          <cell r="F2127">
            <v>0</v>
          </cell>
          <cell r="G2127">
            <v>0</v>
          </cell>
          <cell r="H2127">
            <v>0</v>
          </cell>
        </row>
        <row r="2128">
          <cell r="E2128">
            <v>36357</v>
          </cell>
          <cell r="F2128">
            <v>0</v>
          </cell>
          <cell r="G2128">
            <v>0</v>
          </cell>
          <cell r="H2128">
            <v>0</v>
          </cell>
        </row>
        <row r="2129">
          <cell r="E2129">
            <v>36358</v>
          </cell>
          <cell r="F2129">
            <v>0</v>
          </cell>
          <cell r="G2129">
            <v>0</v>
          </cell>
          <cell r="H2129">
            <v>0</v>
          </cell>
        </row>
        <row r="2130">
          <cell r="E2130">
            <v>36359</v>
          </cell>
          <cell r="F2130">
            <v>0</v>
          </cell>
          <cell r="G2130">
            <v>0</v>
          </cell>
          <cell r="H2130">
            <v>0</v>
          </cell>
        </row>
        <row r="2131">
          <cell r="E2131">
            <v>36360</v>
          </cell>
          <cell r="F2131">
            <v>0</v>
          </cell>
          <cell r="G2131">
            <v>0</v>
          </cell>
          <cell r="H2131">
            <v>0</v>
          </cell>
        </row>
        <row r="2132">
          <cell r="E2132">
            <v>36361</v>
          </cell>
          <cell r="F2132">
            <v>0</v>
          </cell>
          <cell r="G2132">
            <v>0</v>
          </cell>
          <cell r="H2132">
            <v>0</v>
          </cell>
        </row>
        <row r="2133">
          <cell r="E2133">
            <v>36362</v>
          </cell>
          <cell r="F2133">
            <v>0</v>
          </cell>
          <cell r="G2133">
            <v>0</v>
          </cell>
          <cell r="H2133">
            <v>0</v>
          </cell>
        </row>
        <row r="2134">
          <cell r="E2134">
            <v>36363</v>
          </cell>
          <cell r="F2134">
            <v>0</v>
          </cell>
          <cell r="G2134">
            <v>0</v>
          </cell>
          <cell r="H2134">
            <v>0</v>
          </cell>
        </row>
        <row r="2135">
          <cell r="E2135">
            <v>36364</v>
          </cell>
          <cell r="F2135">
            <v>0</v>
          </cell>
          <cell r="G2135">
            <v>0</v>
          </cell>
          <cell r="H2135">
            <v>0</v>
          </cell>
        </row>
        <row r="2136">
          <cell r="E2136">
            <v>36365</v>
          </cell>
          <cell r="F2136">
            <v>0</v>
          </cell>
          <cell r="G2136">
            <v>0</v>
          </cell>
          <cell r="H2136">
            <v>0</v>
          </cell>
        </row>
        <row r="2137">
          <cell r="E2137">
            <v>36366</v>
          </cell>
          <cell r="F2137">
            <v>0</v>
          </cell>
          <cell r="G2137">
            <v>0</v>
          </cell>
          <cell r="H2137">
            <v>0</v>
          </cell>
        </row>
        <row r="2138">
          <cell r="E2138">
            <v>36367</v>
          </cell>
          <cell r="F2138">
            <v>0</v>
          </cell>
          <cell r="G2138">
            <v>0</v>
          </cell>
          <cell r="H2138">
            <v>0</v>
          </cell>
        </row>
        <row r="2139">
          <cell r="E2139">
            <v>36368</v>
          </cell>
          <cell r="F2139">
            <v>0</v>
          </cell>
          <cell r="G2139">
            <v>0</v>
          </cell>
          <cell r="H2139">
            <v>0</v>
          </cell>
        </row>
        <row r="2140">
          <cell r="E2140">
            <v>36369</v>
          </cell>
          <cell r="F2140">
            <v>0</v>
          </cell>
          <cell r="G2140">
            <v>0</v>
          </cell>
          <cell r="H2140">
            <v>0</v>
          </cell>
        </row>
        <row r="2141">
          <cell r="E2141">
            <v>36370</v>
          </cell>
          <cell r="F2141">
            <v>0</v>
          </cell>
          <cell r="G2141">
            <v>0</v>
          </cell>
          <cell r="H2141">
            <v>0</v>
          </cell>
        </row>
        <row r="2142">
          <cell r="E2142">
            <v>36371</v>
          </cell>
          <cell r="F2142">
            <v>0</v>
          </cell>
          <cell r="G2142">
            <v>0</v>
          </cell>
          <cell r="H2142">
            <v>0</v>
          </cell>
        </row>
        <row r="2143">
          <cell r="E2143">
            <v>36372</v>
          </cell>
          <cell r="F2143">
            <v>0</v>
          </cell>
          <cell r="G2143">
            <v>0</v>
          </cell>
          <cell r="H2143">
            <v>0</v>
          </cell>
        </row>
        <row r="2144">
          <cell r="E2144">
            <v>36373</v>
          </cell>
          <cell r="F2144">
            <v>0</v>
          </cell>
          <cell r="G2144">
            <v>0</v>
          </cell>
          <cell r="H2144">
            <v>0</v>
          </cell>
        </row>
        <row r="2145">
          <cell r="E2145">
            <v>36374</v>
          </cell>
          <cell r="F2145">
            <v>1.2989427883613712E-3</v>
          </cell>
          <cell r="G2145">
            <v>0</v>
          </cell>
          <cell r="H2145">
            <v>8.3348828919854647E-3</v>
          </cell>
        </row>
        <row r="2146">
          <cell r="E2146">
            <v>36375</v>
          </cell>
          <cell r="F2146">
            <v>0</v>
          </cell>
          <cell r="G2146">
            <v>1.2989427883613712E-3</v>
          </cell>
          <cell r="H2146">
            <v>0</v>
          </cell>
        </row>
        <row r="2147">
          <cell r="E2147">
            <v>36376</v>
          </cell>
          <cell r="F2147">
            <v>0</v>
          </cell>
          <cell r="G2147">
            <v>0</v>
          </cell>
          <cell r="H2147">
            <v>0</v>
          </cell>
        </row>
        <row r="2148">
          <cell r="E2148">
            <v>36377</v>
          </cell>
          <cell r="F2148">
            <v>0</v>
          </cell>
          <cell r="G2148">
            <v>0</v>
          </cell>
          <cell r="H2148">
            <v>0</v>
          </cell>
        </row>
        <row r="2149">
          <cell r="E2149">
            <v>36378</v>
          </cell>
          <cell r="F2149">
            <v>1.0849992702783272E-2</v>
          </cell>
          <cell r="G2149">
            <v>0</v>
          </cell>
          <cell r="H2149">
            <v>0.1021707646178758</v>
          </cell>
        </row>
        <row r="2150">
          <cell r="E2150">
            <v>36379</v>
          </cell>
          <cell r="F2150">
            <v>0</v>
          </cell>
          <cell r="G2150">
            <v>1.0849992702783272E-2</v>
          </cell>
          <cell r="H2150">
            <v>0</v>
          </cell>
        </row>
        <row r="2151">
          <cell r="E2151">
            <v>36380</v>
          </cell>
          <cell r="F2151">
            <v>6.4152103286860357E-2</v>
          </cell>
          <cell r="G2151">
            <v>0</v>
          </cell>
          <cell r="H2151">
            <v>0.97003097378919834</v>
          </cell>
        </row>
        <row r="2152">
          <cell r="E2152">
            <v>36381</v>
          </cell>
          <cell r="F2152">
            <v>7.7555243570384208E-2</v>
          </cell>
          <cell r="G2152">
            <v>6.4152103286860357E-2</v>
          </cell>
          <cell r="H2152">
            <v>1.0154917848794951</v>
          </cell>
        </row>
        <row r="2153">
          <cell r="E2153">
            <v>36382</v>
          </cell>
          <cell r="F2153">
            <v>0</v>
          </cell>
          <cell r="G2153">
            <v>7.7555243570384208E-2</v>
          </cell>
          <cell r="H2153">
            <v>0</v>
          </cell>
        </row>
        <row r="2154">
          <cell r="E2154">
            <v>36383</v>
          </cell>
          <cell r="F2154">
            <v>0</v>
          </cell>
          <cell r="G2154">
            <v>0</v>
          </cell>
          <cell r="H2154">
            <v>0</v>
          </cell>
        </row>
        <row r="2155">
          <cell r="E2155">
            <v>36384</v>
          </cell>
          <cell r="F2155">
            <v>0</v>
          </cell>
          <cell r="G2155">
            <v>0</v>
          </cell>
          <cell r="H2155">
            <v>0</v>
          </cell>
        </row>
        <row r="2156">
          <cell r="E2156">
            <v>36385</v>
          </cell>
          <cell r="F2156">
            <v>2.8041882548742698E-2</v>
          </cell>
          <cell r="G2156">
            <v>0</v>
          </cell>
          <cell r="H2156">
            <v>0.50241706233164007</v>
          </cell>
        </row>
        <row r="2157">
          <cell r="E2157">
            <v>36386</v>
          </cell>
          <cell r="F2157">
            <v>2.6131672565858324E-2</v>
          </cell>
          <cell r="G2157">
            <v>2.8041882548742698E-2</v>
          </cell>
          <cell r="H2157">
            <v>0.16005649446588222</v>
          </cell>
        </row>
        <row r="2158">
          <cell r="E2158">
            <v>36387</v>
          </cell>
          <cell r="F2158">
            <v>0</v>
          </cell>
          <cell r="G2158">
            <v>2.6131672565858324E-2</v>
          </cell>
          <cell r="H2158">
            <v>0</v>
          </cell>
        </row>
        <row r="2159">
          <cell r="E2159">
            <v>36388</v>
          </cell>
          <cell r="F2159">
            <v>0</v>
          </cell>
          <cell r="G2159">
            <v>0</v>
          </cell>
          <cell r="H2159">
            <v>0</v>
          </cell>
        </row>
        <row r="2160">
          <cell r="E2160">
            <v>36389</v>
          </cell>
          <cell r="F2160">
            <v>0</v>
          </cell>
          <cell r="G2160">
            <v>0</v>
          </cell>
          <cell r="H2160">
            <v>0</v>
          </cell>
        </row>
        <row r="2161">
          <cell r="E2161">
            <v>36390</v>
          </cell>
          <cell r="F2161">
            <v>0</v>
          </cell>
          <cell r="G2161">
            <v>0</v>
          </cell>
          <cell r="H2161">
            <v>0</v>
          </cell>
        </row>
        <row r="2162">
          <cell r="E2162">
            <v>36391</v>
          </cell>
          <cell r="F2162">
            <v>0</v>
          </cell>
          <cell r="G2162">
            <v>0</v>
          </cell>
          <cell r="H2162">
            <v>0</v>
          </cell>
        </row>
        <row r="2163">
          <cell r="E2163">
            <v>36392</v>
          </cell>
          <cell r="F2163">
            <v>0</v>
          </cell>
          <cell r="G2163">
            <v>0</v>
          </cell>
          <cell r="H2163">
            <v>0</v>
          </cell>
        </row>
        <row r="2164">
          <cell r="E2164">
            <v>36393</v>
          </cell>
          <cell r="F2164">
            <v>0</v>
          </cell>
          <cell r="G2164">
            <v>0</v>
          </cell>
          <cell r="H2164">
            <v>0</v>
          </cell>
        </row>
        <row r="2165">
          <cell r="E2165">
            <v>36394</v>
          </cell>
          <cell r="F2165">
            <v>0</v>
          </cell>
          <cell r="G2165">
            <v>0</v>
          </cell>
          <cell r="H2165">
            <v>0</v>
          </cell>
        </row>
        <row r="2166">
          <cell r="E2166">
            <v>36395</v>
          </cell>
          <cell r="F2166">
            <v>0</v>
          </cell>
          <cell r="G2166">
            <v>0</v>
          </cell>
          <cell r="H2166">
            <v>0</v>
          </cell>
        </row>
        <row r="2167">
          <cell r="E2167">
            <v>36396</v>
          </cell>
          <cell r="F2167">
            <v>0</v>
          </cell>
          <cell r="G2167">
            <v>0</v>
          </cell>
          <cell r="H2167">
            <v>0</v>
          </cell>
        </row>
        <row r="2168">
          <cell r="E2168">
            <v>36397</v>
          </cell>
          <cell r="F2168">
            <v>0</v>
          </cell>
          <cell r="G2168">
            <v>0</v>
          </cell>
          <cell r="H2168">
            <v>0</v>
          </cell>
        </row>
        <row r="2169">
          <cell r="E2169">
            <v>36398</v>
          </cell>
          <cell r="F2169">
            <v>0</v>
          </cell>
          <cell r="G2169">
            <v>0</v>
          </cell>
          <cell r="H2169">
            <v>0</v>
          </cell>
        </row>
        <row r="2170">
          <cell r="E2170">
            <v>36399</v>
          </cell>
          <cell r="F2170">
            <v>0</v>
          </cell>
          <cell r="G2170">
            <v>0</v>
          </cell>
          <cell r="H2170">
            <v>0</v>
          </cell>
        </row>
        <row r="2171">
          <cell r="E2171">
            <v>36400</v>
          </cell>
          <cell r="F2171">
            <v>0</v>
          </cell>
          <cell r="G2171">
            <v>0</v>
          </cell>
          <cell r="H2171">
            <v>0</v>
          </cell>
        </row>
        <row r="2172">
          <cell r="E2172">
            <v>36401</v>
          </cell>
          <cell r="F2172">
            <v>5.352804932132401E-2</v>
          </cell>
          <cell r="G2172">
            <v>0</v>
          </cell>
          <cell r="H2172">
            <v>0.85198587735292397</v>
          </cell>
        </row>
        <row r="2173">
          <cell r="E2173">
            <v>36402</v>
          </cell>
          <cell r="F2173">
            <v>0.30446535473123121</v>
          </cell>
          <cell r="G2173">
            <v>5.352804932132401E-2</v>
          </cell>
          <cell r="H2173">
            <v>1.9850853562100976</v>
          </cell>
        </row>
        <row r="2174">
          <cell r="E2174">
            <v>36403</v>
          </cell>
          <cell r="F2174">
            <v>0</v>
          </cell>
          <cell r="G2174">
            <v>0.30446535473123121</v>
          </cell>
          <cell r="H2174">
            <v>0</v>
          </cell>
        </row>
        <row r="2175">
          <cell r="E2175">
            <v>36404</v>
          </cell>
          <cell r="F2175">
            <v>0</v>
          </cell>
          <cell r="G2175">
            <v>0</v>
          </cell>
          <cell r="H2175">
            <v>0</v>
          </cell>
        </row>
        <row r="2176">
          <cell r="E2176">
            <v>36405</v>
          </cell>
          <cell r="F2176">
            <v>0</v>
          </cell>
          <cell r="G2176">
            <v>0</v>
          </cell>
          <cell r="H2176">
            <v>0</v>
          </cell>
        </row>
        <row r="2177">
          <cell r="E2177">
            <v>36406</v>
          </cell>
          <cell r="F2177">
            <v>0</v>
          </cell>
          <cell r="G2177">
            <v>0</v>
          </cell>
          <cell r="H2177">
            <v>0</v>
          </cell>
        </row>
        <row r="2178">
          <cell r="E2178">
            <v>36407</v>
          </cell>
          <cell r="F2178">
            <v>0</v>
          </cell>
          <cell r="G2178">
            <v>0</v>
          </cell>
          <cell r="H2178">
            <v>0</v>
          </cell>
        </row>
        <row r="2179">
          <cell r="E2179">
            <v>36408</v>
          </cell>
          <cell r="F2179">
            <v>0</v>
          </cell>
          <cell r="G2179">
            <v>0</v>
          </cell>
          <cell r="H2179">
            <v>0</v>
          </cell>
        </row>
        <row r="2180">
          <cell r="E2180">
            <v>36409</v>
          </cell>
          <cell r="F2180">
            <v>0</v>
          </cell>
          <cell r="G2180">
            <v>0</v>
          </cell>
          <cell r="H2180">
            <v>0</v>
          </cell>
        </row>
        <row r="2181">
          <cell r="E2181">
            <v>36410</v>
          </cell>
          <cell r="F2181">
            <v>0</v>
          </cell>
          <cell r="G2181">
            <v>0</v>
          </cell>
          <cell r="H2181">
            <v>0</v>
          </cell>
        </row>
        <row r="2182">
          <cell r="E2182">
            <v>36411</v>
          </cell>
          <cell r="F2182">
            <v>0</v>
          </cell>
          <cell r="G2182">
            <v>0</v>
          </cell>
          <cell r="H2182">
            <v>0</v>
          </cell>
        </row>
        <row r="2183">
          <cell r="E2183">
            <v>36412</v>
          </cell>
          <cell r="F2183">
            <v>0</v>
          </cell>
          <cell r="G2183">
            <v>0</v>
          </cell>
          <cell r="H2183">
            <v>0</v>
          </cell>
        </row>
        <row r="2184">
          <cell r="E2184">
            <v>36413</v>
          </cell>
          <cell r="F2184">
            <v>0</v>
          </cell>
          <cell r="G2184">
            <v>0</v>
          </cell>
          <cell r="H2184">
            <v>0</v>
          </cell>
        </row>
        <row r="2185">
          <cell r="E2185">
            <v>36414</v>
          </cell>
          <cell r="F2185">
            <v>8.6341491226373974E-3</v>
          </cell>
          <cell r="G2185">
            <v>0</v>
          </cell>
          <cell r="H2185">
            <v>8.4182953945714623E-2</v>
          </cell>
        </row>
        <row r="2186">
          <cell r="E2186">
            <v>36415</v>
          </cell>
          <cell r="F2186">
            <v>0</v>
          </cell>
          <cell r="G2186">
            <v>8.6341491226373974E-3</v>
          </cell>
          <cell r="H2186">
            <v>0</v>
          </cell>
        </row>
        <row r="2187">
          <cell r="E2187">
            <v>36416</v>
          </cell>
          <cell r="F2187">
            <v>0</v>
          </cell>
          <cell r="G2187">
            <v>0</v>
          </cell>
          <cell r="H2187">
            <v>0</v>
          </cell>
        </row>
        <row r="2188">
          <cell r="E2188">
            <v>36417</v>
          </cell>
          <cell r="F2188">
            <v>3.463124939080426E-5</v>
          </cell>
          <cell r="G2188">
            <v>0</v>
          </cell>
          <cell r="H2188">
            <v>4.3866249228352062E-4</v>
          </cell>
        </row>
        <row r="2189">
          <cell r="E2189">
            <v>36418</v>
          </cell>
          <cell r="F2189">
            <v>9.3014207936099116E-2</v>
          </cell>
          <cell r="G2189">
            <v>3.463124939080426E-5</v>
          </cell>
          <cell r="H2189">
            <v>0.5751000674272243</v>
          </cell>
        </row>
        <row r="2190">
          <cell r="E2190">
            <v>36419</v>
          </cell>
          <cell r="F2190">
            <v>0.1087582033230126</v>
          </cell>
          <cell r="G2190">
            <v>9.3014207936099116E-2</v>
          </cell>
          <cell r="H2190">
            <v>1.3446103473937148</v>
          </cell>
        </row>
        <row r="2191">
          <cell r="E2191">
            <v>36420</v>
          </cell>
          <cell r="F2191">
            <v>0.57706467550680562</v>
          </cell>
          <cell r="G2191">
            <v>0.1087582033230126</v>
          </cell>
          <cell r="H2191">
            <v>10.575454795383363</v>
          </cell>
        </row>
        <row r="2192">
          <cell r="E2192">
            <v>36421</v>
          </cell>
          <cell r="F2192">
            <v>0.49492194864358352</v>
          </cell>
          <cell r="G2192">
            <v>0.57706467550680562</v>
          </cell>
          <cell r="H2192">
            <v>4.3284528255533683</v>
          </cell>
        </row>
        <row r="2193">
          <cell r="E2193">
            <v>36422</v>
          </cell>
          <cell r="F2193">
            <v>1.3637608628432028E-2</v>
          </cell>
          <cell r="G2193">
            <v>0.49492194864358352</v>
          </cell>
          <cell r="H2193">
            <v>8.5803287620551505E-2</v>
          </cell>
        </row>
        <row r="2194">
          <cell r="E2194">
            <v>36423</v>
          </cell>
          <cell r="F2194">
            <v>0.23216893727300963</v>
          </cell>
          <cell r="G2194">
            <v>1.3637608628432028E-2</v>
          </cell>
          <cell r="H2194">
            <v>4.5680763893785059</v>
          </cell>
        </row>
        <row r="2195">
          <cell r="E2195">
            <v>36424</v>
          </cell>
          <cell r="F2195">
            <v>2.1970276578362085</v>
          </cell>
          <cell r="G2195">
            <v>0.23216893727300963</v>
          </cell>
          <cell r="H2195">
            <v>18.955708181504239</v>
          </cell>
        </row>
        <row r="2196">
          <cell r="E2196">
            <v>36425</v>
          </cell>
          <cell r="F2196">
            <v>3.9149787994337433</v>
          </cell>
          <cell r="G2196">
            <v>2.1970276578362085</v>
          </cell>
          <cell r="H2196">
            <v>51.61516186013008</v>
          </cell>
        </row>
        <row r="2197">
          <cell r="E2197">
            <v>36426</v>
          </cell>
          <cell r="F2197">
            <v>8.3968247774775309E-2</v>
          </cell>
          <cell r="G2197">
            <v>3.9149787994337433</v>
          </cell>
          <cell r="H2197">
            <v>0.8845738863499234</v>
          </cell>
        </row>
        <row r="2198">
          <cell r="E2198">
            <v>36427</v>
          </cell>
          <cell r="F2198">
            <v>0.34188421562869908</v>
          </cell>
          <cell r="G2198">
            <v>8.3968247774775309E-2</v>
          </cell>
          <cell r="H2198">
            <v>2.7363468144007728</v>
          </cell>
        </row>
        <row r="2199">
          <cell r="E2199">
            <v>36428</v>
          </cell>
          <cell r="F2199">
            <v>2.1822462514322973</v>
          </cell>
          <cell r="G2199">
            <v>0.34188421562869908</v>
          </cell>
          <cell r="H2199">
            <v>15.149244422596807</v>
          </cell>
        </row>
        <row r="2200">
          <cell r="E2200">
            <v>36429</v>
          </cell>
          <cell r="F2200">
            <v>0.42831203783996086</v>
          </cell>
          <cell r="G2200">
            <v>2.1822462514322973</v>
          </cell>
          <cell r="H2200">
            <v>2.3160335785090207</v>
          </cell>
        </row>
        <row r="2201">
          <cell r="E2201">
            <v>36430</v>
          </cell>
          <cell r="F2201">
            <v>0</v>
          </cell>
          <cell r="G2201">
            <v>0.42831203783996086</v>
          </cell>
          <cell r="H2201">
            <v>0</v>
          </cell>
        </row>
        <row r="2202">
          <cell r="E2202">
            <v>36431</v>
          </cell>
          <cell r="F2202">
            <v>0</v>
          </cell>
          <cell r="G2202">
            <v>0</v>
          </cell>
          <cell r="H2202">
            <v>0</v>
          </cell>
        </row>
        <row r="2203">
          <cell r="E2203">
            <v>36432</v>
          </cell>
          <cell r="F2203">
            <v>9.7495355686297691E-2</v>
          </cell>
          <cell r="G2203">
            <v>0</v>
          </cell>
          <cell r="H2203">
            <v>2.3251401196869952</v>
          </cell>
        </row>
        <row r="2204">
          <cell r="E2204">
            <v>36433</v>
          </cell>
          <cell r="F2204">
            <v>1.5232326084788737</v>
          </cell>
          <cell r="G2204">
            <v>9.7495355686297691E-2</v>
          </cell>
          <cell r="H2204">
            <v>33.680082516150328</v>
          </cell>
        </row>
        <row r="2205">
          <cell r="E2205">
            <v>36434</v>
          </cell>
          <cell r="F2205">
            <v>1.6296119493315613</v>
          </cell>
          <cell r="G2205">
            <v>1.5232326084788737</v>
          </cell>
          <cell r="H2205">
            <v>19.800059297679297</v>
          </cell>
        </row>
        <row r="2206">
          <cell r="E2206">
            <v>36435</v>
          </cell>
          <cell r="F2206">
            <v>1.0720329751421296</v>
          </cell>
          <cell r="G2206">
            <v>1.6296119493315613</v>
          </cell>
          <cell r="H2206">
            <v>12.63565724360871</v>
          </cell>
        </row>
        <row r="2207">
          <cell r="E2207">
            <v>36436</v>
          </cell>
          <cell r="F2207">
            <v>5.2018946114968712</v>
          </cell>
          <cell r="G2207">
            <v>1.0720329751421296</v>
          </cell>
          <cell r="H2207">
            <v>82.726940907508478</v>
          </cell>
        </row>
        <row r="2208">
          <cell r="E2208">
            <v>36437</v>
          </cell>
          <cell r="F2208">
            <v>8.3622397670540636</v>
          </cell>
          <cell r="G2208">
            <v>5.2018946114968712</v>
          </cell>
          <cell r="H2208">
            <v>115.01508987360931</v>
          </cell>
        </row>
        <row r="2209">
          <cell r="E2209">
            <v>36438</v>
          </cell>
          <cell r="F2209">
            <v>6.4752170694976945</v>
          </cell>
          <cell r="G2209">
            <v>8.3622397670540636</v>
          </cell>
          <cell r="H2209">
            <v>81.792782030547258</v>
          </cell>
        </row>
        <row r="2210">
          <cell r="E2210">
            <v>36439</v>
          </cell>
          <cell r="F2210">
            <v>9.6754863739192949</v>
          </cell>
          <cell r="G2210">
            <v>6.4752170694976945</v>
          </cell>
          <cell r="H2210">
            <v>210.39082118529072</v>
          </cell>
        </row>
        <row r="2211">
          <cell r="E2211">
            <v>36440</v>
          </cell>
          <cell r="F2211">
            <v>8.2723344368445595</v>
          </cell>
          <cell r="G2211">
            <v>9.6754863739192949</v>
          </cell>
          <cell r="H2211">
            <v>98.849110696285805</v>
          </cell>
        </row>
        <row r="2212">
          <cell r="E2212">
            <v>36441</v>
          </cell>
          <cell r="F2212">
            <v>0.90074390963604301</v>
          </cell>
          <cell r="G2212">
            <v>8.2723344368445595</v>
          </cell>
          <cell r="H2212">
            <v>13.002614491258759</v>
          </cell>
        </row>
        <row r="2213">
          <cell r="E2213">
            <v>36442</v>
          </cell>
          <cell r="F2213">
            <v>1.4290290300023314</v>
          </cell>
          <cell r="G2213">
            <v>0.90074390963604301</v>
          </cell>
          <cell r="H2213">
            <v>20.408704119035637</v>
          </cell>
        </row>
        <row r="2214">
          <cell r="E2214">
            <v>36443</v>
          </cell>
          <cell r="F2214">
            <v>0.63127263298286107</v>
          </cell>
          <cell r="G2214">
            <v>1.4290290300023314</v>
          </cell>
          <cell r="H2214">
            <v>8.1703742825158177</v>
          </cell>
        </row>
        <row r="2215">
          <cell r="E2215">
            <v>36444</v>
          </cell>
          <cell r="F2215">
            <v>4.521900003007592</v>
          </cell>
          <cell r="G2215">
            <v>0.63127263298286107</v>
          </cell>
          <cell r="H2215">
            <v>80.255820759819599</v>
          </cell>
        </row>
        <row r="2216">
          <cell r="E2216">
            <v>36445</v>
          </cell>
          <cell r="F2216">
            <v>2.3974308014214594</v>
          </cell>
          <cell r="G2216">
            <v>4.521900003007592</v>
          </cell>
          <cell r="H2216">
            <v>31.938827602034255</v>
          </cell>
        </row>
        <row r="2217">
          <cell r="E2217">
            <v>36446</v>
          </cell>
          <cell r="F2217">
            <v>0.94849628624795668</v>
          </cell>
          <cell r="G2217">
            <v>2.3974308014214594</v>
          </cell>
          <cell r="H2217">
            <v>15.631356032615184</v>
          </cell>
        </row>
        <row r="2218">
          <cell r="E2218">
            <v>36447</v>
          </cell>
          <cell r="F2218">
            <v>9.1489107490814909</v>
          </cell>
          <cell r="G2218">
            <v>0.94849628624795668</v>
          </cell>
          <cell r="H2218">
            <v>139.14367263643808</v>
          </cell>
        </row>
        <row r="2219">
          <cell r="E2219">
            <v>36448</v>
          </cell>
          <cell r="F2219">
            <v>4.1590124831040187</v>
          </cell>
          <cell r="G2219">
            <v>9.1489107490814909</v>
          </cell>
          <cell r="H2219">
            <v>40.376152544395758</v>
          </cell>
        </row>
        <row r="2220">
          <cell r="E2220">
            <v>36449</v>
          </cell>
          <cell r="F2220">
            <v>0.58738450641074547</v>
          </cell>
          <cell r="G2220">
            <v>4.1590124831040187</v>
          </cell>
          <cell r="H2220">
            <v>6.5688246923938651</v>
          </cell>
        </row>
        <row r="2221">
          <cell r="E2221">
            <v>36450</v>
          </cell>
          <cell r="F2221">
            <v>3.9508997514161837</v>
          </cell>
          <cell r="G2221">
            <v>0.58738450641074547</v>
          </cell>
          <cell r="H2221">
            <v>55.386775827922627</v>
          </cell>
        </row>
        <row r="2222">
          <cell r="E2222">
            <v>36451</v>
          </cell>
          <cell r="F2222">
            <v>8.1754862751575104</v>
          </cell>
          <cell r="G2222">
            <v>3.9508997514161837</v>
          </cell>
          <cell r="H2222">
            <v>110.46243366624513</v>
          </cell>
        </row>
        <row r="2223">
          <cell r="E2223">
            <v>36452</v>
          </cell>
          <cell r="F2223">
            <v>8.6272090365499601</v>
          </cell>
          <cell r="G2223">
            <v>8.1754862751575104</v>
          </cell>
          <cell r="H2223">
            <v>73.096334823200706</v>
          </cell>
        </row>
        <row r="2224">
          <cell r="E2224">
            <v>36453</v>
          </cell>
          <cell r="F2224">
            <v>6.1912941377092947</v>
          </cell>
          <cell r="G2224">
            <v>8.6272090365499601</v>
          </cell>
          <cell r="H2224">
            <v>69.075491784101757</v>
          </cell>
        </row>
        <row r="2225">
          <cell r="E2225">
            <v>36454</v>
          </cell>
          <cell r="F2225">
            <v>5.184425986064376</v>
          </cell>
          <cell r="G2225">
            <v>6.1912941377092947</v>
          </cell>
          <cell r="H2225">
            <v>93.969423725278958</v>
          </cell>
        </row>
        <row r="2226">
          <cell r="E2226">
            <v>36455</v>
          </cell>
          <cell r="F2226">
            <v>3.4587253262905704</v>
          </cell>
          <cell r="G2226">
            <v>5.184425986064376</v>
          </cell>
          <cell r="H2226">
            <v>75.376791254855931</v>
          </cell>
        </row>
        <row r="2227">
          <cell r="E2227">
            <v>36456</v>
          </cell>
          <cell r="F2227">
            <v>6.7886751284466911</v>
          </cell>
          <cell r="G2227">
            <v>3.4587253262905704</v>
          </cell>
          <cell r="H2227">
            <v>132.18089096321719</v>
          </cell>
        </row>
        <row r="2228">
          <cell r="E2228">
            <v>36457</v>
          </cell>
          <cell r="F2228">
            <v>10.299383794221255</v>
          </cell>
          <cell r="G2228">
            <v>6.7886751284466911</v>
          </cell>
          <cell r="H2228">
            <v>196.17545563413583</v>
          </cell>
        </row>
        <row r="2229">
          <cell r="E2229">
            <v>36458</v>
          </cell>
          <cell r="F2229">
            <v>8.5195886919939667</v>
          </cell>
          <cell r="G2229">
            <v>10.299383794221255</v>
          </cell>
          <cell r="H2229">
            <v>126.49724435822513</v>
          </cell>
        </row>
        <row r="2230">
          <cell r="E2230">
            <v>36459</v>
          </cell>
          <cell r="F2230">
            <v>6.836573904359331</v>
          </cell>
          <cell r="G2230">
            <v>8.5195886919939667</v>
          </cell>
          <cell r="H2230">
            <v>98.203584966792405</v>
          </cell>
        </row>
        <row r="2231">
          <cell r="E2231">
            <v>36460</v>
          </cell>
          <cell r="F2231">
            <v>10.796460950215566</v>
          </cell>
          <cell r="G2231">
            <v>6.836573904359331</v>
          </cell>
          <cell r="H2231">
            <v>89.890264913361179</v>
          </cell>
        </row>
        <row r="2232">
          <cell r="E2232">
            <v>36461</v>
          </cell>
          <cell r="F2232">
            <v>6.6985691006846206</v>
          </cell>
          <cell r="G2232">
            <v>10.796460950215566</v>
          </cell>
          <cell r="H2232">
            <v>56.27938484094409</v>
          </cell>
        </row>
        <row r="2233">
          <cell r="E2233">
            <v>36462</v>
          </cell>
          <cell r="F2233">
            <v>6.0593087817098992</v>
          </cell>
          <cell r="G2233">
            <v>6.6985691006846206</v>
          </cell>
          <cell r="H2233">
            <v>61.213328143181016</v>
          </cell>
        </row>
        <row r="2234">
          <cell r="E2234">
            <v>36463</v>
          </cell>
          <cell r="F2234">
            <v>2.113476625792976</v>
          </cell>
          <cell r="G2234">
            <v>6.0593087817098992</v>
          </cell>
          <cell r="H2234">
            <v>26.556893020819832</v>
          </cell>
        </row>
        <row r="2235">
          <cell r="E2235">
            <v>36464</v>
          </cell>
          <cell r="F2235">
            <v>3.2498361293197418</v>
          </cell>
          <cell r="G2235">
            <v>2.113476625792976</v>
          </cell>
          <cell r="H2235">
            <v>50.985106328752003</v>
          </cell>
        </row>
        <row r="2236">
          <cell r="E2236">
            <v>36465</v>
          </cell>
          <cell r="F2236">
            <v>1.8970138840896738</v>
          </cell>
          <cell r="G2236">
            <v>3.2498361293197418</v>
          </cell>
          <cell r="H2236">
            <v>26.644657420909269</v>
          </cell>
        </row>
        <row r="2237">
          <cell r="E2237">
            <v>36466</v>
          </cell>
          <cell r="F2237">
            <v>0.35971764375119591</v>
          </cell>
          <cell r="G2237">
            <v>1.8970138840896738</v>
          </cell>
          <cell r="H2237">
            <v>8.5248336759398864</v>
          </cell>
        </row>
        <row r="2238">
          <cell r="E2238">
            <v>36467</v>
          </cell>
          <cell r="F2238">
            <v>6.7697323093014123</v>
          </cell>
          <cell r="G2238">
            <v>0.35971764375119591</v>
          </cell>
          <cell r="H2238">
            <v>282.13916235287542</v>
          </cell>
        </row>
        <row r="2239">
          <cell r="E2239">
            <v>36468</v>
          </cell>
          <cell r="F2239">
            <v>8.4589111006827444</v>
          </cell>
          <cell r="G2239">
            <v>6.7697323093014123</v>
          </cell>
          <cell r="H2239">
            <v>218.12252196949649</v>
          </cell>
        </row>
        <row r="2240">
          <cell r="E2240">
            <v>36469</v>
          </cell>
          <cell r="F2240">
            <v>2.6864694506659275</v>
          </cell>
          <cell r="G2240">
            <v>8.4589111006827444</v>
          </cell>
          <cell r="H2240">
            <v>64.004665817417504</v>
          </cell>
        </row>
        <row r="2241">
          <cell r="E2241">
            <v>36470</v>
          </cell>
          <cell r="F2241">
            <v>9.2593266024121483</v>
          </cell>
          <cell r="G2241">
            <v>2.6864694506659275</v>
          </cell>
          <cell r="H2241">
            <v>197.68689471128488</v>
          </cell>
        </row>
        <row r="2242">
          <cell r="E2242">
            <v>36471</v>
          </cell>
          <cell r="F2242">
            <v>12.966984114817826</v>
          </cell>
          <cell r="G2242">
            <v>9.2593266024121483</v>
          </cell>
          <cell r="H2242">
            <v>223.17981683429429</v>
          </cell>
        </row>
        <row r="2243">
          <cell r="E2243">
            <v>36472</v>
          </cell>
          <cell r="F2243">
            <v>11.611575986305549</v>
          </cell>
          <cell r="G2243">
            <v>12.966984114817826</v>
          </cell>
          <cell r="H2243">
            <v>149.20314188371222</v>
          </cell>
        </row>
        <row r="2244">
          <cell r="E2244">
            <v>36473</v>
          </cell>
          <cell r="F2244">
            <v>5.4844516327813055</v>
          </cell>
          <cell r="G2244">
            <v>11.611575986305549</v>
          </cell>
          <cell r="H2244">
            <v>51.443078426286178</v>
          </cell>
        </row>
        <row r="2245">
          <cell r="E2245">
            <v>36474</v>
          </cell>
          <cell r="F2245">
            <v>12.186118341761496</v>
          </cell>
          <cell r="G2245">
            <v>5.4844516327813055</v>
          </cell>
          <cell r="H2245">
            <v>257.80988776315286</v>
          </cell>
        </row>
        <row r="2246">
          <cell r="E2246">
            <v>36475</v>
          </cell>
          <cell r="F2246">
            <v>15.500123880163825</v>
          </cell>
          <cell r="G2246">
            <v>12.186118341761496</v>
          </cell>
          <cell r="H2246">
            <v>142.41002313046357</v>
          </cell>
        </row>
        <row r="2247">
          <cell r="E2247">
            <v>36476</v>
          </cell>
          <cell r="F2247">
            <v>10.99146511005087</v>
          </cell>
          <cell r="G2247">
            <v>15.500123880163825</v>
          </cell>
          <cell r="H2247">
            <v>83.667254442352771</v>
          </cell>
        </row>
        <row r="2248">
          <cell r="E2248">
            <v>36477</v>
          </cell>
          <cell r="F2248">
            <v>7.7247811054996749</v>
          </cell>
          <cell r="G2248">
            <v>10.99146511005087</v>
          </cell>
          <cell r="H2248">
            <v>129.36952573618481</v>
          </cell>
        </row>
        <row r="2249">
          <cell r="E2249">
            <v>36478</v>
          </cell>
          <cell r="F2249">
            <v>8.5221502222715646</v>
          </cell>
          <cell r="G2249">
            <v>7.7247811054996749</v>
          </cell>
          <cell r="H2249">
            <v>208.40963474585689</v>
          </cell>
        </row>
        <row r="2250">
          <cell r="E2250">
            <v>36479</v>
          </cell>
          <cell r="F2250">
            <v>11.795833423362401</v>
          </cell>
          <cell r="G2250">
            <v>8.5221502222715646</v>
          </cell>
          <cell r="H2250">
            <v>383.59175250758159</v>
          </cell>
        </row>
        <row r="2251">
          <cell r="E2251">
            <v>36480</v>
          </cell>
          <cell r="F2251">
            <v>14.258308715733165</v>
          </cell>
          <cell r="G2251">
            <v>11.795833423362401</v>
          </cell>
          <cell r="H2251">
            <v>410.23132878491435</v>
          </cell>
        </row>
        <row r="2252">
          <cell r="E2252">
            <v>36481</v>
          </cell>
          <cell r="F2252">
            <v>13.594158398585263</v>
          </cell>
          <cell r="G2252">
            <v>14.258308715733165</v>
          </cell>
          <cell r="H2252">
            <v>211.97177306373331</v>
          </cell>
        </row>
        <row r="2253">
          <cell r="E2253">
            <v>36482</v>
          </cell>
          <cell r="F2253">
            <v>12.365440866809069</v>
          </cell>
          <cell r="G2253">
            <v>13.594158398585263</v>
          </cell>
          <cell r="H2253">
            <v>108.68251555024464</v>
          </cell>
        </row>
        <row r="2254">
          <cell r="E2254">
            <v>36483</v>
          </cell>
          <cell r="F2254">
            <v>6.9907360390459443</v>
          </cell>
          <cell r="G2254">
            <v>12.365440866809069</v>
          </cell>
          <cell r="H2254">
            <v>74.386385963841917</v>
          </cell>
        </row>
        <row r="2255">
          <cell r="E2255">
            <v>36484</v>
          </cell>
          <cell r="F2255">
            <v>4.4671311755380527</v>
          </cell>
          <cell r="G2255">
            <v>6.9907360390459443</v>
          </cell>
          <cell r="H2255">
            <v>64.343918214280365</v>
          </cell>
        </row>
        <row r="2256">
          <cell r="E2256">
            <v>36485</v>
          </cell>
          <cell r="F2256">
            <v>4.9590778173028784</v>
          </cell>
          <cell r="G2256">
            <v>4.4671311755380527</v>
          </cell>
          <cell r="H2256">
            <v>38.405487510831762</v>
          </cell>
        </row>
        <row r="2257">
          <cell r="E2257">
            <v>36486</v>
          </cell>
          <cell r="F2257">
            <v>2.6486157614441592</v>
          </cell>
          <cell r="G2257">
            <v>4.9590778173028784</v>
          </cell>
          <cell r="H2257">
            <v>25.28191367736418</v>
          </cell>
        </row>
        <row r="2258">
          <cell r="E2258">
            <v>36487</v>
          </cell>
          <cell r="F2258">
            <v>2.3865873092210244</v>
          </cell>
          <cell r="G2258">
            <v>2.6486157614441592</v>
          </cell>
          <cell r="H2258">
            <v>27.503293846509482</v>
          </cell>
        </row>
        <row r="2259">
          <cell r="E2259">
            <v>36488</v>
          </cell>
          <cell r="F2259">
            <v>3.8685933665475187</v>
          </cell>
          <cell r="G2259">
            <v>2.3865873092210244</v>
          </cell>
          <cell r="H2259">
            <v>106.86329113844248</v>
          </cell>
        </row>
        <row r="2260">
          <cell r="E2260">
            <v>36489</v>
          </cell>
          <cell r="F2260">
            <v>9.0783831413827105</v>
          </cell>
          <cell r="G2260">
            <v>3.8685933665475187</v>
          </cell>
          <cell r="H2260">
            <v>93.195140877974154</v>
          </cell>
        </row>
        <row r="2261">
          <cell r="E2261">
            <v>36490</v>
          </cell>
          <cell r="F2261">
            <v>4.4847703491205433</v>
          </cell>
          <cell r="G2261">
            <v>9.0783831413827105</v>
          </cell>
          <cell r="H2261">
            <v>105.86162784966098</v>
          </cell>
        </row>
        <row r="2262">
          <cell r="E2262">
            <v>36491</v>
          </cell>
          <cell r="F2262">
            <v>7.6711325411780322</v>
          </cell>
          <cell r="G2262">
            <v>4.4847703491205433</v>
          </cell>
          <cell r="H2262">
            <v>186.14635801104077</v>
          </cell>
        </row>
        <row r="2263">
          <cell r="E2263">
            <v>36492</v>
          </cell>
          <cell r="F2263">
            <v>10.420922996798975</v>
          </cell>
          <cell r="G2263">
            <v>7.6711325411780322</v>
          </cell>
          <cell r="H2263">
            <v>193.90306790847191</v>
          </cell>
        </row>
        <row r="2264">
          <cell r="E2264">
            <v>36493</v>
          </cell>
          <cell r="F2264">
            <v>14.886021758681412</v>
          </cell>
          <cell r="G2264">
            <v>10.420922996798975</v>
          </cell>
          <cell r="H2264">
            <v>191.69083958263343</v>
          </cell>
        </row>
        <row r="2265">
          <cell r="E2265">
            <v>36494</v>
          </cell>
          <cell r="F2265">
            <v>19.242893346389867</v>
          </cell>
          <cell r="G2265">
            <v>14.886021758681412</v>
          </cell>
          <cell r="H2265">
            <v>228.6852665563292</v>
          </cell>
        </row>
        <row r="2266">
          <cell r="E2266">
            <v>36495</v>
          </cell>
          <cell r="F2266">
            <v>18.039742907334812</v>
          </cell>
          <cell r="G2266">
            <v>19.242893346389867</v>
          </cell>
          <cell r="H2266">
            <v>160.14173953367523</v>
          </cell>
        </row>
        <row r="2267">
          <cell r="E2267">
            <v>36496</v>
          </cell>
          <cell r="F2267">
            <v>12.32308043528726</v>
          </cell>
          <cell r="G2267">
            <v>18.039742907334812</v>
          </cell>
          <cell r="H2267">
            <v>80.340870706129849</v>
          </cell>
        </row>
        <row r="2268">
          <cell r="E2268">
            <v>36497</v>
          </cell>
          <cell r="F2268">
            <v>10.24264345972802</v>
          </cell>
          <cell r="G2268">
            <v>12.32308043528726</v>
          </cell>
          <cell r="H2268">
            <v>65.827826400708076</v>
          </cell>
        </row>
        <row r="2269">
          <cell r="E2269">
            <v>36498</v>
          </cell>
          <cell r="F2269">
            <v>9.6649241848485001</v>
          </cell>
          <cell r="G2269">
            <v>10.24264345972802</v>
          </cell>
          <cell r="H2269">
            <v>57.310216882212977</v>
          </cell>
        </row>
        <row r="2270">
          <cell r="E2270">
            <v>36499</v>
          </cell>
          <cell r="F2270">
            <v>2.5979915061109971</v>
          </cell>
          <cell r="G2270">
            <v>9.6649241848485001</v>
          </cell>
          <cell r="H2270">
            <v>35.545263098750191</v>
          </cell>
        </row>
        <row r="2271">
          <cell r="E2271">
            <v>36500</v>
          </cell>
          <cell r="F2271">
            <v>9.1878343370278763</v>
          </cell>
          <cell r="G2271">
            <v>2.5979915061109971</v>
          </cell>
          <cell r="H2271">
            <v>151.62847153535512</v>
          </cell>
        </row>
        <row r="2272">
          <cell r="E2272">
            <v>36501</v>
          </cell>
          <cell r="F2272">
            <v>12.406928359799821</v>
          </cell>
          <cell r="G2272">
            <v>9.1878343370278763</v>
          </cell>
          <cell r="H2272">
            <v>239.53115671637704</v>
          </cell>
        </row>
        <row r="2273">
          <cell r="E2273">
            <v>36502</v>
          </cell>
          <cell r="F2273">
            <v>12.520042342337835</v>
          </cell>
          <cell r="G2273">
            <v>12.406928359799821</v>
          </cell>
          <cell r="H2273">
            <v>106.27815046915752</v>
          </cell>
        </row>
        <row r="2274">
          <cell r="E2274">
            <v>36503</v>
          </cell>
          <cell r="F2274">
            <v>10.536995978310312</v>
          </cell>
          <cell r="G2274">
            <v>12.520042342337835</v>
          </cell>
          <cell r="H2274">
            <v>105.31477979689933</v>
          </cell>
        </row>
        <row r="2275">
          <cell r="E2275">
            <v>36504</v>
          </cell>
          <cell r="F2275">
            <v>11.944047503477867</v>
          </cell>
          <cell r="G2275">
            <v>10.536995978310312</v>
          </cell>
          <cell r="H2275">
            <v>278.08346488973052</v>
          </cell>
        </row>
        <row r="2276">
          <cell r="E2276">
            <v>36505</v>
          </cell>
          <cell r="F2276">
            <v>13.09838315115851</v>
          </cell>
          <cell r="G2276">
            <v>11.944047503477867</v>
          </cell>
          <cell r="H2276">
            <v>322.96397385334473</v>
          </cell>
        </row>
        <row r="2277">
          <cell r="E2277">
            <v>36506</v>
          </cell>
          <cell r="F2277">
            <v>13.23791070366889</v>
          </cell>
          <cell r="G2277">
            <v>13.09838315115851</v>
          </cell>
          <cell r="H2277">
            <v>112.66723008200481</v>
          </cell>
        </row>
        <row r="2278">
          <cell r="E2278">
            <v>36507</v>
          </cell>
          <cell r="F2278">
            <v>12.893046956327849</v>
          </cell>
          <cell r="G2278">
            <v>13.23791070366889</v>
          </cell>
          <cell r="H2278">
            <v>137.59673710376913</v>
          </cell>
        </row>
        <row r="2279">
          <cell r="E2279">
            <v>36508</v>
          </cell>
          <cell r="F2279">
            <v>12.731900227177716</v>
          </cell>
          <cell r="G2279">
            <v>12.893046956327849</v>
          </cell>
          <cell r="H2279">
            <v>355.70849618101983</v>
          </cell>
        </row>
        <row r="2280">
          <cell r="E2280">
            <v>36509</v>
          </cell>
          <cell r="F2280">
            <v>9.6467381777762125</v>
          </cell>
          <cell r="G2280">
            <v>12.731900227177716</v>
          </cell>
          <cell r="H2280">
            <v>191.66662117357998</v>
          </cell>
        </row>
        <row r="2281">
          <cell r="E2281">
            <v>36510</v>
          </cell>
          <cell r="F2281">
            <v>10.662204433244501</v>
          </cell>
          <cell r="G2281">
            <v>9.6467381777762125</v>
          </cell>
          <cell r="H2281">
            <v>276.76179016624081</v>
          </cell>
        </row>
        <row r="2282">
          <cell r="E2282">
            <v>36511</v>
          </cell>
          <cell r="F2282">
            <v>18.622380098253625</v>
          </cell>
          <cell r="G2282">
            <v>10.662204433244501</v>
          </cell>
          <cell r="H2282">
            <v>410.35815883741896</v>
          </cell>
        </row>
        <row r="2283">
          <cell r="E2283">
            <v>36512</v>
          </cell>
          <cell r="F2283">
            <v>22.761756434599331</v>
          </cell>
          <cell r="G2283">
            <v>18.622380098253625</v>
          </cell>
          <cell r="H2283">
            <v>197.27575924600924</v>
          </cell>
        </row>
        <row r="2284">
          <cell r="E2284">
            <v>36513</v>
          </cell>
          <cell r="F2284">
            <v>19.494386990485904</v>
          </cell>
          <cell r="G2284">
            <v>22.761756434599331</v>
          </cell>
          <cell r="H2284">
            <v>226.78472546286366</v>
          </cell>
        </row>
        <row r="2285">
          <cell r="E2285">
            <v>36514</v>
          </cell>
          <cell r="F2285">
            <v>10.967311709913973</v>
          </cell>
          <cell r="G2285">
            <v>19.494386990485904</v>
          </cell>
          <cell r="H2285">
            <v>267.69407920392933</v>
          </cell>
        </row>
        <row r="2286">
          <cell r="E2286">
            <v>36515</v>
          </cell>
          <cell r="F2286">
            <v>16.913621202090589</v>
          </cell>
          <cell r="G2286">
            <v>10.967311709913973</v>
          </cell>
          <cell r="H2286">
            <v>376.97693822240171</v>
          </cell>
        </row>
        <row r="2287">
          <cell r="E2287">
            <v>36516</v>
          </cell>
          <cell r="F2287">
            <v>18.496870369081226</v>
          </cell>
          <cell r="G2287">
            <v>16.913621202090589</v>
          </cell>
          <cell r="H2287">
            <v>375.84242382265768</v>
          </cell>
        </row>
        <row r="2288">
          <cell r="E2288">
            <v>36517</v>
          </cell>
          <cell r="F2288">
            <v>22.653596792651083</v>
          </cell>
          <cell r="G2288">
            <v>18.496870369081226</v>
          </cell>
          <cell r="H2288">
            <v>245.80089382751794</v>
          </cell>
        </row>
        <row r="2289">
          <cell r="E2289">
            <v>36518</v>
          </cell>
          <cell r="F2289">
            <v>26.922226255498622</v>
          </cell>
          <cell r="G2289">
            <v>22.653596792651083</v>
          </cell>
          <cell r="H2289">
            <v>344.34102909643275</v>
          </cell>
        </row>
        <row r="2290">
          <cell r="E2290">
            <v>36519</v>
          </cell>
          <cell r="F2290">
            <v>20.230624818376253</v>
          </cell>
          <cell r="G2290">
            <v>26.922226255498622</v>
          </cell>
          <cell r="H2290">
            <v>398.35543561325119</v>
          </cell>
        </row>
        <row r="2291">
          <cell r="E2291">
            <v>36520</v>
          </cell>
          <cell r="F2291">
            <v>19.824241343679457</v>
          </cell>
          <cell r="G2291">
            <v>20.230624818376253</v>
          </cell>
          <cell r="H2291">
            <v>475.42949025246361</v>
          </cell>
        </row>
        <row r="2292">
          <cell r="E2292">
            <v>36521</v>
          </cell>
          <cell r="F2292">
            <v>28.045243932025627</v>
          </cell>
          <cell r="G2292">
            <v>19.824241343679457</v>
          </cell>
          <cell r="H2292">
            <v>516.76485373529124</v>
          </cell>
        </row>
        <row r="2293">
          <cell r="E2293">
            <v>36522</v>
          </cell>
          <cell r="F2293">
            <v>22.493508152540173</v>
          </cell>
          <cell r="G2293">
            <v>28.045243932025627</v>
          </cell>
          <cell r="H2293">
            <v>396.0046114948845</v>
          </cell>
        </row>
        <row r="2294">
          <cell r="E2294">
            <v>36523</v>
          </cell>
          <cell r="F2294">
            <v>21.458593141014365</v>
          </cell>
          <cell r="G2294">
            <v>22.493508152540173</v>
          </cell>
          <cell r="H2294">
            <v>468.40345623164137</v>
          </cell>
        </row>
        <row r="2295">
          <cell r="E2295">
            <v>36524</v>
          </cell>
          <cell r="F2295">
            <v>26.922399834727006</v>
          </cell>
          <cell r="G2295">
            <v>21.458593141014365</v>
          </cell>
          <cell r="H2295">
            <v>352.88721088215067</v>
          </cell>
        </row>
        <row r="2296">
          <cell r="E2296">
            <v>36525</v>
          </cell>
          <cell r="F2296">
            <v>23.501277872203143</v>
          </cell>
          <cell r="G2296">
            <v>26.922399834727006</v>
          </cell>
          <cell r="H2296">
            <v>109.41117249970594</v>
          </cell>
        </row>
        <row r="2297">
          <cell r="E2297">
            <v>36526</v>
          </cell>
          <cell r="F2297">
            <v>15.132413108968901</v>
          </cell>
          <cell r="G2297">
            <v>23.501277872203143</v>
          </cell>
          <cell r="H2297">
            <v>110.34933866102084</v>
          </cell>
        </row>
        <row r="2298">
          <cell r="E2298">
            <v>36527</v>
          </cell>
          <cell r="F2298">
            <v>13.216058106527143</v>
          </cell>
          <cell r="G2298">
            <v>15.132413108968901</v>
          </cell>
          <cell r="H2298">
            <v>247.27498882687158</v>
          </cell>
        </row>
        <row r="2299">
          <cell r="E2299">
            <v>36528</v>
          </cell>
          <cell r="F2299">
            <v>15.403387093189513</v>
          </cell>
          <cell r="G2299">
            <v>13.216058106527143</v>
          </cell>
          <cell r="H2299">
            <v>321.32843903872515</v>
          </cell>
        </row>
        <row r="2300">
          <cell r="E2300">
            <v>36529</v>
          </cell>
          <cell r="F2300">
            <v>15.265585269984356</v>
          </cell>
          <cell r="G2300">
            <v>15.403387093189513</v>
          </cell>
          <cell r="H2300">
            <v>459.56166911508859</v>
          </cell>
        </row>
        <row r="2301">
          <cell r="E2301">
            <v>36530</v>
          </cell>
          <cell r="F2301">
            <v>23.73001847110811</v>
          </cell>
          <cell r="G2301">
            <v>15.265585269984356</v>
          </cell>
          <cell r="H2301">
            <v>374.29103134181804</v>
          </cell>
        </row>
        <row r="2302">
          <cell r="E2302">
            <v>36531</v>
          </cell>
          <cell r="F2302">
            <v>14.656783028504718</v>
          </cell>
          <cell r="G2302">
            <v>23.73001847110811</v>
          </cell>
          <cell r="H2302">
            <v>251.314737027555</v>
          </cell>
        </row>
        <row r="2303">
          <cell r="E2303">
            <v>36532</v>
          </cell>
          <cell r="F2303">
            <v>17.521430963861285</v>
          </cell>
          <cell r="G2303">
            <v>14.656783028504718</v>
          </cell>
          <cell r="H2303">
            <v>278.7248202532615</v>
          </cell>
        </row>
        <row r="2304">
          <cell r="E2304">
            <v>36533</v>
          </cell>
          <cell r="F2304">
            <v>16.08374760641021</v>
          </cell>
          <cell r="G2304">
            <v>17.521430963861285</v>
          </cell>
          <cell r="H2304">
            <v>171.86089362812197</v>
          </cell>
        </row>
        <row r="2305">
          <cell r="E2305">
            <v>36534</v>
          </cell>
          <cell r="F2305">
            <v>10.86885322134742</v>
          </cell>
          <cell r="G2305">
            <v>16.08374760641021</v>
          </cell>
          <cell r="H2305">
            <v>128.43321977297822</v>
          </cell>
        </row>
        <row r="2306">
          <cell r="E2306">
            <v>36535</v>
          </cell>
          <cell r="F2306">
            <v>10.275413367992446</v>
          </cell>
          <cell r="G2306">
            <v>10.86885322134742</v>
          </cell>
          <cell r="H2306">
            <v>209.71963114284432</v>
          </cell>
        </row>
        <row r="2307">
          <cell r="E2307">
            <v>36536</v>
          </cell>
          <cell r="F2307">
            <v>10.224336790831119</v>
          </cell>
          <cell r="G2307">
            <v>10.275413367992446</v>
          </cell>
          <cell r="H2307">
            <v>311.55836443313689</v>
          </cell>
        </row>
        <row r="2308">
          <cell r="E2308">
            <v>36537</v>
          </cell>
          <cell r="F2308">
            <v>23.13390177835845</v>
          </cell>
          <cell r="G2308">
            <v>10.224336790831119</v>
          </cell>
          <cell r="H2308">
            <v>479.79084502244405</v>
          </cell>
        </row>
        <row r="2309">
          <cell r="E2309">
            <v>36538</v>
          </cell>
          <cell r="F2309">
            <v>29.472246585482704</v>
          </cell>
          <cell r="G2309">
            <v>23.13390177835845</v>
          </cell>
          <cell r="H2309">
            <v>756.00381564385145</v>
          </cell>
        </row>
        <row r="2310">
          <cell r="E2310">
            <v>36539</v>
          </cell>
          <cell r="F2310">
            <v>31.482890345153688</v>
          </cell>
          <cell r="G2310">
            <v>29.472246585482704</v>
          </cell>
          <cell r="H2310">
            <v>634.55881631213106</v>
          </cell>
        </row>
        <row r="2311">
          <cell r="E2311">
            <v>36540</v>
          </cell>
          <cell r="F2311">
            <v>25.693154130592212</v>
          </cell>
          <cell r="G2311">
            <v>31.482890345153688</v>
          </cell>
          <cell r="H2311">
            <v>422.9247615383876</v>
          </cell>
        </row>
        <row r="2312">
          <cell r="E2312">
            <v>36541</v>
          </cell>
          <cell r="F2312">
            <v>28.658803015547967</v>
          </cell>
          <cell r="G2312">
            <v>25.693154130592212</v>
          </cell>
          <cell r="H2312">
            <v>707.07761008877117</v>
          </cell>
        </row>
        <row r="2313">
          <cell r="E2313">
            <v>36542</v>
          </cell>
          <cell r="F2313">
            <v>33.227961988470831</v>
          </cell>
          <cell r="G2313">
            <v>28.658803015547967</v>
          </cell>
          <cell r="H2313">
            <v>486.16820722977945</v>
          </cell>
        </row>
        <row r="2314">
          <cell r="E2314">
            <v>36543</v>
          </cell>
          <cell r="F2314">
            <v>34.495338837451428</v>
          </cell>
          <cell r="G2314">
            <v>33.227961988470831</v>
          </cell>
          <cell r="H2314">
            <v>251.08951073589031</v>
          </cell>
        </row>
        <row r="2315">
          <cell r="E2315">
            <v>36544</v>
          </cell>
          <cell r="F2315">
            <v>29.085733556382376</v>
          </cell>
          <cell r="G2315">
            <v>34.495338837451428</v>
          </cell>
          <cell r="H2315">
            <v>272.80980546235736</v>
          </cell>
        </row>
        <row r="2316">
          <cell r="E2316">
            <v>36545</v>
          </cell>
          <cell r="F2316">
            <v>27.283599940186519</v>
          </cell>
          <cell r="G2316">
            <v>29.085733556382376</v>
          </cell>
          <cell r="H2316">
            <v>353.51484345797655</v>
          </cell>
        </row>
        <row r="2317">
          <cell r="E2317">
            <v>36546</v>
          </cell>
          <cell r="F2317">
            <v>32.730667450200471</v>
          </cell>
          <cell r="G2317">
            <v>27.283599940186519</v>
          </cell>
          <cell r="H2317">
            <v>1021.4841563372472</v>
          </cell>
        </row>
        <row r="2318">
          <cell r="E2318">
            <v>36547</v>
          </cell>
          <cell r="F2318">
            <v>34.028236385728263</v>
          </cell>
          <cell r="G2318">
            <v>32.730667450200471</v>
          </cell>
          <cell r="H2318">
            <v>683.69153896613329</v>
          </cell>
        </row>
        <row r="2319">
          <cell r="E2319">
            <v>36548</v>
          </cell>
          <cell r="F2319">
            <v>27.276867805078812</v>
          </cell>
          <cell r="G2319">
            <v>34.028236385728263</v>
          </cell>
          <cell r="H2319">
            <v>433.55257064165323</v>
          </cell>
        </row>
        <row r="2320">
          <cell r="E2320">
            <v>36549</v>
          </cell>
          <cell r="F2320">
            <v>22.711932085141811</v>
          </cell>
          <cell r="G2320">
            <v>27.276867805078812</v>
          </cell>
          <cell r="H2320">
            <v>230.26083501983254</v>
          </cell>
        </row>
        <row r="2321">
          <cell r="E2321">
            <v>36550</v>
          </cell>
          <cell r="F2321">
            <v>19.946920169594694</v>
          </cell>
          <cell r="G2321">
            <v>22.711932085141811</v>
          </cell>
          <cell r="H2321">
            <v>448.08387341235402</v>
          </cell>
        </row>
        <row r="2322">
          <cell r="E2322">
            <v>36551</v>
          </cell>
          <cell r="F2322">
            <v>24.241022769553112</v>
          </cell>
          <cell r="G2322">
            <v>19.946920169594694</v>
          </cell>
          <cell r="H2322">
            <v>478.27023096607303</v>
          </cell>
        </row>
        <row r="2323">
          <cell r="E2323">
            <v>36552</v>
          </cell>
          <cell r="F2323">
            <v>28.93007095049316</v>
          </cell>
          <cell r="G2323">
            <v>24.241022769553112</v>
          </cell>
          <cell r="H2323">
            <v>729.91895818897615</v>
          </cell>
        </row>
        <row r="2324">
          <cell r="E2324">
            <v>36553</v>
          </cell>
          <cell r="F2324">
            <v>27.546083922861783</v>
          </cell>
          <cell r="G2324">
            <v>28.93007095049316</v>
          </cell>
          <cell r="H2324">
            <v>527.13743728135398</v>
          </cell>
        </row>
        <row r="2325">
          <cell r="E2325">
            <v>36554</v>
          </cell>
          <cell r="F2325">
            <v>23.610561227842492</v>
          </cell>
          <cell r="G2325">
            <v>27.546083922861783</v>
          </cell>
          <cell r="H2325">
            <v>333.97604954775329</v>
          </cell>
        </row>
        <row r="2326">
          <cell r="E2326">
            <v>36555</v>
          </cell>
          <cell r="F2326">
            <v>17.657460768239119</v>
          </cell>
          <cell r="G2326">
            <v>23.610561227842492</v>
          </cell>
          <cell r="H2326">
            <v>184.91711701407726</v>
          </cell>
        </row>
        <row r="2327">
          <cell r="E2327">
            <v>36556</v>
          </cell>
          <cell r="F2327">
            <v>15.051085479109789</v>
          </cell>
          <cell r="G2327">
            <v>17.657460768239119</v>
          </cell>
          <cell r="H2327">
            <v>315.89011328755259</v>
          </cell>
        </row>
        <row r="2328">
          <cell r="E2328">
            <v>36557</v>
          </cell>
          <cell r="F2328">
            <v>22.001022044160962</v>
          </cell>
          <cell r="G2328">
            <v>15.051085479109789</v>
          </cell>
          <cell r="H2328">
            <v>536.47367052544723</v>
          </cell>
        </row>
        <row r="2329">
          <cell r="E2329">
            <v>36558</v>
          </cell>
          <cell r="F2329">
            <v>26.830642220670516</v>
          </cell>
          <cell r="G2329">
            <v>22.001022044160962</v>
          </cell>
          <cell r="H2329">
            <v>487.2981818766113</v>
          </cell>
        </row>
        <row r="2330">
          <cell r="E2330">
            <v>36559</v>
          </cell>
          <cell r="F2330">
            <v>28.996206314038343</v>
          </cell>
          <cell r="G2330">
            <v>26.830642220670516</v>
          </cell>
          <cell r="H2330">
            <v>201.67238021093436</v>
          </cell>
        </row>
        <row r="2331">
          <cell r="E2331">
            <v>36560</v>
          </cell>
          <cell r="F2331">
            <v>26.859186784796748</v>
          </cell>
          <cell r="G2331">
            <v>28.996206314038343</v>
          </cell>
          <cell r="H2331">
            <v>329.46673122108115</v>
          </cell>
        </row>
        <row r="2332">
          <cell r="E2332">
            <v>36561</v>
          </cell>
          <cell r="F2332">
            <v>23.202141028030891</v>
          </cell>
          <cell r="G2332">
            <v>26.859186784796748</v>
          </cell>
          <cell r="H2332">
            <v>468.9620360897398</v>
          </cell>
        </row>
        <row r="2333">
          <cell r="E2333">
            <v>36562</v>
          </cell>
          <cell r="F2333">
            <v>18.881322029646327</v>
          </cell>
          <cell r="G2333">
            <v>23.202141028030891</v>
          </cell>
          <cell r="H2333">
            <v>598.46976831099005</v>
          </cell>
        </row>
        <row r="2334">
          <cell r="E2334">
            <v>36563</v>
          </cell>
          <cell r="F2334">
            <v>27.012817090965857</v>
          </cell>
          <cell r="G2334">
            <v>18.881322029646327</v>
          </cell>
          <cell r="H2334">
            <v>453.57608890079348</v>
          </cell>
        </row>
        <row r="2335">
          <cell r="E2335">
            <v>36564</v>
          </cell>
          <cell r="F2335">
            <v>20.237325826710933</v>
          </cell>
          <cell r="G2335">
            <v>27.012817090965857</v>
          </cell>
          <cell r="H2335">
            <v>421.2997908048676</v>
          </cell>
        </row>
        <row r="2336">
          <cell r="E2336">
            <v>36565</v>
          </cell>
          <cell r="F2336">
            <v>19.699374813219947</v>
          </cell>
          <cell r="G2336">
            <v>20.237325826710933</v>
          </cell>
          <cell r="H2336">
            <v>386.27108049376392</v>
          </cell>
        </row>
        <row r="2337">
          <cell r="E2337">
            <v>36566</v>
          </cell>
          <cell r="F2337">
            <v>22.964666583615017</v>
          </cell>
          <cell r="G2337">
            <v>19.699374813219947</v>
          </cell>
          <cell r="H2337">
            <v>472.28643058412945</v>
          </cell>
        </row>
        <row r="2338">
          <cell r="E2338">
            <v>36567</v>
          </cell>
          <cell r="F2338">
            <v>24.838930517871777</v>
          </cell>
          <cell r="G2338">
            <v>22.964666583615017</v>
          </cell>
          <cell r="H2338">
            <v>343.49777550625117</v>
          </cell>
        </row>
        <row r="2339">
          <cell r="E2339">
            <v>36568</v>
          </cell>
          <cell r="F2339">
            <v>28.17281074265842</v>
          </cell>
          <cell r="G2339">
            <v>24.838930517871777</v>
          </cell>
          <cell r="H2339">
            <v>217.11582516421385</v>
          </cell>
        </row>
        <row r="2340">
          <cell r="E2340">
            <v>36569</v>
          </cell>
          <cell r="F2340">
            <v>20.374165892413288</v>
          </cell>
          <cell r="G2340">
            <v>28.17281074265842</v>
          </cell>
          <cell r="H2340">
            <v>423.63700892886231</v>
          </cell>
        </row>
        <row r="2341">
          <cell r="E2341">
            <v>36570</v>
          </cell>
          <cell r="F2341">
            <v>18.704138276210887</v>
          </cell>
          <cell r="G2341">
            <v>20.374165892413288</v>
          </cell>
          <cell r="H2341">
            <v>428.52524536406077</v>
          </cell>
        </row>
        <row r="2342">
          <cell r="E2342">
            <v>36571</v>
          </cell>
          <cell r="F2342">
            <v>17.095143587167346</v>
          </cell>
          <cell r="G2342">
            <v>18.704138276210887</v>
          </cell>
          <cell r="H2342">
            <v>334.7031211819039</v>
          </cell>
        </row>
        <row r="2343">
          <cell r="E2343">
            <v>36572</v>
          </cell>
          <cell r="F2343">
            <v>21.375140030664255</v>
          </cell>
          <cell r="G2343">
            <v>17.095143587167346</v>
          </cell>
          <cell r="H2343">
            <v>432.30870576014297</v>
          </cell>
        </row>
        <row r="2344">
          <cell r="E2344">
            <v>36573</v>
          </cell>
          <cell r="F2344">
            <v>29.744565243673286</v>
          </cell>
          <cell r="G2344">
            <v>21.375140030664255</v>
          </cell>
          <cell r="H2344">
            <v>330.68064234393097</v>
          </cell>
        </row>
        <row r="2345">
          <cell r="E2345">
            <v>36574</v>
          </cell>
          <cell r="F2345">
            <v>23.193700837636584</v>
          </cell>
          <cell r="G2345">
            <v>29.744565243673286</v>
          </cell>
          <cell r="H2345">
            <v>383.73466888152649</v>
          </cell>
        </row>
        <row r="2346">
          <cell r="E2346">
            <v>36575</v>
          </cell>
          <cell r="F2346">
            <v>20.287547055974208</v>
          </cell>
          <cell r="G2346">
            <v>23.193700837636584</v>
          </cell>
          <cell r="H2346">
            <v>208.65689853274426</v>
          </cell>
        </row>
        <row r="2347">
          <cell r="E2347">
            <v>36576</v>
          </cell>
          <cell r="F2347">
            <v>19.234027508255213</v>
          </cell>
          <cell r="G2347">
            <v>20.287547055974208</v>
          </cell>
          <cell r="H2347">
            <v>283.68050794546275</v>
          </cell>
        </row>
        <row r="2348">
          <cell r="E2348">
            <v>36577</v>
          </cell>
          <cell r="F2348">
            <v>19.548366372475037</v>
          </cell>
          <cell r="G2348">
            <v>19.234027508255213</v>
          </cell>
          <cell r="H2348">
            <v>254.72176780583541</v>
          </cell>
        </row>
        <row r="2349">
          <cell r="E2349">
            <v>36578</v>
          </cell>
          <cell r="F2349">
            <v>12.76206087772192</v>
          </cell>
          <cell r="G2349">
            <v>19.548366372475037</v>
          </cell>
          <cell r="H2349">
            <v>142.82844395930712</v>
          </cell>
        </row>
        <row r="2350">
          <cell r="E2350">
            <v>36579</v>
          </cell>
          <cell r="F2350">
            <v>8.7005423958956047</v>
          </cell>
          <cell r="G2350">
            <v>12.76206087772192</v>
          </cell>
          <cell r="H2350">
            <v>82.324381119017289</v>
          </cell>
        </row>
        <row r="2351">
          <cell r="E2351">
            <v>36580</v>
          </cell>
          <cell r="F2351">
            <v>9.3805975159942108</v>
          </cell>
          <cell r="G2351">
            <v>8.7005423958956047</v>
          </cell>
          <cell r="H2351">
            <v>169.53070424439974</v>
          </cell>
        </row>
        <row r="2352">
          <cell r="E2352">
            <v>36581</v>
          </cell>
          <cell r="F2352">
            <v>11.80460103553947</v>
          </cell>
          <cell r="G2352">
            <v>9.3805975159942108</v>
          </cell>
          <cell r="H2352">
            <v>239.8345932872711</v>
          </cell>
        </row>
        <row r="2353">
          <cell r="E2353">
            <v>36582</v>
          </cell>
          <cell r="F2353">
            <v>8.08972247070548</v>
          </cell>
          <cell r="G2353">
            <v>11.80460103553947</v>
          </cell>
          <cell r="H2353">
            <v>114.9919513536786</v>
          </cell>
        </row>
        <row r="2354">
          <cell r="E2354">
            <v>36583</v>
          </cell>
          <cell r="F2354">
            <v>5.6867838756939877</v>
          </cell>
          <cell r="G2354">
            <v>8.08972247070548</v>
          </cell>
          <cell r="H2354">
            <v>96.135441708867575</v>
          </cell>
        </row>
        <row r="2355">
          <cell r="E2355">
            <v>36584</v>
          </cell>
          <cell r="F2355">
            <v>9.7151206248920445</v>
          </cell>
          <cell r="G2355">
            <v>5.6867838756939877</v>
          </cell>
          <cell r="H2355">
            <v>207.26515879410516</v>
          </cell>
        </row>
        <row r="2356">
          <cell r="E2356">
            <v>36585</v>
          </cell>
          <cell r="F2356">
            <v>12.654423150698173</v>
          </cell>
          <cell r="G2356">
            <v>9.7151206248920445</v>
          </cell>
          <cell r="H2356">
            <v>129.59754228775529</v>
          </cell>
        </row>
        <row r="2357">
          <cell r="E2357">
            <v>36586</v>
          </cell>
          <cell r="F2357">
            <v>9.3983833612260437</v>
          </cell>
          <cell r="G2357">
            <v>12.654423150698173</v>
          </cell>
          <cell r="H2357">
            <v>165.30022313962667</v>
          </cell>
        </row>
        <row r="2358">
          <cell r="E2358">
            <v>36587</v>
          </cell>
          <cell r="F2358">
            <v>12.210684486379767</v>
          </cell>
          <cell r="G2358">
            <v>9.3983833612260437</v>
          </cell>
          <cell r="H2358">
            <v>220.36497902189066</v>
          </cell>
        </row>
        <row r="2359">
          <cell r="E2359">
            <v>36588</v>
          </cell>
          <cell r="F2359">
            <v>13.807074628917396</v>
          </cell>
          <cell r="G2359">
            <v>12.210684486379767</v>
          </cell>
          <cell r="H2359">
            <v>256.51703143100843</v>
          </cell>
        </row>
        <row r="2360">
          <cell r="E2360">
            <v>36589</v>
          </cell>
          <cell r="F2360">
            <v>11.816859698036998</v>
          </cell>
          <cell r="G2360">
            <v>13.807074628917396</v>
          </cell>
          <cell r="H2360">
            <v>154.6238199414536</v>
          </cell>
        </row>
        <row r="2361">
          <cell r="E2361">
            <v>36590</v>
          </cell>
          <cell r="F2361">
            <v>10.790036753938516</v>
          </cell>
          <cell r="G2361">
            <v>11.816859698036998</v>
          </cell>
          <cell r="H2361">
            <v>165.670939866673</v>
          </cell>
        </row>
        <row r="2362">
          <cell r="E2362">
            <v>36591</v>
          </cell>
          <cell r="F2362">
            <v>11.344576737845735</v>
          </cell>
          <cell r="G2362">
            <v>10.790036753938516</v>
          </cell>
          <cell r="H2362">
            <v>186.60598430505985</v>
          </cell>
        </row>
        <row r="2363">
          <cell r="E2363">
            <v>36592</v>
          </cell>
          <cell r="F2363">
            <v>10.061571026728586</v>
          </cell>
          <cell r="G2363">
            <v>11.344576737845735</v>
          </cell>
          <cell r="H2363">
            <v>107.28966736760712</v>
          </cell>
        </row>
        <row r="2364">
          <cell r="E2364">
            <v>36593</v>
          </cell>
          <cell r="F2364">
            <v>7.40346908319398</v>
          </cell>
          <cell r="G2364">
            <v>10.061571026728586</v>
          </cell>
          <cell r="H2364">
            <v>73.18806107923028</v>
          </cell>
        </row>
        <row r="2365">
          <cell r="E2365">
            <v>36594</v>
          </cell>
          <cell r="F2365">
            <v>13.530595181900919</v>
          </cell>
          <cell r="G2365">
            <v>7.40346908319398</v>
          </cell>
          <cell r="H2365">
            <v>298.50237634087631</v>
          </cell>
        </row>
        <row r="2366">
          <cell r="E2366">
            <v>36595</v>
          </cell>
          <cell r="F2366">
            <v>17.84245084190534</v>
          </cell>
          <cell r="G2366">
            <v>13.530595181900919</v>
          </cell>
          <cell r="H2366">
            <v>301.73979327890919</v>
          </cell>
        </row>
        <row r="2367">
          <cell r="E2367">
            <v>36596</v>
          </cell>
          <cell r="F2367">
            <v>15.441018869292282</v>
          </cell>
          <cell r="G2367">
            <v>17.84245084190534</v>
          </cell>
          <cell r="H2367">
            <v>291.70788440328658</v>
          </cell>
        </row>
        <row r="2368">
          <cell r="E2368">
            <v>36597</v>
          </cell>
          <cell r="F2368">
            <v>23.043728948146121</v>
          </cell>
          <cell r="G2368">
            <v>15.441018869292282</v>
          </cell>
          <cell r="H2368">
            <v>335.18044202383732</v>
          </cell>
        </row>
        <row r="2369">
          <cell r="E2369">
            <v>36598</v>
          </cell>
          <cell r="F2369">
            <v>19.8481513839643</v>
          </cell>
          <cell r="G2369">
            <v>23.043728948146121</v>
          </cell>
          <cell r="H2369">
            <v>270.06845404534164</v>
          </cell>
        </row>
        <row r="2370">
          <cell r="E2370">
            <v>36599</v>
          </cell>
          <cell r="F2370">
            <v>11.545308743495603</v>
          </cell>
          <cell r="G2370">
            <v>19.8481513839643</v>
          </cell>
          <cell r="H2370">
            <v>198.75395542607976</v>
          </cell>
        </row>
        <row r="2371">
          <cell r="E2371">
            <v>36600</v>
          </cell>
          <cell r="F2371">
            <v>11.056939669856012</v>
          </cell>
          <cell r="G2371">
            <v>11.545308743495603</v>
          </cell>
          <cell r="H2371">
            <v>132.92019911339281</v>
          </cell>
        </row>
        <row r="2372">
          <cell r="E2372">
            <v>36601</v>
          </cell>
          <cell r="F2372">
            <v>17.088471830933766</v>
          </cell>
          <cell r="G2372">
            <v>11.056939669856012</v>
          </cell>
          <cell r="H2372">
            <v>393.0355618805736</v>
          </cell>
        </row>
        <row r="2373">
          <cell r="E2373">
            <v>36602</v>
          </cell>
          <cell r="F2373">
            <v>20.307207167177456</v>
          </cell>
          <cell r="G2373">
            <v>17.088471830933766</v>
          </cell>
          <cell r="H2373">
            <v>348.22707514042162</v>
          </cell>
        </row>
        <row r="2374">
          <cell r="E2374">
            <v>36603</v>
          </cell>
          <cell r="F2374">
            <v>17.918504264474674</v>
          </cell>
          <cell r="G2374">
            <v>20.307207167177456</v>
          </cell>
          <cell r="H2374">
            <v>197.84797994794457</v>
          </cell>
        </row>
        <row r="2375">
          <cell r="E2375">
            <v>36604</v>
          </cell>
          <cell r="F2375">
            <v>10.244050502362869</v>
          </cell>
          <cell r="G2375">
            <v>17.918504264474674</v>
          </cell>
          <cell r="H2375">
            <v>165.96724923093586</v>
          </cell>
        </row>
        <row r="2376">
          <cell r="E2376">
            <v>36605</v>
          </cell>
          <cell r="F2376">
            <v>9.7208365075636252</v>
          </cell>
          <cell r="G2376">
            <v>10.244050502362869</v>
          </cell>
          <cell r="H2376">
            <v>179.33886305719341</v>
          </cell>
        </row>
        <row r="2377">
          <cell r="E2377">
            <v>36606</v>
          </cell>
          <cell r="F2377">
            <v>7.8916322481303212</v>
          </cell>
          <cell r="G2377">
            <v>9.7208365075636252</v>
          </cell>
          <cell r="H2377">
            <v>107.58312345979982</v>
          </cell>
        </row>
        <row r="2378">
          <cell r="E2378">
            <v>36607</v>
          </cell>
          <cell r="F2378">
            <v>6.7039287560090912</v>
          </cell>
          <cell r="G2378">
            <v>7.8916322481303212</v>
          </cell>
          <cell r="H2378">
            <v>49.817428107819744</v>
          </cell>
        </row>
        <row r="2379">
          <cell r="E2379">
            <v>36608</v>
          </cell>
          <cell r="F2379">
            <v>5.1151157447781346</v>
          </cell>
          <cell r="G2379">
            <v>6.7039287560090912</v>
          </cell>
          <cell r="H2379">
            <v>72.181453678389076</v>
          </cell>
        </row>
        <row r="2380">
          <cell r="E2380">
            <v>36609</v>
          </cell>
          <cell r="F2380">
            <v>6.2398589131025526</v>
          </cell>
          <cell r="G2380">
            <v>5.1151157447781346</v>
          </cell>
          <cell r="H2380">
            <v>62.33819825334831</v>
          </cell>
        </row>
        <row r="2381">
          <cell r="E2381">
            <v>36610</v>
          </cell>
          <cell r="F2381">
            <v>6.6345530523360656</v>
          </cell>
          <cell r="G2381">
            <v>6.2398589131025526</v>
          </cell>
          <cell r="H2381">
            <v>89.233409006519992</v>
          </cell>
        </row>
        <row r="2382">
          <cell r="E2382">
            <v>36611</v>
          </cell>
          <cell r="F2382">
            <v>8.6268931582301018</v>
          </cell>
          <cell r="G2382">
            <v>6.6345530523360656</v>
          </cell>
          <cell r="H2382">
            <v>149.24505059388198</v>
          </cell>
        </row>
        <row r="2383">
          <cell r="E2383">
            <v>36612</v>
          </cell>
          <cell r="F2383">
            <v>4.1704581895331412</v>
          </cell>
          <cell r="G2383">
            <v>8.6268931582301018</v>
          </cell>
          <cell r="H2383">
            <v>86.460563020611175</v>
          </cell>
        </row>
        <row r="2384">
          <cell r="E2384">
            <v>36613</v>
          </cell>
          <cell r="F2384">
            <v>7.6820876621811518</v>
          </cell>
          <cell r="G2384">
            <v>4.1704581895331412</v>
          </cell>
          <cell r="H2384">
            <v>204.34741072638874</v>
          </cell>
        </row>
        <row r="2385">
          <cell r="E2385">
            <v>36614</v>
          </cell>
          <cell r="F2385">
            <v>9.6647388701875396</v>
          </cell>
          <cell r="G2385">
            <v>7.6820876621811518</v>
          </cell>
          <cell r="H2385">
            <v>259.63763738148657</v>
          </cell>
        </row>
        <row r="2386">
          <cell r="E2386">
            <v>36615</v>
          </cell>
          <cell r="F2386">
            <v>10.366968195377028</v>
          </cell>
          <cell r="G2386">
            <v>9.6647388701875396</v>
          </cell>
          <cell r="H2386">
            <v>165.20509229359357</v>
          </cell>
        </row>
        <row r="2387">
          <cell r="E2387">
            <v>36616</v>
          </cell>
          <cell r="F2387">
            <v>8.6665550828107278</v>
          </cell>
          <cell r="G2387">
            <v>10.366968195377028</v>
          </cell>
          <cell r="H2387">
            <v>130.40031785776972</v>
          </cell>
        </row>
        <row r="2388">
          <cell r="E2388">
            <v>36617</v>
          </cell>
          <cell r="F2388">
            <v>4.6108626135609674</v>
          </cell>
          <cell r="G2388">
            <v>8.6665550828107278</v>
          </cell>
          <cell r="H2388">
            <v>52.627622916423498</v>
          </cell>
        </row>
        <row r="2389">
          <cell r="E2389">
            <v>36618</v>
          </cell>
          <cell r="F2389">
            <v>6.9181114752935642</v>
          </cell>
          <cell r="G2389">
            <v>4.6108626135609674</v>
          </cell>
          <cell r="H2389">
            <v>64.93126030775224</v>
          </cell>
        </row>
        <row r="2390">
          <cell r="E2390">
            <v>36619</v>
          </cell>
          <cell r="F2390">
            <v>4.7645960353829953</v>
          </cell>
          <cell r="G2390">
            <v>6.9181114752935642</v>
          </cell>
          <cell r="H2390">
            <v>64.448045806461778</v>
          </cell>
        </row>
        <row r="2391">
          <cell r="E2391">
            <v>36620</v>
          </cell>
          <cell r="F2391">
            <v>7.283302363599546</v>
          </cell>
          <cell r="G2391">
            <v>4.7645960353829953</v>
          </cell>
          <cell r="H2391">
            <v>172.51815250275968</v>
          </cell>
        </row>
        <row r="2392">
          <cell r="E2392">
            <v>36621</v>
          </cell>
          <cell r="F2392">
            <v>12.704546676234779</v>
          </cell>
          <cell r="G2392">
            <v>7.283302363599546</v>
          </cell>
          <cell r="H2392">
            <v>318.56719373945498</v>
          </cell>
        </row>
        <row r="2393">
          <cell r="E2393">
            <v>36622</v>
          </cell>
          <cell r="F2393">
            <v>10.834944994261457</v>
          </cell>
          <cell r="G2393">
            <v>12.704546676234779</v>
          </cell>
          <cell r="H2393">
            <v>131.73639203757634</v>
          </cell>
        </row>
        <row r="2394">
          <cell r="E2394">
            <v>36623</v>
          </cell>
          <cell r="F2394">
            <v>7.4467320334213518</v>
          </cell>
          <cell r="G2394">
            <v>10.834944994261457</v>
          </cell>
          <cell r="H2394">
            <v>134.13902250428237</v>
          </cell>
        </row>
        <row r="2395">
          <cell r="E2395">
            <v>36624</v>
          </cell>
          <cell r="F2395">
            <v>11.890598391251759</v>
          </cell>
          <cell r="G2395">
            <v>7.4467320334213518</v>
          </cell>
          <cell r="H2395">
            <v>224.08754343559545</v>
          </cell>
        </row>
        <row r="2396">
          <cell r="E2396">
            <v>36625</v>
          </cell>
          <cell r="F2396">
            <v>14.323820719368024</v>
          </cell>
          <cell r="G2396">
            <v>11.890598391251759</v>
          </cell>
          <cell r="H2396">
            <v>458.44560979887615</v>
          </cell>
        </row>
        <row r="2397">
          <cell r="E2397">
            <v>36626</v>
          </cell>
          <cell r="F2397">
            <v>11.563215734297673</v>
          </cell>
          <cell r="G2397">
            <v>14.323820719368024</v>
          </cell>
          <cell r="H2397">
            <v>259.27262307932421</v>
          </cell>
        </row>
        <row r="2398">
          <cell r="E2398">
            <v>36627</v>
          </cell>
          <cell r="F2398">
            <v>14.810783740257051</v>
          </cell>
          <cell r="G2398">
            <v>11.563215734297673</v>
          </cell>
          <cell r="H2398">
            <v>288.82729336845921</v>
          </cell>
        </row>
        <row r="2399">
          <cell r="E2399">
            <v>36628</v>
          </cell>
          <cell r="F2399">
            <v>13.686692056579634</v>
          </cell>
          <cell r="G2399">
            <v>14.810783740257051</v>
          </cell>
          <cell r="H2399">
            <v>214.98324845081626</v>
          </cell>
        </row>
        <row r="2400">
          <cell r="E2400">
            <v>36629</v>
          </cell>
          <cell r="F2400">
            <v>8.3213051643672706</v>
          </cell>
          <cell r="G2400">
            <v>13.686692056579634</v>
          </cell>
          <cell r="H2400">
            <v>117.99648434567543</v>
          </cell>
        </row>
        <row r="2401">
          <cell r="E2401">
            <v>36630</v>
          </cell>
          <cell r="F2401">
            <v>4.3054912275953638</v>
          </cell>
          <cell r="G2401">
            <v>8.3213051643672706</v>
          </cell>
          <cell r="H2401">
            <v>56.825854192036374</v>
          </cell>
        </row>
        <row r="2402">
          <cell r="E2402">
            <v>36631</v>
          </cell>
          <cell r="F2402">
            <v>2.4782365380503246</v>
          </cell>
          <cell r="G2402">
            <v>4.3054912275953638</v>
          </cell>
          <cell r="H2402">
            <v>43.789158687820056</v>
          </cell>
        </row>
        <row r="2403">
          <cell r="E2403">
            <v>36632</v>
          </cell>
          <cell r="F2403">
            <v>8.7725515780574259</v>
          </cell>
          <cell r="G2403">
            <v>2.4782365380503246</v>
          </cell>
          <cell r="H2403">
            <v>182.5811048809226</v>
          </cell>
        </row>
        <row r="2404">
          <cell r="E2404">
            <v>36633</v>
          </cell>
          <cell r="F2404">
            <v>10.686099196074217</v>
          </cell>
          <cell r="G2404">
            <v>8.7725515780574259</v>
          </cell>
          <cell r="H2404">
            <v>175.7762351294092</v>
          </cell>
        </row>
        <row r="2405">
          <cell r="E2405">
            <v>36634</v>
          </cell>
          <cell r="F2405">
            <v>5.8129510321708926</v>
          </cell>
          <cell r="G2405">
            <v>10.686099196074217</v>
          </cell>
          <cell r="H2405">
            <v>87.518302865247676</v>
          </cell>
        </row>
        <row r="2406">
          <cell r="E2406">
            <v>36635</v>
          </cell>
          <cell r="F2406">
            <v>4.3924505666906883</v>
          </cell>
          <cell r="G2406">
            <v>5.8129510321708926</v>
          </cell>
          <cell r="H2406">
            <v>43.167779224472184</v>
          </cell>
        </row>
        <row r="2407">
          <cell r="E2407">
            <v>36636</v>
          </cell>
          <cell r="F2407">
            <v>4.2376719839689967</v>
          </cell>
          <cell r="G2407">
            <v>4.3924505666906883</v>
          </cell>
          <cell r="H2407">
            <v>87.423775470546275</v>
          </cell>
        </row>
        <row r="2408">
          <cell r="E2408">
            <v>36637</v>
          </cell>
          <cell r="F2408">
            <v>7.2833924558908691</v>
          </cell>
          <cell r="G2408">
            <v>4.2376719839689967</v>
          </cell>
          <cell r="H2408">
            <v>155.90270695879778</v>
          </cell>
        </row>
        <row r="2409">
          <cell r="E2409">
            <v>36638</v>
          </cell>
          <cell r="F2409">
            <v>7.6626692285497251</v>
          </cell>
          <cell r="G2409">
            <v>7.2833924558908691</v>
          </cell>
          <cell r="H2409">
            <v>206.64815690481936</v>
          </cell>
        </row>
        <row r="2410">
          <cell r="E2410">
            <v>36639</v>
          </cell>
          <cell r="F2410">
            <v>6.697055613208895</v>
          </cell>
          <cell r="G2410">
            <v>7.6626692285497251</v>
          </cell>
          <cell r="H2410">
            <v>117.49906794597617</v>
          </cell>
        </row>
        <row r="2411">
          <cell r="E2411">
            <v>36640</v>
          </cell>
          <cell r="F2411">
            <v>4.7415143684679819</v>
          </cell>
          <cell r="G2411">
            <v>6.697055613208895</v>
          </cell>
          <cell r="H2411">
            <v>69.892361219521263</v>
          </cell>
        </row>
        <row r="2412">
          <cell r="E2412">
            <v>36641</v>
          </cell>
          <cell r="F2412">
            <v>7.0992912617838169</v>
          </cell>
          <cell r="G2412">
            <v>4.7415143684679819</v>
          </cell>
          <cell r="H2412">
            <v>156.3531522897722</v>
          </cell>
        </row>
        <row r="2413">
          <cell r="E2413">
            <v>36642</v>
          </cell>
          <cell r="F2413">
            <v>5.6426581769641313</v>
          </cell>
          <cell r="G2413">
            <v>7.0992912617838169</v>
          </cell>
          <cell r="H2413">
            <v>87.800615187698909</v>
          </cell>
        </row>
        <row r="2414">
          <cell r="E2414">
            <v>36643</v>
          </cell>
          <cell r="F2414">
            <v>6.6049481736274895</v>
          </cell>
          <cell r="G2414">
            <v>5.6426581769641313</v>
          </cell>
          <cell r="H2414">
            <v>53.083826608010355</v>
          </cell>
        </row>
        <row r="2415">
          <cell r="E2415">
            <v>36644</v>
          </cell>
          <cell r="F2415">
            <v>2.3574449228269625</v>
          </cell>
          <cell r="G2415">
            <v>6.6049481736274895</v>
          </cell>
          <cell r="H2415">
            <v>23.664738299758504</v>
          </cell>
        </row>
        <row r="2416">
          <cell r="E2416">
            <v>36645</v>
          </cell>
          <cell r="F2416">
            <v>3.1889561991605397</v>
          </cell>
          <cell r="G2416">
            <v>2.3574449228269625</v>
          </cell>
          <cell r="H2416">
            <v>48.876998077620598</v>
          </cell>
        </row>
        <row r="2417">
          <cell r="E2417">
            <v>36646</v>
          </cell>
          <cell r="F2417">
            <v>4.3215116837571452</v>
          </cell>
          <cell r="G2417">
            <v>3.1889561991605397</v>
          </cell>
          <cell r="H2417">
            <v>60.796922675599049</v>
          </cell>
        </row>
        <row r="2418">
          <cell r="E2418">
            <v>36647</v>
          </cell>
          <cell r="F2418">
            <v>3.2144773949302574</v>
          </cell>
          <cell r="G2418">
            <v>4.3215116837571452</v>
          </cell>
          <cell r="H2418">
            <v>50.858843412892355</v>
          </cell>
        </row>
        <row r="2419">
          <cell r="E2419">
            <v>36648</v>
          </cell>
          <cell r="F2419">
            <v>3.0937394270138205</v>
          </cell>
          <cell r="G2419">
            <v>3.2144773949302574</v>
          </cell>
          <cell r="H2419">
            <v>34.357574914928335</v>
          </cell>
        </row>
        <row r="2420">
          <cell r="E2420">
            <v>36649</v>
          </cell>
          <cell r="F2420">
            <v>5.5942491898737769E-2</v>
          </cell>
          <cell r="G2420">
            <v>3.0937394270138205</v>
          </cell>
          <cell r="H2420">
            <v>0.75927196112172313</v>
          </cell>
        </row>
        <row r="2421">
          <cell r="E2421">
            <v>36650</v>
          </cell>
          <cell r="F2421">
            <v>4.4125850604629153E-2</v>
          </cell>
          <cell r="G2421">
            <v>5.5942491898737769E-2</v>
          </cell>
          <cell r="H2421">
            <v>0.50840653957507509</v>
          </cell>
        </row>
        <row r="2422">
          <cell r="E2422">
            <v>36651</v>
          </cell>
          <cell r="F2422">
            <v>0.11757434993061407</v>
          </cell>
          <cell r="G2422">
            <v>4.4125850604629153E-2</v>
          </cell>
          <cell r="H2422">
            <v>1.044368113620207</v>
          </cell>
        </row>
        <row r="2423">
          <cell r="E2423">
            <v>36652</v>
          </cell>
          <cell r="F2423">
            <v>7.9442163178874592E-2</v>
          </cell>
          <cell r="G2423">
            <v>0.11757434993061407</v>
          </cell>
          <cell r="H2423">
            <v>0.80898881121220867</v>
          </cell>
        </row>
        <row r="2424">
          <cell r="E2424">
            <v>36653</v>
          </cell>
          <cell r="F2424">
            <v>0</v>
          </cell>
          <cell r="G2424">
            <v>7.9442163178874592E-2</v>
          </cell>
          <cell r="H2424">
            <v>0</v>
          </cell>
        </row>
        <row r="2425">
          <cell r="E2425">
            <v>36654</v>
          </cell>
          <cell r="F2425">
            <v>0.11682147989418092</v>
          </cell>
          <cell r="G2425">
            <v>0</v>
          </cell>
          <cell r="H2425">
            <v>1.6448929989758445</v>
          </cell>
        </row>
        <row r="2426">
          <cell r="E2426">
            <v>36655</v>
          </cell>
          <cell r="F2426">
            <v>5.16741557421041</v>
          </cell>
          <cell r="G2426">
            <v>0.11682147989418092</v>
          </cell>
          <cell r="H2426">
            <v>119.83958569556371</v>
          </cell>
        </row>
        <row r="2427">
          <cell r="E2427">
            <v>36656</v>
          </cell>
          <cell r="F2427">
            <v>3.2224249925832567</v>
          </cell>
          <cell r="G2427">
            <v>5.16741557421041</v>
          </cell>
          <cell r="H2427">
            <v>61.331432454308292</v>
          </cell>
        </row>
        <row r="2428">
          <cell r="E2428">
            <v>36657</v>
          </cell>
          <cell r="F2428">
            <v>1.2476282386402788</v>
          </cell>
          <cell r="G2428">
            <v>3.2224249925832567</v>
          </cell>
          <cell r="H2428">
            <v>10.282230481869531</v>
          </cell>
        </row>
        <row r="2429">
          <cell r="E2429">
            <v>36658</v>
          </cell>
          <cell r="F2429">
            <v>0.361593470486894</v>
          </cell>
          <cell r="G2429">
            <v>1.2476282386402788</v>
          </cell>
          <cell r="H2429">
            <v>6.6892641819610974</v>
          </cell>
        </row>
        <row r="2430">
          <cell r="E2430">
            <v>36659</v>
          </cell>
          <cell r="F2430">
            <v>0.21865985114295877</v>
          </cell>
          <cell r="G2430">
            <v>0.361593470486894</v>
          </cell>
          <cell r="H2430">
            <v>3.6862078301742636</v>
          </cell>
        </row>
        <row r="2431">
          <cell r="E2431">
            <v>36660</v>
          </cell>
          <cell r="F2431">
            <v>1.6492741420805703</v>
          </cell>
          <cell r="G2431">
            <v>0.21865985114295877</v>
          </cell>
          <cell r="H2431">
            <v>42.155798521708768</v>
          </cell>
        </row>
        <row r="2432">
          <cell r="E2432">
            <v>36661</v>
          </cell>
          <cell r="F2432">
            <v>2.8425459128156851</v>
          </cell>
          <cell r="G2432">
            <v>1.6492741420805703</v>
          </cell>
          <cell r="H2432">
            <v>41.541350143362145</v>
          </cell>
        </row>
        <row r="2433">
          <cell r="E2433">
            <v>36662</v>
          </cell>
          <cell r="F2433">
            <v>1.6198019787979523</v>
          </cell>
          <cell r="G2433">
            <v>2.8425459128156851</v>
          </cell>
          <cell r="H2433">
            <v>25.747737156061195</v>
          </cell>
        </row>
        <row r="2434">
          <cell r="E2434">
            <v>36663</v>
          </cell>
          <cell r="F2434">
            <v>7.8882559686247203E-2</v>
          </cell>
          <cell r="G2434">
            <v>1.6198019787979523</v>
          </cell>
          <cell r="H2434">
            <v>1.7267734982780811</v>
          </cell>
        </row>
        <row r="2435">
          <cell r="E2435">
            <v>36664</v>
          </cell>
          <cell r="F2435">
            <v>4.8092951982440395</v>
          </cell>
          <cell r="G2435">
            <v>7.8882559686247203E-2</v>
          </cell>
          <cell r="H2435">
            <v>70.874804094409427</v>
          </cell>
        </row>
        <row r="2436">
          <cell r="E2436">
            <v>36665</v>
          </cell>
          <cell r="F2436">
            <v>4.7983052393488395</v>
          </cell>
          <cell r="G2436">
            <v>4.8092951982440395</v>
          </cell>
          <cell r="H2436">
            <v>50.466754274373194</v>
          </cell>
        </row>
        <row r="2437">
          <cell r="E2437">
            <v>36666</v>
          </cell>
          <cell r="F2437">
            <v>2.4114709747489759E-2</v>
          </cell>
          <cell r="G2437">
            <v>4.7983052393488395</v>
          </cell>
          <cell r="H2437">
            <v>0.18437409223056406</v>
          </cell>
        </row>
        <row r="2438">
          <cell r="E2438">
            <v>36667</v>
          </cell>
          <cell r="F2438">
            <v>9.8693220337337014E-3</v>
          </cell>
          <cell r="G2438">
            <v>2.4114709747489759E-2</v>
          </cell>
          <cell r="H2438">
            <v>7.1141362993163759E-2</v>
          </cell>
        </row>
        <row r="2439">
          <cell r="E2439">
            <v>36668</v>
          </cell>
          <cell r="F2439">
            <v>0</v>
          </cell>
          <cell r="G2439">
            <v>9.8693220337337014E-3</v>
          </cell>
          <cell r="H2439">
            <v>0</v>
          </cell>
        </row>
        <row r="2440">
          <cell r="E2440">
            <v>36669</v>
          </cell>
          <cell r="F2440">
            <v>0.10512204004337959</v>
          </cell>
          <cell r="G2440">
            <v>0</v>
          </cell>
          <cell r="H2440">
            <v>1.8509862673242339</v>
          </cell>
        </row>
        <row r="2441">
          <cell r="E2441">
            <v>36670</v>
          </cell>
          <cell r="F2441">
            <v>0.51487671526555412</v>
          </cell>
          <cell r="G2441">
            <v>0.10512204004337959</v>
          </cell>
          <cell r="H2441">
            <v>8.0024023438751417</v>
          </cell>
        </row>
        <row r="2442">
          <cell r="E2442">
            <v>36671</v>
          </cell>
          <cell r="F2442">
            <v>0.6424446210763064</v>
          </cell>
          <cell r="G2442">
            <v>0.51487671526555412</v>
          </cell>
          <cell r="H2442">
            <v>8.032512029039701</v>
          </cell>
        </row>
        <row r="2443">
          <cell r="E2443">
            <v>36672</v>
          </cell>
          <cell r="F2443">
            <v>0.66694255346179032</v>
          </cell>
          <cell r="G2443">
            <v>0.6424446210763064</v>
          </cell>
          <cell r="H2443">
            <v>12.446663778400078</v>
          </cell>
        </row>
        <row r="2444">
          <cell r="E2444">
            <v>36673</v>
          </cell>
          <cell r="F2444">
            <v>0.52927376613047239</v>
          </cell>
          <cell r="G2444">
            <v>0.66694255346179032</v>
          </cell>
          <cell r="H2444">
            <v>7.0647194588245714</v>
          </cell>
        </row>
        <row r="2445">
          <cell r="E2445">
            <v>36674</v>
          </cell>
          <cell r="F2445">
            <v>0.66441401676598555</v>
          </cell>
          <cell r="G2445">
            <v>0.52927376613047239</v>
          </cell>
          <cell r="H2445">
            <v>8.4225887031717228</v>
          </cell>
        </row>
        <row r="2446">
          <cell r="E2446">
            <v>36675</v>
          </cell>
          <cell r="F2446">
            <v>3.0367476434318481E-2</v>
          </cell>
          <cell r="G2446">
            <v>0.66441401676598555</v>
          </cell>
          <cell r="H2446">
            <v>0.3550119508518858</v>
          </cell>
        </row>
        <row r="2447">
          <cell r="E2447">
            <v>36676</v>
          </cell>
          <cell r="F2447">
            <v>0</v>
          </cell>
          <cell r="G2447">
            <v>3.0367476434318481E-2</v>
          </cell>
          <cell r="H2447">
            <v>0</v>
          </cell>
        </row>
        <row r="2448">
          <cell r="E2448">
            <v>36677</v>
          </cell>
          <cell r="F2448">
            <v>0</v>
          </cell>
          <cell r="G2448">
            <v>0</v>
          </cell>
          <cell r="H2448">
            <v>0</v>
          </cell>
        </row>
        <row r="2449">
          <cell r="E2449">
            <v>36678</v>
          </cell>
          <cell r="F2449">
            <v>5.100195233692191E-2</v>
          </cell>
          <cell r="G2449">
            <v>0</v>
          </cell>
          <cell r="H2449">
            <v>0.57028632122617573</v>
          </cell>
        </row>
        <row r="2450">
          <cell r="E2450">
            <v>36679</v>
          </cell>
          <cell r="F2450">
            <v>0.52345533767217511</v>
          </cell>
          <cell r="G2450">
            <v>5.100195233692191E-2</v>
          </cell>
          <cell r="H2450">
            <v>7.9382966675620619</v>
          </cell>
        </row>
        <row r="2451">
          <cell r="E2451">
            <v>36680</v>
          </cell>
          <cell r="F2451">
            <v>0.40505266679823626</v>
          </cell>
          <cell r="G2451">
            <v>0.52345533767217511</v>
          </cell>
          <cell r="H2451">
            <v>5.7264272349420366</v>
          </cell>
        </row>
        <row r="2452">
          <cell r="E2452">
            <v>36681</v>
          </cell>
          <cell r="F2452">
            <v>3.2765932448244008</v>
          </cell>
          <cell r="G2452">
            <v>0.40505266679823626</v>
          </cell>
          <cell r="H2452">
            <v>33.601280263039143</v>
          </cell>
        </row>
        <row r="2453">
          <cell r="E2453">
            <v>36682</v>
          </cell>
          <cell r="F2453">
            <v>8.5674497422535911E-2</v>
          </cell>
          <cell r="G2453">
            <v>3.2765932448244008</v>
          </cell>
          <cell r="H2453">
            <v>0.6986362539650024</v>
          </cell>
        </row>
        <row r="2454">
          <cell r="E2454">
            <v>36683</v>
          </cell>
          <cell r="F2454">
            <v>0.74638886460754283</v>
          </cell>
          <cell r="G2454">
            <v>8.5674497422535911E-2</v>
          </cell>
          <cell r="H2454">
            <v>8.1565200302238114</v>
          </cell>
        </row>
        <row r="2455">
          <cell r="E2455">
            <v>36684</v>
          </cell>
          <cell r="F2455">
            <v>0.26808700155246012</v>
          </cell>
          <cell r="G2455">
            <v>0.74638886460754283</v>
          </cell>
          <cell r="H2455">
            <v>2.6613983559274867</v>
          </cell>
        </row>
        <row r="2456">
          <cell r="E2456">
            <v>36685</v>
          </cell>
          <cell r="F2456">
            <v>0.11461641255949681</v>
          </cell>
          <cell r="G2456">
            <v>0.26808700155246012</v>
          </cell>
          <cell r="H2456">
            <v>1.8416383655607116</v>
          </cell>
        </row>
        <row r="2457">
          <cell r="E2457">
            <v>36686</v>
          </cell>
          <cell r="F2457">
            <v>0.14935542749284203</v>
          </cell>
          <cell r="G2457">
            <v>0.11461641255949681</v>
          </cell>
          <cell r="H2457">
            <v>1.8997430359510836</v>
          </cell>
        </row>
        <row r="2458">
          <cell r="E2458">
            <v>36687</v>
          </cell>
          <cell r="F2458">
            <v>2.4420748728799802</v>
          </cell>
          <cell r="G2458">
            <v>0.14935542749284203</v>
          </cell>
          <cell r="H2458">
            <v>45.261263286431799</v>
          </cell>
        </row>
        <row r="2459">
          <cell r="E2459">
            <v>36688</v>
          </cell>
          <cell r="F2459">
            <v>1.2480307730928282</v>
          </cell>
          <cell r="G2459">
            <v>2.4420748728799802</v>
          </cell>
          <cell r="H2459">
            <v>14.193014811150256</v>
          </cell>
        </row>
        <row r="2460">
          <cell r="E2460">
            <v>36689</v>
          </cell>
          <cell r="F2460">
            <v>0.11004993450997047</v>
          </cell>
          <cell r="G2460">
            <v>1.2480307730928282</v>
          </cell>
          <cell r="H2460">
            <v>0.62918129394287581</v>
          </cell>
        </row>
        <row r="2461">
          <cell r="E2461">
            <v>36690</v>
          </cell>
          <cell r="F2461">
            <v>0</v>
          </cell>
          <cell r="G2461">
            <v>0.11004993450997047</v>
          </cell>
          <cell r="H2461">
            <v>0</v>
          </cell>
        </row>
        <row r="2462">
          <cell r="E2462">
            <v>36691</v>
          </cell>
          <cell r="F2462">
            <v>0</v>
          </cell>
          <cell r="G2462">
            <v>0</v>
          </cell>
          <cell r="H2462">
            <v>0</v>
          </cell>
        </row>
        <row r="2463">
          <cell r="E2463">
            <v>36692</v>
          </cell>
          <cell r="F2463">
            <v>0</v>
          </cell>
          <cell r="G2463">
            <v>0</v>
          </cell>
          <cell r="H2463">
            <v>0</v>
          </cell>
        </row>
        <row r="2464">
          <cell r="E2464">
            <v>36693</v>
          </cell>
          <cell r="F2464">
            <v>0</v>
          </cell>
          <cell r="G2464">
            <v>0</v>
          </cell>
          <cell r="H2464">
            <v>0</v>
          </cell>
        </row>
        <row r="2465">
          <cell r="E2465">
            <v>36694</v>
          </cell>
          <cell r="F2465">
            <v>9.6380608911738622E-2</v>
          </cell>
          <cell r="G2465">
            <v>0</v>
          </cell>
          <cell r="H2465">
            <v>1.2926997086302547</v>
          </cell>
        </row>
        <row r="2466">
          <cell r="E2466">
            <v>36695</v>
          </cell>
          <cell r="F2466">
            <v>0.3021358134455413</v>
          </cell>
          <cell r="G2466">
            <v>9.6380608911738622E-2</v>
          </cell>
          <cell r="H2466">
            <v>2.3465448526049957</v>
          </cell>
        </row>
        <row r="2467">
          <cell r="E2467">
            <v>36696</v>
          </cell>
          <cell r="F2467">
            <v>0</v>
          </cell>
          <cell r="G2467">
            <v>0.3021358134455413</v>
          </cell>
          <cell r="H2467">
            <v>0</v>
          </cell>
        </row>
        <row r="2468">
          <cell r="E2468">
            <v>36697</v>
          </cell>
          <cell r="F2468">
            <v>0</v>
          </cell>
          <cell r="G2468">
            <v>0</v>
          </cell>
          <cell r="H2468">
            <v>0</v>
          </cell>
        </row>
        <row r="2469">
          <cell r="E2469">
            <v>36698</v>
          </cell>
          <cell r="F2469">
            <v>0</v>
          </cell>
          <cell r="G2469">
            <v>0</v>
          </cell>
          <cell r="H2469">
            <v>0</v>
          </cell>
        </row>
        <row r="2470">
          <cell r="E2470">
            <v>36699</v>
          </cell>
          <cell r="F2470">
            <v>4.1165025131158377E-2</v>
          </cell>
          <cell r="G2470">
            <v>0</v>
          </cell>
          <cell r="H2470">
            <v>0.51970844228087454</v>
          </cell>
        </row>
        <row r="2471">
          <cell r="E2471">
            <v>36700</v>
          </cell>
          <cell r="F2471">
            <v>0</v>
          </cell>
          <cell r="G2471">
            <v>4.1165025131158377E-2</v>
          </cell>
          <cell r="H2471">
            <v>0</v>
          </cell>
        </row>
        <row r="2472">
          <cell r="E2472">
            <v>36701</v>
          </cell>
          <cell r="F2472">
            <v>0</v>
          </cell>
          <cell r="G2472">
            <v>0</v>
          </cell>
          <cell r="H2472">
            <v>0</v>
          </cell>
        </row>
        <row r="2473">
          <cell r="E2473">
            <v>36702</v>
          </cell>
          <cell r="F2473">
            <v>0</v>
          </cell>
          <cell r="G2473">
            <v>0</v>
          </cell>
          <cell r="H2473">
            <v>0</v>
          </cell>
        </row>
        <row r="2474">
          <cell r="E2474">
            <v>36703</v>
          </cell>
          <cell r="F2474">
            <v>0</v>
          </cell>
          <cell r="G2474">
            <v>0</v>
          </cell>
          <cell r="H2474">
            <v>0</v>
          </cell>
        </row>
        <row r="2475">
          <cell r="E2475">
            <v>36704</v>
          </cell>
          <cell r="F2475">
            <v>0</v>
          </cell>
          <cell r="G2475">
            <v>0</v>
          </cell>
          <cell r="H2475">
            <v>0</v>
          </cell>
        </row>
        <row r="2476">
          <cell r="E2476">
            <v>36705</v>
          </cell>
          <cell r="F2476">
            <v>0</v>
          </cell>
          <cell r="G2476">
            <v>0</v>
          </cell>
          <cell r="H2476">
            <v>0</v>
          </cell>
        </row>
        <row r="2477">
          <cell r="E2477">
            <v>36706</v>
          </cell>
          <cell r="F2477">
            <v>0</v>
          </cell>
          <cell r="G2477">
            <v>0</v>
          </cell>
          <cell r="H2477">
            <v>0</v>
          </cell>
        </row>
        <row r="2478">
          <cell r="E2478">
            <v>36707</v>
          </cell>
          <cell r="F2478">
            <v>0</v>
          </cell>
          <cell r="G2478">
            <v>0</v>
          </cell>
          <cell r="H2478">
            <v>0</v>
          </cell>
        </row>
        <row r="2479">
          <cell r="E2479">
            <v>36708</v>
          </cell>
          <cell r="F2479">
            <v>0</v>
          </cell>
          <cell r="G2479">
            <v>0</v>
          </cell>
          <cell r="H2479">
            <v>0</v>
          </cell>
        </row>
        <row r="2480">
          <cell r="E2480">
            <v>36709</v>
          </cell>
          <cell r="F2480">
            <v>0</v>
          </cell>
          <cell r="G2480">
            <v>0</v>
          </cell>
          <cell r="H2480">
            <v>0</v>
          </cell>
        </row>
        <row r="2481">
          <cell r="E2481">
            <v>36710</v>
          </cell>
          <cell r="F2481">
            <v>0</v>
          </cell>
          <cell r="G2481">
            <v>0</v>
          </cell>
          <cell r="H2481">
            <v>0</v>
          </cell>
        </row>
        <row r="2482">
          <cell r="E2482">
            <v>36711</v>
          </cell>
          <cell r="F2482">
            <v>0</v>
          </cell>
          <cell r="G2482">
            <v>0</v>
          </cell>
          <cell r="H2482">
            <v>0</v>
          </cell>
        </row>
        <row r="2483">
          <cell r="E2483">
            <v>36712</v>
          </cell>
          <cell r="F2483">
            <v>1.7382910844247861E-2</v>
          </cell>
          <cell r="G2483">
            <v>0</v>
          </cell>
          <cell r="H2483">
            <v>0.24915505543421937</v>
          </cell>
        </row>
        <row r="2484">
          <cell r="E2484">
            <v>36713</v>
          </cell>
          <cell r="F2484">
            <v>5.9216509469415535E-3</v>
          </cell>
          <cell r="G2484">
            <v>1.7382910844247861E-2</v>
          </cell>
          <cell r="H2484">
            <v>8.2656377801059194E-2</v>
          </cell>
        </row>
        <row r="2485">
          <cell r="E2485">
            <v>36714</v>
          </cell>
          <cell r="F2485">
            <v>0</v>
          </cell>
          <cell r="G2485">
            <v>5.9216509469415535E-3</v>
          </cell>
          <cell r="H2485">
            <v>0</v>
          </cell>
        </row>
        <row r="2486">
          <cell r="E2486">
            <v>36715</v>
          </cell>
          <cell r="F2486">
            <v>0.1085625423710712</v>
          </cell>
          <cell r="G2486">
            <v>0</v>
          </cell>
          <cell r="H2486">
            <v>1.0222972739942537</v>
          </cell>
        </row>
        <row r="2487">
          <cell r="E2487">
            <v>36716</v>
          </cell>
          <cell r="F2487">
            <v>0</v>
          </cell>
          <cell r="G2487">
            <v>0.1085625423710712</v>
          </cell>
          <cell r="H2487">
            <v>0</v>
          </cell>
        </row>
        <row r="2488">
          <cell r="E2488">
            <v>36717</v>
          </cell>
          <cell r="F2488">
            <v>0</v>
          </cell>
          <cell r="G2488">
            <v>0</v>
          </cell>
          <cell r="H2488">
            <v>0</v>
          </cell>
        </row>
        <row r="2489">
          <cell r="E2489">
            <v>36718</v>
          </cell>
          <cell r="F2489">
            <v>0</v>
          </cell>
          <cell r="G2489">
            <v>0</v>
          </cell>
          <cell r="H2489">
            <v>0</v>
          </cell>
        </row>
        <row r="2490">
          <cell r="E2490">
            <v>36719</v>
          </cell>
          <cell r="F2490">
            <v>0</v>
          </cell>
          <cell r="G2490">
            <v>0</v>
          </cell>
          <cell r="H2490">
            <v>0</v>
          </cell>
        </row>
        <row r="2491">
          <cell r="E2491">
            <v>36720</v>
          </cell>
          <cell r="F2491">
            <v>0</v>
          </cell>
          <cell r="G2491">
            <v>0</v>
          </cell>
          <cell r="H2491">
            <v>0</v>
          </cell>
        </row>
        <row r="2492">
          <cell r="E2492">
            <v>36721</v>
          </cell>
          <cell r="F2492">
            <v>0</v>
          </cell>
          <cell r="G2492">
            <v>0</v>
          </cell>
          <cell r="H2492">
            <v>0</v>
          </cell>
        </row>
        <row r="2493">
          <cell r="E2493">
            <v>36722</v>
          </cell>
          <cell r="F2493">
            <v>0</v>
          </cell>
          <cell r="G2493">
            <v>0</v>
          </cell>
          <cell r="H2493">
            <v>0</v>
          </cell>
        </row>
        <row r="2494">
          <cell r="E2494">
            <v>36723</v>
          </cell>
          <cell r="F2494">
            <v>0</v>
          </cell>
          <cell r="G2494">
            <v>0</v>
          </cell>
          <cell r="H2494">
            <v>0</v>
          </cell>
        </row>
        <row r="2495">
          <cell r="E2495">
            <v>36724</v>
          </cell>
          <cell r="F2495">
            <v>0</v>
          </cell>
          <cell r="G2495">
            <v>0</v>
          </cell>
          <cell r="H2495">
            <v>0</v>
          </cell>
        </row>
        <row r="2496">
          <cell r="E2496">
            <v>36725</v>
          </cell>
          <cell r="F2496">
            <v>5.4089285791402077E-2</v>
          </cell>
          <cell r="G2496">
            <v>0</v>
          </cell>
          <cell r="H2496">
            <v>0.74343453447596097</v>
          </cell>
        </row>
        <row r="2497">
          <cell r="E2497">
            <v>36726</v>
          </cell>
          <cell r="F2497">
            <v>0</v>
          </cell>
          <cell r="G2497">
            <v>5.4089285791402077E-2</v>
          </cell>
          <cell r="H2497">
            <v>0</v>
          </cell>
        </row>
        <row r="2498">
          <cell r="E2498">
            <v>36727</v>
          </cell>
          <cell r="F2498">
            <v>0</v>
          </cell>
          <cell r="G2498">
            <v>0</v>
          </cell>
          <cell r="H2498">
            <v>0</v>
          </cell>
        </row>
        <row r="2499">
          <cell r="E2499">
            <v>36728</v>
          </cell>
          <cell r="F2499">
            <v>0</v>
          </cell>
          <cell r="G2499">
            <v>0</v>
          </cell>
          <cell r="H2499">
            <v>0</v>
          </cell>
        </row>
        <row r="2500">
          <cell r="E2500">
            <v>36729</v>
          </cell>
          <cell r="F2500">
            <v>0</v>
          </cell>
          <cell r="G2500">
            <v>0</v>
          </cell>
          <cell r="H2500">
            <v>0</v>
          </cell>
        </row>
        <row r="2501">
          <cell r="E2501">
            <v>36730</v>
          </cell>
          <cell r="F2501">
            <v>0</v>
          </cell>
          <cell r="G2501">
            <v>0</v>
          </cell>
          <cell r="H2501">
            <v>0</v>
          </cell>
        </row>
        <row r="2502">
          <cell r="E2502">
            <v>36731</v>
          </cell>
          <cell r="F2502">
            <v>0</v>
          </cell>
          <cell r="G2502">
            <v>0</v>
          </cell>
          <cell r="H2502">
            <v>0</v>
          </cell>
        </row>
        <row r="2503">
          <cell r="E2503">
            <v>36732</v>
          </cell>
          <cell r="F2503">
            <v>0</v>
          </cell>
          <cell r="G2503">
            <v>0</v>
          </cell>
          <cell r="H2503">
            <v>0</v>
          </cell>
        </row>
        <row r="2504">
          <cell r="E2504">
            <v>36733</v>
          </cell>
          <cell r="F2504">
            <v>0</v>
          </cell>
          <cell r="G2504">
            <v>0</v>
          </cell>
          <cell r="H2504">
            <v>0</v>
          </cell>
        </row>
        <row r="2505">
          <cell r="E2505">
            <v>36734</v>
          </cell>
          <cell r="F2505">
            <v>0</v>
          </cell>
          <cell r="G2505">
            <v>0</v>
          </cell>
          <cell r="H2505">
            <v>0</v>
          </cell>
        </row>
        <row r="2506">
          <cell r="E2506">
            <v>36735</v>
          </cell>
          <cell r="F2506">
            <v>0</v>
          </cell>
          <cell r="G2506">
            <v>0</v>
          </cell>
          <cell r="H2506">
            <v>0</v>
          </cell>
        </row>
        <row r="2507">
          <cell r="E2507">
            <v>36736</v>
          </cell>
          <cell r="F2507">
            <v>0</v>
          </cell>
          <cell r="G2507">
            <v>0</v>
          </cell>
          <cell r="H2507">
            <v>0</v>
          </cell>
        </row>
        <row r="2508">
          <cell r="E2508">
            <v>36737</v>
          </cell>
          <cell r="F2508">
            <v>0</v>
          </cell>
          <cell r="G2508">
            <v>0</v>
          </cell>
          <cell r="H2508">
            <v>0</v>
          </cell>
        </row>
        <row r="2509">
          <cell r="E2509">
            <v>36738</v>
          </cell>
          <cell r="F2509">
            <v>0</v>
          </cell>
          <cell r="G2509">
            <v>0</v>
          </cell>
          <cell r="H2509">
            <v>0</v>
          </cell>
        </row>
        <row r="2510">
          <cell r="E2510">
            <v>36739</v>
          </cell>
          <cell r="F2510">
            <v>0</v>
          </cell>
          <cell r="G2510">
            <v>0</v>
          </cell>
          <cell r="H2510">
            <v>0</v>
          </cell>
        </row>
        <row r="2511">
          <cell r="E2511">
            <v>36740</v>
          </cell>
          <cell r="F2511">
            <v>0</v>
          </cell>
          <cell r="G2511">
            <v>0</v>
          </cell>
          <cell r="H2511">
            <v>0</v>
          </cell>
        </row>
        <row r="2512">
          <cell r="E2512">
            <v>36741</v>
          </cell>
          <cell r="F2512">
            <v>0</v>
          </cell>
          <cell r="G2512">
            <v>0</v>
          </cell>
          <cell r="H2512">
            <v>0</v>
          </cell>
        </row>
        <row r="2513">
          <cell r="E2513">
            <v>36742</v>
          </cell>
          <cell r="F2513">
            <v>0</v>
          </cell>
          <cell r="G2513">
            <v>0</v>
          </cell>
          <cell r="H2513">
            <v>0</v>
          </cell>
        </row>
        <row r="2514">
          <cell r="E2514">
            <v>36743</v>
          </cell>
          <cell r="F2514">
            <v>0</v>
          </cell>
          <cell r="G2514">
            <v>0</v>
          </cell>
          <cell r="H2514">
            <v>0</v>
          </cell>
        </row>
        <row r="2515">
          <cell r="E2515">
            <v>36744</v>
          </cell>
          <cell r="F2515">
            <v>0</v>
          </cell>
          <cell r="G2515">
            <v>0</v>
          </cell>
          <cell r="H2515">
            <v>0</v>
          </cell>
        </row>
        <row r="2516">
          <cell r="E2516">
            <v>36745</v>
          </cell>
          <cell r="F2516">
            <v>0</v>
          </cell>
          <cell r="G2516">
            <v>0</v>
          </cell>
          <cell r="H2516">
            <v>0</v>
          </cell>
        </row>
        <row r="2517">
          <cell r="E2517">
            <v>36746</v>
          </cell>
          <cell r="F2517">
            <v>0</v>
          </cell>
          <cell r="G2517">
            <v>0</v>
          </cell>
          <cell r="H2517">
            <v>0</v>
          </cell>
        </row>
        <row r="2518">
          <cell r="E2518">
            <v>36747</v>
          </cell>
          <cell r="F2518">
            <v>0</v>
          </cell>
          <cell r="G2518">
            <v>0</v>
          </cell>
          <cell r="H2518">
            <v>0</v>
          </cell>
        </row>
        <row r="2519">
          <cell r="E2519">
            <v>36748</v>
          </cell>
          <cell r="F2519">
            <v>0</v>
          </cell>
          <cell r="G2519">
            <v>0</v>
          </cell>
          <cell r="H2519">
            <v>0</v>
          </cell>
        </row>
        <row r="2520">
          <cell r="E2520">
            <v>36749</v>
          </cell>
          <cell r="F2520">
            <v>0</v>
          </cell>
          <cell r="G2520">
            <v>0</v>
          </cell>
          <cell r="H2520">
            <v>0</v>
          </cell>
        </row>
        <row r="2521">
          <cell r="E2521">
            <v>36750</v>
          </cell>
          <cell r="F2521">
            <v>0</v>
          </cell>
          <cell r="G2521">
            <v>0</v>
          </cell>
          <cell r="H2521">
            <v>0</v>
          </cell>
        </row>
        <row r="2522">
          <cell r="E2522">
            <v>36751</v>
          </cell>
          <cell r="F2522">
            <v>0</v>
          </cell>
          <cell r="G2522">
            <v>0</v>
          </cell>
          <cell r="H2522">
            <v>0</v>
          </cell>
        </row>
        <row r="2523">
          <cell r="E2523">
            <v>36752</v>
          </cell>
          <cell r="F2523">
            <v>0</v>
          </cell>
          <cell r="G2523">
            <v>0</v>
          </cell>
          <cell r="H2523">
            <v>0</v>
          </cell>
        </row>
        <row r="2524">
          <cell r="E2524">
            <v>36753</v>
          </cell>
          <cell r="F2524">
            <v>0</v>
          </cell>
          <cell r="G2524">
            <v>0</v>
          </cell>
          <cell r="H2524">
            <v>0</v>
          </cell>
        </row>
        <row r="2525">
          <cell r="E2525">
            <v>36754</v>
          </cell>
          <cell r="F2525">
            <v>6.3509872667817005E-2</v>
          </cell>
          <cell r="G2525">
            <v>0</v>
          </cell>
          <cell r="H2525">
            <v>1.0863038629677113</v>
          </cell>
        </row>
        <row r="2526">
          <cell r="E2526">
            <v>36755</v>
          </cell>
          <cell r="F2526">
            <v>0.16554589520241833</v>
          </cell>
          <cell r="G2526">
            <v>6.3509872667817005E-2</v>
          </cell>
          <cell r="H2526">
            <v>1.5807553290008221</v>
          </cell>
        </row>
        <row r="2527">
          <cell r="E2527">
            <v>36756</v>
          </cell>
          <cell r="F2527">
            <v>1.1524096229258185E-2</v>
          </cell>
          <cell r="G2527">
            <v>0.16554589520241833</v>
          </cell>
          <cell r="H2527">
            <v>0.12062180650042693</v>
          </cell>
        </row>
        <row r="2528">
          <cell r="E2528">
            <v>36757</v>
          </cell>
          <cell r="F2528">
            <v>6.5647919817746175E-2</v>
          </cell>
          <cell r="G2528">
            <v>1.1524096229258185E-2</v>
          </cell>
          <cell r="H2528">
            <v>0.83754183827547823</v>
          </cell>
        </row>
        <row r="2529">
          <cell r="E2529">
            <v>36758</v>
          </cell>
          <cell r="F2529">
            <v>0.12680999152337916</v>
          </cell>
          <cell r="G2529">
            <v>6.5647919817746175E-2</v>
          </cell>
          <cell r="H2529">
            <v>1.1319716833852449</v>
          </cell>
        </row>
        <row r="2530">
          <cell r="E2530">
            <v>36759</v>
          </cell>
          <cell r="F2530">
            <v>8.5235053927701174E-3</v>
          </cell>
          <cell r="G2530">
            <v>0.12680999152337916</v>
          </cell>
          <cell r="H2530">
            <v>5.2561616588749055E-2</v>
          </cell>
        </row>
        <row r="2531">
          <cell r="E2531">
            <v>36760</v>
          </cell>
          <cell r="F2531">
            <v>0</v>
          </cell>
          <cell r="G2531">
            <v>8.5235053927701174E-3</v>
          </cell>
          <cell r="H2531">
            <v>0</v>
          </cell>
        </row>
        <row r="2532">
          <cell r="E2532">
            <v>36761</v>
          </cell>
          <cell r="F2532">
            <v>0</v>
          </cell>
          <cell r="G2532">
            <v>0</v>
          </cell>
          <cell r="H2532">
            <v>0</v>
          </cell>
        </row>
        <row r="2533">
          <cell r="E2533">
            <v>36762</v>
          </cell>
          <cell r="F2533">
            <v>0</v>
          </cell>
          <cell r="G2533">
            <v>0</v>
          </cell>
          <cell r="H2533">
            <v>0</v>
          </cell>
        </row>
        <row r="2534">
          <cell r="E2534">
            <v>36763</v>
          </cell>
          <cell r="F2534">
            <v>0</v>
          </cell>
          <cell r="G2534">
            <v>0</v>
          </cell>
          <cell r="H2534">
            <v>0</v>
          </cell>
        </row>
        <row r="2535">
          <cell r="E2535">
            <v>36764</v>
          </cell>
          <cell r="F2535">
            <v>4.76597390729653E-2</v>
          </cell>
          <cell r="G2535">
            <v>0</v>
          </cell>
          <cell r="H2535">
            <v>0.41702271688844633</v>
          </cell>
        </row>
        <row r="2536">
          <cell r="E2536">
            <v>36765</v>
          </cell>
          <cell r="F2536">
            <v>9.8072856125643135E-2</v>
          </cell>
          <cell r="G2536">
            <v>4.76597390729653E-2</v>
          </cell>
          <cell r="H2536">
            <v>0.57710292969707588</v>
          </cell>
        </row>
        <row r="2537">
          <cell r="E2537">
            <v>36766</v>
          </cell>
          <cell r="F2537">
            <v>0</v>
          </cell>
          <cell r="G2537">
            <v>9.8072856125643135E-2</v>
          </cell>
          <cell r="H2537">
            <v>0</v>
          </cell>
        </row>
        <row r="2538">
          <cell r="E2538">
            <v>36767</v>
          </cell>
          <cell r="F2538">
            <v>0</v>
          </cell>
          <cell r="G2538">
            <v>0</v>
          </cell>
          <cell r="H2538">
            <v>0</v>
          </cell>
        </row>
        <row r="2539">
          <cell r="E2539">
            <v>36768</v>
          </cell>
          <cell r="F2539">
            <v>0</v>
          </cell>
          <cell r="G2539">
            <v>0</v>
          </cell>
          <cell r="H2539">
            <v>0</v>
          </cell>
        </row>
        <row r="2540">
          <cell r="E2540">
            <v>36769</v>
          </cell>
          <cell r="F2540">
            <v>0</v>
          </cell>
          <cell r="G2540">
            <v>0</v>
          </cell>
          <cell r="H2540">
            <v>0</v>
          </cell>
        </row>
        <row r="2541">
          <cell r="E2541">
            <v>36770</v>
          </cell>
          <cell r="F2541">
            <v>0.17359531423905852</v>
          </cell>
          <cell r="G2541">
            <v>0</v>
          </cell>
          <cell r="H2541">
            <v>2.4246672983697333</v>
          </cell>
        </row>
        <row r="2542">
          <cell r="E2542">
            <v>36771</v>
          </cell>
          <cell r="F2542">
            <v>0.1518213432657704</v>
          </cell>
          <cell r="G2542">
            <v>0.17359531423905852</v>
          </cell>
          <cell r="H2542">
            <v>1.3869215524326799</v>
          </cell>
        </row>
        <row r="2543">
          <cell r="E2543">
            <v>36772</v>
          </cell>
          <cell r="F2543">
            <v>0.2304481952557253</v>
          </cell>
          <cell r="G2543">
            <v>0.1518213432657704</v>
          </cell>
          <cell r="H2543">
            <v>3.3968733502272497</v>
          </cell>
        </row>
        <row r="2544">
          <cell r="E2544">
            <v>36773</v>
          </cell>
          <cell r="F2544">
            <v>1.6151217701863536</v>
          </cell>
          <cell r="G2544">
            <v>0.2304481952557253</v>
          </cell>
          <cell r="H2544">
            <v>22.551793421382836</v>
          </cell>
        </row>
        <row r="2545">
          <cell r="E2545">
            <v>36774</v>
          </cell>
          <cell r="F2545">
            <v>2.2101633103271801</v>
          </cell>
          <cell r="G2545">
            <v>1.6151217701863536</v>
          </cell>
          <cell r="H2545">
            <v>19.062774391544671</v>
          </cell>
        </row>
        <row r="2546">
          <cell r="E2546">
            <v>36775</v>
          </cell>
          <cell r="F2546">
            <v>0.34233755224960094</v>
          </cell>
          <cell r="G2546">
            <v>2.2101633103271801</v>
          </cell>
          <cell r="H2546">
            <v>2.5291882312785567</v>
          </cell>
        </row>
        <row r="2547">
          <cell r="E2547">
            <v>36776</v>
          </cell>
          <cell r="F2547">
            <v>0</v>
          </cell>
          <cell r="G2547">
            <v>0.34233755224960094</v>
          </cell>
          <cell r="H2547">
            <v>0</v>
          </cell>
        </row>
        <row r="2548">
          <cell r="E2548">
            <v>36777</v>
          </cell>
          <cell r="F2548">
            <v>0</v>
          </cell>
          <cell r="G2548">
            <v>0</v>
          </cell>
          <cell r="H2548">
            <v>0</v>
          </cell>
        </row>
        <row r="2549">
          <cell r="E2549">
            <v>36778</v>
          </cell>
          <cell r="F2549">
            <v>1.578140720937803E-2</v>
          </cell>
          <cell r="G2549">
            <v>0</v>
          </cell>
          <cell r="H2549">
            <v>0.10520938139585352</v>
          </cell>
        </row>
        <row r="2550">
          <cell r="E2550">
            <v>36779</v>
          </cell>
          <cell r="F2550">
            <v>0</v>
          </cell>
          <cell r="G2550">
            <v>1.578140720937803E-2</v>
          </cell>
          <cell r="H2550">
            <v>0</v>
          </cell>
        </row>
        <row r="2551">
          <cell r="E2551">
            <v>36780</v>
          </cell>
          <cell r="F2551">
            <v>0</v>
          </cell>
          <cell r="G2551">
            <v>0</v>
          </cell>
          <cell r="H2551">
            <v>0</v>
          </cell>
        </row>
        <row r="2552">
          <cell r="E2552">
            <v>36781</v>
          </cell>
          <cell r="F2552">
            <v>0</v>
          </cell>
          <cell r="G2552">
            <v>0</v>
          </cell>
          <cell r="H2552">
            <v>0</v>
          </cell>
        </row>
        <row r="2553">
          <cell r="E2553">
            <v>36782</v>
          </cell>
          <cell r="F2553">
            <v>0</v>
          </cell>
          <cell r="G2553">
            <v>0</v>
          </cell>
          <cell r="H2553">
            <v>0</v>
          </cell>
        </row>
        <row r="2554">
          <cell r="E2554">
            <v>36783</v>
          </cell>
          <cell r="F2554">
            <v>4.9483914265416394E-2</v>
          </cell>
          <cell r="G2554">
            <v>0</v>
          </cell>
          <cell r="H2554">
            <v>0.76020533768032073</v>
          </cell>
        </row>
        <row r="2555">
          <cell r="E2555">
            <v>36784</v>
          </cell>
          <cell r="F2555">
            <v>0.30199408422495166</v>
          </cell>
          <cell r="G2555">
            <v>4.9483914265416394E-2</v>
          </cell>
          <cell r="H2555">
            <v>5.720879192303931</v>
          </cell>
        </row>
        <row r="2556">
          <cell r="E2556">
            <v>36785</v>
          </cell>
          <cell r="F2556">
            <v>2.079701565478544</v>
          </cell>
          <cell r="G2556">
            <v>0.30199408422495166</v>
          </cell>
          <cell r="H2556">
            <v>51.089545953070377</v>
          </cell>
        </row>
        <row r="2557">
          <cell r="E2557">
            <v>36786</v>
          </cell>
          <cell r="F2557">
            <v>0.51747572572481559</v>
          </cell>
          <cell r="G2557">
            <v>2.079701565478544</v>
          </cell>
          <cell r="H2557">
            <v>7.1146735884958243</v>
          </cell>
        </row>
        <row r="2558">
          <cell r="E2558">
            <v>36787</v>
          </cell>
          <cell r="F2558">
            <v>7.8954576269870097E-2</v>
          </cell>
          <cell r="G2558">
            <v>0.51747572572481559</v>
          </cell>
          <cell r="H2558">
            <v>0.44082971750677469</v>
          </cell>
        </row>
        <row r="2559">
          <cell r="E2559">
            <v>36788</v>
          </cell>
          <cell r="F2559">
            <v>0</v>
          </cell>
          <cell r="G2559">
            <v>7.8954576269870097E-2</v>
          </cell>
          <cell r="H2559">
            <v>0</v>
          </cell>
        </row>
        <row r="2560">
          <cell r="E2560">
            <v>36789</v>
          </cell>
          <cell r="F2560">
            <v>0</v>
          </cell>
          <cell r="G2560">
            <v>0</v>
          </cell>
          <cell r="H2560">
            <v>0</v>
          </cell>
        </row>
        <row r="2561">
          <cell r="E2561">
            <v>36790</v>
          </cell>
          <cell r="F2561">
            <v>0.17262924309413974</v>
          </cell>
          <cell r="G2561">
            <v>0</v>
          </cell>
          <cell r="H2561">
            <v>2.4810508866031862</v>
          </cell>
        </row>
        <row r="2562">
          <cell r="E2562">
            <v>36791</v>
          </cell>
          <cell r="F2562">
            <v>1.0871686825755285</v>
          </cell>
          <cell r="G2562">
            <v>0.17262924309413974</v>
          </cell>
          <cell r="H2562">
            <v>11.836305290064184</v>
          </cell>
        </row>
        <row r="2563">
          <cell r="E2563">
            <v>36792</v>
          </cell>
          <cell r="F2563">
            <v>0.88219641342554145</v>
          </cell>
          <cell r="G2563">
            <v>1.0871686825755285</v>
          </cell>
          <cell r="H2563">
            <v>10.496037249166605</v>
          </cell>
        </row>
        <row r="2564">
          <cell r="E2564">
            <v>36793</v>
          </cell>
          <cell r="F2564">
            <v>4.9052787130669513</v>
          </cell>
          <cell r="G2564">
            <v>0.88219641342554145</v>
          </cell>
          <cell r="H2564">
            <v>63.088194371301583</v>
          </cell>
        </row>
        <row r="2565">
          <cell r="E2565">
            <v>36794</v>
          </cell>
          <cell r="F2565">
            <v>4.4736566124964385</v>
          </cell>
          <cell r="G2565">
            <v>4.9052787130669513</v>
          </cell>
          <cell r="H2565">
            <v>47.143390612817697</v>
          </cell>
        </row>
        <row r="2566">
          <cell r="E2566">
            <v>36795</v>
          </cell>
          <cell r="F2566">
            <v>1.4919878833873819</v>
          </cell>
          <cell r="G2566">
            <v>4.4736566124964385</v>
          </cell>
          <cell r="H2566">
            <v>13.998277914462433</v>
          </cell>
        </row>
        <row r="2567">
          <cell r="E2567">
            <v>36796</v>
          </cell>
          <cell r="F2567">
            <v>4.6574111373301328</v>
          </cell>
          <cell r="G2567">
            <v>1.4919878833873819</v>
          </cell>
          <cell r="H2567">
            <v>81.656402591985469</v>
          </cell>
        </row>
        <row r="2568">
          <cell r="E2568">
            <v>36797</v>
          </cell>
          <cell r="F2568">
            <v>8.7267515110221652</v>
          </cell>
          <cell r="G2568">
            <v>4.6574111373301328</v>
          </cell>
          <cell r="H2568">
            <v>70.060493410543387</v>
          </cell>
        </row>
        <row r="2569">
          <cell r="E2569">
            <v>36798</v>
          </cell>
          <cell r="F2569">
            <v>4.0120747611315286</v>
          </cell>
          <cell r="G2569">
            <v>8.7267515110221652</v>
          </cell>
          <cell r="H2569">
            <v>45.648077438373363</v>
          </cell>
        </row>
        <row r="2570">
          <cell r="E2570">
            <v>36799</v>
          </cell>
          <cell r="F2570">
            <v>0.17629429604439076</v>
          </cell>
          <cell r="G2570">
            <v>4.0120747611315286</v>
          </cell>
          <cell r="H2570">
            <v>1.3316480788876168</v>
          </cell>
        </row>
        <row r="2571">
          <cell r="E2571">
            <v>36800</v>
          </cell>
          <cell r="F2571">
            <v>0.1000292860043481</v>
          </cell>
          <cell r="G2571">
            <v>0.17629429604439076</v>
          </cell>
          <cell r="H2571">
            <v>0.58709545047808875</v>
          </cell>
        </row>
        <row r="2572">
          <cell r="E2572">
            <v>36801</v>
          </cell>
          <cell r="F2572">
            <v>4.77552495721095E-3</v>
          </cell>
          <cell r="G2572">
            <v>0.1000292860043481</v>
          </cell>
          <cell r="H2572">
            <v>6.6857349400953295E-2</v>
          </cell>
        </row>
        <row r="2573">
          <cell r="E2573">
            <v>36802</v>
          </cell>
          <cell r="F2573">
            <v>0.50169659727922977</v>
          </cell>
          <cell r="G2573">
            <v>4.77552495721095E-3</v>
          </cell>
          <cell r="H2573">
            <v>5.5595344710674004</v>
          </cell>
        </row>
        <row r="2574">
          <cell r="E2574">
            <v>36803</v>
          </cell>
          <cell r="F2574">
            <v>2.984570523518058</v>
          </cell>
          <cell r="G2574">
            <v>0.50169659727922977</v>
          </cell>
          <cell r="H2574">
            <v>38.444097018947453</v>
          </cell>
        </row>
        <row r="2575">
          <cell r="E2575">
            <v>36804</v>
          </cell>
          <cell r="F2575">
            <v>4.074305809250542</v>
          </cell>
          <cell r="G2575">
            <v>2.984570523518058</v>
          </cell>
          <cell r="H2575">
            <v>58.481850054530661</v>
          </cell>
        </row>
        <row r="2576">
          <cell r="E2576">
            <v>36805</v>
          </cell>
          <cell r="F2576">
            <v>5.9878765211218452</v>
          </cell>
          <cell r="G2576">
            <v>4.074305809250542</v>
          </cell>
          <cell r="H2576">
            <v>79.385014914883399</v>
          </cell>
        </row>
        <row r="2577">
          <cell r="E2577">
            <v>36806</v>
          </cell>
          <cell r="F2577">
            <v>6.8017733522268671</v>
          </cell>
          <cell r="G2577">
            <v>5.9878765211218452</v>
          </cell>
          <cell r="H2577">
            <v>68.651068465802396</v>
          </cell>
        </row>
        <row r="2578">
          <cell r="E2578">
            <v>36807</v>
          </cell>
          <cell r="F2578">
            <v>8.550813630143109</v>
          </cell>
          <cell r="G2578">
            <v>6.8017733522268671</v>
          </cell>
          <cell r="H2578">
            <v>109.31939439918811</v>
          </cell>
        </row>
        <row r="2579">
          <cell r="E2579">
            <v>36808</v>
          </cell>
          <cell r="F2579">
            <v>8.8925505989497751</v>
          </cell>
          <cell r="G2579">
            <v>8.550813630143109</v>
          </cell>
          <cell r="H2579">
            <v>107.14666262580742</v>
          </cell>
        </row>
        <row r="2580">
          <cell r="E2580">
            <v>36809</v>
          </cell>
          <cell r="F2580">
            <v>8.8433425515667601</v>
          </cell>
          <cell r="G2580">
            <v>8.8925505989497751</v>
          </cell>
          <cell r="H2580">
            <v>189.47126122912002</v>
          </cell>
        </row>
        <row r="2581">
          <cell r="E2581">
            <v>36810</v>
          </cell>
          <cell r="F2581">
            <v>3.6429416372626133</v>
          </cell>
          <cell r="G2581">
            <v>8.8433425515667601</v>
          </cell>
          <cell r="H2581">
            <v>63.433595276387805</v>
          </cell>
        </row>
        <row r="2582">
          <cell r="E2582">
            <v>36811</v>
          </cell>
          <cell r="F2582">
            <v>0.21628193111433519</v>
          </cell>
          <cell r="G2582">
            <v>3.6429416372626133</v>
          </cell>
          <cell r="H2582">
            <v>4.0122974182438105</v>
          </cell>
        </row>
        <row r="2583">
          <cell r="E2583">
            <v>36812</v>
          </cell>
          <cell r="F2583">
            <v>0.38481434079888932</v>
          </cell>
          <cell r="G2583">
            <v>0.21628193111433519</v>
          </cell>
          <cell r="H2583">
            <v>3.0235486178540891</v>
          </cell>
        </row>
        <row r="2584">
          <cell r="E2584">
            <v>36813</v>
          </cell>
          <cell r="F2584">
            <v>0.5621626337856328</v>
          </cell>
          <cell r="G2584">
            <v>0.38481434079888932</v>
          </cell>
          <cell r="H2584">
            <v>8.6251327898018122</v>
          </cell>
        </row>
        <row r="2585">
          <cell r="E2585">
            <v>36814</v>
          </cell>
          <cell r="F2585">
            <v>7.319651828292308</v>
          </cell>
          <cell r="G2585">
            <v>0.5621626337856328</v>
          </cell>
          <cell r="H2585">
            <v>108.16448409410343</v>
          </cell>
        </row>
        <row r="2586">
          <cell r="E2586">
            <v>36815</v>
          </cell>
          <cell r="F2586">
            <v>6.6157798330544075</v>
          </cell>
          <cell r="G2586">
            <v>7.319651828292308</v>
          </cell>
          <cell r="H2586">
            <v>59.809170393427301</v>
          </cell>
        </row>
        <row r="2587">
          <cell r="E2587">
            <v>36816</v>
          </cell>
          <cell r="F2587">
            <v>3.8150137768136361</v>
          </cell>
          <cell r="G2587">
            <v>6.6157798330544075</v>
          </cell>
          <cell r="H2587">
            <v>42.291886870317981</v>
          </cell>
        </row>
        <row r="2588">
          <cell r="E2588">
            <v>36817</v>
          </cell>
          <cell r="F2588">
            <v>3.6051836710113445</v>
          </cell>
          <cell r="G2588">
            <v>3.8150137768136361</v>
          </cell>
          <cell r="H2588">
            <v>33.194101234824359</v>
          </cell>
        </row>
        <row r="2589">
          <cell r="E2589">
            <v>36818</v>
          </cell>
          <cell r="F2589">
            <v>4.6002255919480142</v>
          </cell>
          <cell r="G2589">
            <v>3.6051836710113445</v>
          </cell>
          <cell r="H2589">
            <v>60.699139555664665</v>
          </cell>
        </row>
        <row r="2590">
          <cell r="E2590">
            <v>36819</v>
          </cell>
          <cell r="F2590">
            <v>0.37060922372575944</v>
          </cell>
          <cell r="G2590">
            <v>4.6002255919480142</v>
          </cell>
          <cell r="H2590">
            <v>4.5396212555765105</v>
          </cell>
        </row>
        <row r="2591">
          <cell r="E2591">
            <v>36820</v>
          </cell>
          <cell r="F2591">
            <v>4.7555184426855739</v>
          </cell>
          <cell r="G2591">
            <v>0.37060922372575944</v>
          </cell>
          <cell r="H2591">
            <v>85.720904301307826</v>
          </cell>
        </row>
        <row r="2592">
          <cell r="E2592">
            <v>36821</v>
          </cell>
          <cell r="F2592">
            <v>8.5565987946388997</v>
          </cell>
          <cell r="G2592">
            <v>4.7555184426855739</v>
          </cell>
          <cell r="H2592">
            <v>59.704882955705536</v>
          </cell>
        </row>
        <row r="2593">
          <cell r="E2593">
            <v>36822</v>
          </cell>
          <cell r="F2593">
            <v>4.0010056492629991</v>
          </cell>
          <cell r="G2593">
            <v>8.5565987946388997</v>
          </cell>
          <cell r="H2593">
            <v>35.541031333781127</v>
          </cell>
        </row>
        <row r="2594">
          <cell r="E2594">
            <v>36823</v>
          </cell>
          <cell r="F2594">
            <v>2.2738642691895281</v>
          </cell>
          <cell r="G2594">
            <v>4.0010056492629991</v>
          </cell>
          <cell r="H2594">
            <v>21.850456232169066</v>
          </cell>
        </row>
        <row r="2595">
          <cell r="E2595">
            <v>36824</v>
          </cell>
          <cell r="F2595">
            <v>2.0352281991549668</v>
          </cell>
          <cell r="G2595">
            <v>2.2738642691895281</v>
          </cell>
          <cell r="H2595">
            <v>14.874276088236279</v>
          </cell>
        </row>
        <row r="2596">
          <cell r="E2596">
            <v>36825</v>
          </cell>
          <cell r="F2596">
            <v>0.28614291672248338</v>
          </cell>
          <cell r="G2596">
            <v>2.0352281991549668</v>
          </cell>
          <cell r="H2596">
            <v>1.7943384405931815</v>
          </cell>
        </row>
        <row r="2597">
          <cell r="E2597">
            <v>36826</v>
          </cell>
          <cell r="F2597">
            <v>1.654505405168619</v>
          </cell>
          <cell r="G2597">
            <v>0.28614291672248338</v>
          </cell>
          <cell r="H2597">
            <v>35.865563410591264</v>
          </cell>
        </row>
        <row r="2598">
          <cell r="E2598">
            <v>36827</v>
          </cell>
          <cell r="F2598">
            <v>11.571061741537392</v>
          </cell>
          <cell r="G2598">
            <v>1.654505405168619</v>
          </cell>
          <cell r="H2598">
            <v>268.85263659364449</v>
          </cell>
        </row>
        <row r="2599">
          <cell r="E2599">
            <v>36828</v>
          </cell>
          <cell r="F2599">
            <v>11.130847468625001</v>
          </cell>
          <cell r="G2599">
            <v>11.571061741537392</v>
          </cell>
          <cell r="H2599">
            <v>153.61581128845808</v>
          </cell>
        </row>
        <row r="2600">
          <cell r="E2600">
            <v>36829</v>
          </cell>
          <cell r="F2600">
            <v>10.364843441530665</v>
          </cell>
          <cell r="G2600">
            <v>11.130847468625001</v>
          </cell>
          <cell r="H2600">
            <v>138.22081043138061</v>
          </cell>
        </row>
        <row r="2601">
          <cell r="E2601">
            <v>36830</v>
          </cell>
          <cell r="F2601">
            <v>9.3965756245357603</v>
          </cell>
          <cell r="G2601">
            <v>10.364843441530665</v>
          </cell>
          <cell r="H2601">
            <v>73.914471609304712</v>
          </cell>
        </row>
        <row r="2602">
          <cell r="E2602">
            <v>36831</v>
          </cell>
          <cell r="F2602">
            <v>8.9774979813641451</v>
          </cell>
          <cell r="G2602">
            <v>9.3965756245357603</v>
          </cell>
          <cell r="H2602">
            <v>40.099561424103818</v>
          </cell>
        </row>
        <row r="2603">
          <cell r="E2603">
            <v>36832</v>
          </cell>
          <cell r="F2603">
            <v>6.4596369794091819</v>
          </cell>
          <cell r="G2603">
            <v>8.9774979813641451</v>
          </cell>
          <cell r="H2603">
            <v>30.087522350591861</v>
          </cell>
        </row>
        <row r="2604">
          <cell r="E2604">
            <v>36833</v>
          </cell>
          <cell r="F2604">
            <v>4.9186441351691146</v>
          </cell>
          <cell r="G2604">
            <v>6.4596369794091819</v>
          </cell>
          <cell r="H2604">
            <v>26.465582257608343</v>
          </cell>
        </row>
        <row r="2605">
          <cell r="E2605">
            <v>36834</v>
          </cell>
          <cell r="F2605">
            <v>6.3340703172278836</v>
          </cell>
          <cell r="G2605">
            <v>4.9186441351691146</v>
          </cell>
          <cell r="H2605">
            <v>67.486152661622612</v>
          </cell>
        </row>
        <row r="2606">
          <cell r="E2606">
            <v>36835</v>
          </cell>
          <cell r="F2606">
            <v>7.9256243097959658</v>
          </cell>
          <cell r="G2606">
            <v>6.3340703172278836</v>
          </cell>
          <cell r="H2606">
            <v>96.551622491163172</v>
          </cell>
        </row>
        <row r="2607">
          <cell r="E2607">
            <v>36836</v>
          </cell>
          <cell r="F2607">
            <v>6.2873882199289879</v>
          </cell>
          <cell r="G2607">
            <v>7.9256243097959658</v>
          </cell>
          <cell r="H2607">
            <v>51.297357475708665</v>
          </cell>
        </row>
        <row r="2608">
          <cell r="E2608">
            <v>36837</v>
          </cell>
          <cell r="F2608">
            <v>5.4314061454186717</v>
          </cell>
          <cell r="G2608">
            <v>6.2873882199289879</v>
          </cell>
          <cell r="H2608">
            <v>49.788500615731706</v>
          </cell>
        </row>
        <row r="2609">
          <cell r="E2609">
            <v>36838</v>
          </cell>
          <cell r="F2609">
            <v>5.8391612553019252</v>
          </cell>
          <cell r="G2609">
            <v>5.4314061454186717</v>
          </cell>
          <cell r="H2609">
            <v>46.59263988776933</v>
          </cell>
        </row>
        <row r="2610">
          <cell r="E2610">
            <v>36839</v>
          </cell>
          <cell r="F2610">
            <v>3.6077254170814888</v>
          </cell>
          <cell r="G2610">
            <v>5.8391612553019252</v>
          </cell>
          <cell r="H2610">
            <v>69.987812807461381</v>
          </cell>
        </row>
        <row r="2611">
          <cell r="E2611">
            <v>36840</v>
          </cell>
          <cell r="F2611">
            <v>4.1260846060269651</v>
          </cell>
          <cell r="G2611">
            <v>3.6077254170814888</v>
          </cell>
          <cell r="H2611">
            <v>61.912643258091407</v>
          </cell>
        </row>
        <row r="2612">
          <cell r="E2612">
            <v>36841</v>
          </cell>
          <cell r="F2612">
            <v>8.4565223895542143</v>
          </cell>
          <cell r="G2612">
            <v>4.1260846060269651</v>
          </cell>
          <cell r="H2612">
            <v>113.01858722741075</v>
          </cell>
        </row>
        <row r="2613">
          <cell r="E2613">
            <v>36842</v>
          </cell>
          <cell r="F2613">
            <v>8.5363282635347293</v>
          </cell>
          <cell r="G2613">
            <v>8.4565223895542143</v>
          </cell>
          <cell r="H2613">
            <v>89.69560603312523</v>
          </cell>
        </row>
        <row r="2614">
          <cell r="E2614">
            <v>36843</v>
          </cell>
          <cell r="F2614">
            <v>6.6642322795671971</v>
          </cell>
          <cell r="G2614">
            <v>8.5363282635347293</v>
          </cell>
          <cell r="H2614">
            <v>101.801651478743</v>
          </cell>
        </row>
        <row r="2615">
          <cell r="E2615">
            <v>36844</v>
          </cell>
          <cell r="F2615">
            <v>8.1662504067130062</v>
          </cell>
          <cell r="G2615">
            <v>6.6642322795671971</v>
          </cell>
          <cell r="H2615">
            <v>95.13903512043332</v>
          </cell>
        </row>
        <row r="2616">
          <cell r="E2616">
            <v>36845</v>
          </cell>
          <cell r="F2616">
            <v>10.093546247601253</v>
          </cell>
          <cell r="G2616">
            <v>8.1662504067130062</v>
          </cell>
          <cell r="H2616">
            <v>192.71773617408851</v>
          </cell>
        </row>
        <row r="2617">
          <cell r="E2617">
            <v>36846</v>
          </cell>
          <cell r="F2617">
            <v>7.7985610872036872</v>
          </cell>
          <cell r="G2617">
            <v>10.093546247601253</v>
          </cell>
          <cell r="H2617">
            <v>144.68329764848568</v>
          </cell>
        </row>
        <row r="2618">
          <cell r="E2618">
            <v>36847</v>
          </cell>
          <cell r="F2618">
            <v>12.112402151296912</v>
          </cell>
          <cell r="G2618">
            <v>7.7985610872036872</v>
          </cell>
          <cell r="H2618">
            <v>299.51491399511565</v>
          </cell>
        </row>
        <row r="2619">
          <cell r="E2619">
            <v>36848</v>
          </cell>
          <cell r="F2619">
            <v>13.50746502756779</v>
          </cell>
          <cell r="G2619">
            <v>12.112402151296912</v>
          </cell>
          <cell r="H2619">
            <v>175.60756146178178</v>
          </cell>
        </row>
        <row r="2620">
          <cell r="E2620">
            <v>36849</v>
          </cell>
          <cell r="F2620">
            <v>11.814295261074628</v>
          </cell>
          <cell r="G2620">
            <v>13.50746502756779</v>
          </cell>
          <cell r="H2620">
            <v>130.28309024879758</v>
          </cell>
        </row>
        <row r="2621">
          <cell r="E2621">
            <v>36850</v>
          </cell>
          <cell r="F2621">
            <v>11.583809975483256</v>
          </cell>
          <cell r="G2621">
            <v>11.814295261074628</v>
          </cell>
          <cell r="H2621">
            <v>161.28526930622644</v>
          </cell>
        </row>
        <row r="2622">
          <cell r="E2622">
            <v>36851</v>
          </cell>
          <cell r="F2622">
            <v>14.371962331375011</v>
          </cell>
          <cell r="G2622">
            <v>11.583809975483256</v>
          </cell>
          <cell r="H2622">
            <v>248.87428337954128</v>
          </cell>
        </row>
        <row r="2623">
          <cell r="E2623">
            <v>36852</v>
          </cell>
          <cell r="F2623">
            <v>18.929025389362721</v>
          </cell>
          <cell r="G2623">
            <v>14.371962331375011</v>
          </cell>
          <cell r="H2623">
            <v>320.72754570099158</v>
          </cell>
        </row>
        <row r="2624">
          <cell r="E2624">
            <v>36853</v>
          </cell>
          <cell r="F2624">
            <v>22.112381800921554</v>
          </cell>
          <cell r="G2624">
            <v>18.929025389362721</v>
          </cell>
          <cell r="H2624">
            <v>325.40085968903196</v>
          </cell>
        </row>
        <row r="2625">
          <cell r="E2625">
            <v>36854</v>
          </cell>
          <cell r="F2625">
            <v>20.319565876501997</v>
          </cell>
          <cell r="G2625">
            <v>22.112381800921554</v>
          </cell>
          <cell r="H2625">
            <v>187.94648120483581</v>
          </cell>
        </row>
        <row r="2626">
          <cell r="E2626">
            <v>36855</v>
          </cell>
          <cell r="F2626">
            <v>13.847722395756268</v>
          </cell>
          <cell r="G2626">
            <v>20.319565876501997</v>
          </cell>
          <cell r="H2626">
            <v>127.01121810216557</v>
          </cell>
        </row>
        <row r="2627">
          <cell r="E2627">
            <v>36856</v>
          </cell>
          <cell r="F2627">
            <v>11.26596073115364</v>
          </cell>
          <cell r="G2627">
            <v>13.847722395756268</v>
          </cell>
          <cell r="H2627">
            <v>180.02447633226328</v>
          </cell>
        </row>
        <row r="2628">
          <cell r="E2628">
            <v>36857</v>
          </cell>
          <cell r="F2628">
            <v>10.790642752004795</v>
          </cell>
          <cell r="G2628">
            <v>11.26596073115364</v>
          </cell>
          <cell r="H2628">
            <v>92.464581928530976</v>
          </cell>
        </row>
        <row r="2629">
          <cell r="E2629">
            <v>36858</v>
          </cell>
          <cell r="F2629">
            <v>10.01366187534537</v>
          </cell>
          <cell r="G2629">
            <v>10.790642752004795</v>
          </cell>
          <cell r="H2629">
            <v>90.473404980359788</v>
          </cell>
        </row>
        <row r="2630">
          <cell r="E2630">
            <v>36859</v>
          </cell>
          <cell r="F2630">
            <v>10.948142095164858</v>
          </cell>
          <cell r="G2630">
            <v>10.01366187534537</v>
          </cell>
          <cell r="H2630">
            <v>126.16307732325177</v>
          </cell>
        </row>
        <row r="2631">
          <cell r="E2631">
            <v>36860</v>
          </cell>
          <cell r="F2631">
            <v>12.611373049097281</v>
          </cell>
          <cell r="G2631">
            <v>10.948142095164858</v>
          </cell>
          <cell r="H2631">
            <v>173.69671098574293</v>
          </cell>
        </row>
        <row r="2632">
          <cell r="E2632">
            <v>36861</v>
          </cell>
          <cell r="F2632">
            <v>18.155190194237157</v>
          </cell>
          <cell r="G2632">
            <v>12.611373049097281</v>
          </cell>
          <cell r="H2632">
            <v>296.67263022187274</v>
          </cell>
        </row>
        <row r="2633">
          <cell r="E2633">
            <v>36862</v>
          </cell>
          <cell r="F2633">
            <v>19.881701170308059</v>
          </cell>
          <cell r="G2633">
            <v>18.155190194237157</v>
          </cell>
          <cell r="H2633">
            <v>309.77351898195008</v>
          </cell>
        </row>
        <row r="2634">
          <cell r="E2634">
            <v>36863</v>
          </cell>
          <cell r="F2634">
            <v>15.009281416396076</v>
          </cell>
          <cell r="G2634">
            <v>19.881701170308059</v>
          </cell>
          <cell r="H2634">
            <v>406.92283457493193</v>
          </cell>
        </row>
        <row r="2635">
          <cell r="E2635">
            <v>36864</v>
          </cell>
          <cell r="F2635">
            <v>13.605465812773641</v>
          </cell>
          <cell r="G2635">
            <v>15.009281416396076</v>
          </cell>
          <cell r="H2635">
            <v>214.46790085657483</v>
          </cell>
        </row>
        <row r="2636">
          <cell r="E2636">
            <v>36865</v>
          </cell>
          <cell r="F2636">
            <v>17.778698071969572</v>
          </cell>
          <cell r="G2636">
            <v>13.605465812773641</v>
          </cell>
          <cell r="H2636">
            <v>579.2888531852127</v>
          </cell>
        </row>
        <row r="2637">
          <cell r="E2637">
            <v>36866</v>
          </cell>
          <cell r="F2637">
            <v>23.158370314440255</v>
          </cell>
          <cell r="G2637">
            <v>17.778698071969572</v>
          </cell>
          <cell r="H2637">
            <v>337.23779743482089</v>
          </cell>
        </row>
        <row r="2638">
          <cell r="E2638">
            <v>36867</v>
          </cell>
          <cell r="F2638">
            <v>29.148942652522049</v>
          </cell>
          <cell r="G2638">
            <v>23.158370314440255</v>
          </cell>
          <cell r="H2638">
            <v>434.17677638881622</v>
          </cell>
        </row>
        <row r="2639">
          <cell r="E2639">
            <v>36868</v>
          </cell>
          <cell r="F2639">
            <v>30.430896267924243</v>
          </cell>
          <cell r="G2639">
            <v>29.148942652522049</v>
          </cell>
          <cell r="H2639">
            <v>185.02024531628999</v>
          </cell>
        </row>
        <row r="2640">
          <cell r="E2640">
            <v>36869</v>
          </cell>
          <cell r="F2640">
            <v>27.070574352799305</v>
          </cell>
          <cell r="G2640">
            <v>30.430896267924243</v>
          </cell>
          <cell r="H2640">
            <v>311.09287665067848</v>
          </cell>
        </row>
        <row r="2641">
          <cell r="E2641">
            <v>36870</v>
          </cell>
          <cell r="F2641">
            <v>18.610669048045196</v>
          </cell>
          <cell r="G2641">
            <v>27.070574352799305</v>
          </cell>
          <cell r="H2641">
            <v>146.8376942791792</v>
          </cell>
        </row>
        <row r="2642">
          <cell r="E2642">
            <v>36871</v>
          </cell>
          <cell r="F2642">
            <v>16.194511935829397</v>
          </cell>
          <cell r="G2642">
            <v>18.610669048045196</v>
          </cell>
          <cell r="H2642">
            <v>306.68576042302266</v>
          </cell>
        </row>
        <row r="2643">
          <cell r="E2643">
            <v>36872</v>
          </cell>
          <cell r="F2643">
            <v>27.283914441288093</v>
          </cell>
          <cell r="G2643">
            <v>16.194511935829397</v>
          </cell>
          <cell r="H2643">
            <v>640.29727511850012</v>
          </cell>
        </row>
        <row r="2644">
          <cell r="E2644">
            <v>36873</v>
          </cell>
          <cell r="F2644">
            <v>25.394972203942743</v>
          </cell>
          <cell r="G2644">
            <v>27.283914441288093</v>
          </cell>
          <cell r="H2644">
            <v>354.78119434423576</v>
          </cell>
        </row>
        <row r="2645">
          <cell r="E2645">
            <v>36874</v>
          </cell>
          <cell r="F2645">
            <v>23.076652461027425</v>
          </cell>
          <cell r="G2645">
            <v>25.394972203942743</v>
          </cell>
          <cell r="H2645">
            <v>287.44435777036966</v>
          </cell>
        </row>
        <row r="2646">
          <cell r="E2646">
            <v>36875</v>
          </cell>
          <cell r="F2646">
            <v>22.187798119958533</v>
          </cell>
          <cell r="G2646">
            <v>23.076652461027425</v>
          </cell>
          <cell r="H2646">
            <v>250.44510023159611</v>
          </cell>
        </row>
        <row r="2647">
          <cell r="E2647">
            <v>36876</v>
          </cell>
          <cell r="F2647">
            <v>11.765730555352254</v>
          </cell>
          <cell r="G2647">
            <v>22.187798119958533</v>
          </cell>
          <cell r="H2647">
            <v>257.52668018870401</v>
          </cell>
        </row>
        <row r="2648">
          <cell r="E2648">
            <v>36877</v>
          </cell>
          <cell r="F2648">
            <v>9.6921388511780684</v>
          </cell>
          <cell r="G2648">
            <v>11.765730555352254</v>
          </cell>
          <cell r="H2648">
            <v>360.63414054544</v>
          </cell>
        </row>
        <row r="2649">
          <cell r="E2649">
            <v>36878</v>
          </cell>
          <cell r="F2649">
            <v>22.188001372770945</v>
          </cell>
          <cell r="G2649">
            <v>9.6921388511780684</v>
          </cell>
          <cell r="H2649">
            <v>519.02255789001504</v>
          </cell>
        </row>
        <row r="2650">
          <cell r="E2650">
            <v>36879</v>
          </cell>
          <cell r="F2650">
            <v>22.148050883568821</v>
          </cell>
          <cell r="G2650">
            <v>22.188001372770945</v>
          </cell>
          <cell r="H2650">
            <v>338.16000783426517</v>
          </cell>
        </row>
        <row r="2651">
          <cell r="E2651">
            <v>36880</v>
          </cell>
          <cell r="F2651">
            <v>23.590567886429547</v>
          </cell>
          <cell r="G2651">
            <v>22.148050883568821</v>
          </cell>
          <cell r="H2651">
            <v>511.89978416298186</v>
          </cell>
        </row>
        <row r="2652">
          <cell r="E2652">
            <v>36881</v>
          </cell>
          <cell r="F2652">
            <v>23.096143049264306</v>
          </cell>
          <cell r="G2652">
            <v>23.590567886429547</v>
          </cell>
          <cell r="H2652">
            <v>275.40975561431515</v>
          </cell>
        </row>
        <row r="2653">
          <cell r="E2653">
            <v>36882</v>
          </cell>
          <cell r="F2653">
            <v>22.258781561496672</v>
          </cell>
          <cell r="G2653">
            <v>23.096143049264306</v>
          </cell>
          <cell r="H2653">
            <v>470.40021787443823</v>
          </cell>
        </row>
        <row r="2654">
          <cell r="E2654">
            <v>36883</v>
          </cell>
          <cell r="F2654">
            <v>27.609188289888735</v>
          </cell>
          <cell r="G2654">
            <v>22.258781561496672</v>
          </cell>
          <cell r="H2654">
            <v>419.1412274086432</v>
          </cell>
        </row>
        <row r="2655">
          <cell r="E2655">
            <v>36884</v>
          </cell>
          <cell r="F2655">
            <v>26.903515721726482</v>
          </cell>
          <cell r="G2655">
            <v>27.609188289888735</v>
          </cell>
          <cell r="H2655">
            <v>482.07100353956889</v>
          </cell>
        </row>
        <row r="2656">
          <cell r="E2656">
            <v>36885</v>
          </cell>
          <cell r="F2656">
            <v>31.013805384264153</v>
          </cell>
          <cell r="G2656">
            <v>26.903515721726482</v>
          </cell>
          <cell r="H2656">
            <v>809.31422194830543</v>
          </cell>
        </row>
        <row r="2657">
          <cell r="E2657">
            <v>36886</v>
          </cell>
          <cell r="F2657">
            <v>25.475600561971913</v>
          </cell>
          <cell r="G2657">
            <v>31.013805384264153</v>
          </cell>
          <cell r="H2657">
            <v>583.86563306110327</v>
          </cell>
        </row>
        <row r="2658">
          <cell r="E2658">
            <v>36887</v>
          </cell>
          <cell r="F2658">
            <v>25.984588203877038</v>
          </cell>
          <cell r="G2658">
            <v>25.475600561971913</v>
          </cell>
          <cell r="H2658">
            <v>629.65853508396026</v>
          </cell>
        </row>
        <row r="2659">
          <cell r="E2659">
            <v>36888</v>
          </cell>
          <cell r="F2659">
            <v>22.640156552385971</v>
          </cell>
          <cell r="G2659">
            <v>25.984588203877038</v>
          </cell>
          <cell r="H2659">
            <v>445.65440884589123</v>
          </cell>
        </row>
        <row r="2660">
          <cell r="E2660">
            <v>36889</v>
          </cell>
          <cell r="F2660">
            <v>20.117620572468169</v>
          </cell>
          <cell r="G2660">
            <v>22.640156552385971</v>
          </cell>
          <cell r="H2660">
            <v>215.25698876769988</v>
          </cell>
        </row>
        <row r="2661">
          <cell r="E2661">
            <v>36890</v>
          </cell>
          <cell r="F2661">
            <v>17.127253746153958</v>
          </cell>
          <cell r="G2661">
            <v>20.117620572468169</v>
          </cell>
          <cell r="H2661">
            <v>473.71812992162808</v>
          </cell>
        </row>
        <row r="2662">
          <cell r="E2662">
            <v>36891</v>
          </cell>
          <cell r="F2662">
            <v>18.243529705995652</v>
          </cell>
          <cell r="G2662">
            <v>17.127253746153958</v>
          </cell>
          <cell r="H2662">
            <v>429.37206070637325</v>
          </cell>
        </row>
        <row r="2663">
          <cell r="E2663">
            <v>36892</v>
          </cell>
          <cell r="F2663">
            <v>23.29392372966721</v>
          </cell>
          <cell r="G2663">
            <v>18.243529705995652</v>
          </cell>
          <cell r="H2663">
            <v>459.97546967281721</v>
          </cell>
        </row>
        <row r="2664">
          <cell r="E2664">
            <v>36893</v>
          </cell>
          <cell r="F2664">
            <v>23.572960865340555</v>
          </cell>
          <cell r="G2664">
            <v>23.29392372966721</v>
          </cell>
          <cell r="H2664">
            <v>349.30252302573462</v>
          </cell>
        </row>
        <row r="2665">
          <cell r="E2665">
            <v>36894</v>
          </cell>
          <cell r="F2665">
            <v>17.831579032647479</v>
          </cell>
          <cell r="G2665">
            <v>23.572960865340555</v>
          </cell>
          <cell r="H2665">
            <v>272.86670956151715</v>
          </cell>
        </row>
        <row r="2666">
          <cell r="E2666">
            <v>36895</v>
          </cell>
          <cell r="F2666">
            <v>23.466186462969358</v>
          </cell>
          <cell r="G2666">
            <v>17.831579032647479</v>
          </cell>
          <cell r="H2666">
            <v>332.18009619146403</v>
          </cell>
        </row>
        <row r="2667">
          <cell r="E2667">
            <v>36896</v>
          </cell>
          <cell r="F2667">
            <v>20.169707447706944</v>
          </cell>
          <cell r="G2667">
            <v>23.466186462969358</v>
          </cell>
          <cell r="H2667">
            <v>335.20931734364734</v>
          </cell>
        </row>
        <row r="2668">
          <cell r="E2668">
            <v>36897</v>
          </cell>
          <cell r="F2668">
            <v>17.681750566210013</v>
          </cell>
          <cell r="G2668">
            <v>20.169707447706944</v>
          </cell>
          <cell r="H2668">
            <v>141.77661048772868</v>
          </cell>
        </row>
        <row r="2669">
          <cell r="E2669">
            <v>36898</v>
          </cell>
          <cell r="F2669">
            <v>18.752049752600545</v>
          </cell>
          <cell r="G2669">
            <v>17.681750566210013</v>
          </cell>
          <cell r="H2669">
            <v>166.65491184795772</v>
          </cell>
        </row>
        <row r="2670">
          <cell r="E2670">
            <v>36899</v>
          </cell>
          <cell r="F2670">
            <v>20.448438052754518</v>
          </cell>
          <cell r="G2670">
            <v>18.752049752600545</v>
          </cell>
          <cell r="H2670">
            <v>227.19941727777285</v>
          </cell>
        </row>
        <row r="2671">
          <cell r="E2671">
            <v>36900</v>
          </cell>
          <cell r="F2671">
            <v>28.03043238830627</v>
          </cell>
          <cell r="G2671">
            <v>20.448438052754518</v>
          </cell>
          <cell r="H2671">
            <v>452.67742050821528</v>
          </cell>
        </row>
        <row r="2672">
          <cell r="E2672">
            <v>36901</v>
          </cell>
          <cell r="F2672">
            <v>24.325325620024667</v>
          </cell>
          <cell r="G2672">
            <v>28.03043238830627</v>
          </cell>
          <cell r="H2672">
            <v>291.81433966405143</v>
          </cell>
        </row>
        <row r="2673">
          <cell r="E2673">
            <v>36902</v>
          </cell>
          <cell r="F2673">
            <v>21.791045291353587</v>
          </cell>
          <cell r="G2673">
            <v>24.325325620024667</v>
          </cell>
          <cell r="H2673">
            <v>371.64780432797045</v>
          </cell>
        </row>
        <row r="2674">
          <cell r="E2674">
            <v>36903</v>
          </cell>
          <cell r="F2674">
            <v>25.133766378454713</v>
          </cell>
          <cell r="G2674">
            <v>21.791045291353587</v>
          </cell>
          <cell r="H2674">
            <v>174.24467313833694</v>
          </cell>
        </row>
        <row r="2675">
          <cell r="E2675">
            <v>36904</v>
          </cell>
          <cell r="F2675">
            <v>17.64541207098593</v>
          </cell>
          <cell r="G2675">
            <v>25.133766378454713</v>
          </cell>
          <cell r="H2675">
            <v>169.5722227048069</v>
          </cell>
        </row>
        <row r="2676">
          <cell r="E2676">
            <v>36905</v>
          </cell>
          <cell r="F2676">
            <v>20.380093287502206</v>
          </cell>
          <cell r="G2676">
            <v>17.64541207098593</v>
          </cell>
          <cell r="H2676">
            <v>362.65962147944731</v>
          </cell>
        </row>
        <row r="2677">
          <cell r="E2677">
            <v>36906</v>
          </cell>
          <cell r="F2677">
            <v>20.14948155946826</v>
          </cell>
          <cell r="G2677">
            <v>20.380093287502206</v>
          </cell>
          <cell r="H2677">
            <v>303.79949956279029</v>
          </cell>
        </row>
        <row r="2678">
          <cell r="E2678">
            <v>36907</v>
          </cell>
          <cell r="F2678">
            <v>19.039849558154717</v>
          </cell>
          <cell r="G2678">
            <v>20.14948155946826</v>
          </cell>
          <cell r="H2678">
            <v>257.32541636214506</v>
          </cell>
        </row>
        <row r="2679">
          <cell r="E2679">
            <v>36908</v>
          </cell>
          <cell r="F2679">
            <v>27.596856175701735</v>
          </cell>
          <cell r="G2679">
            <v>19.039849558154717</v>
          </cell>
          <cell r="H2679">
            <v>227.99836013231214</v>
          </cell>
        </row>
        <row r="2680">
          <cell r="E2680">
            <v>36909</v>
          </cell>
          <cell r="F2680">
            <v>21.246758936177571</v>
          </cell>
          <cell r="G2680">
            <v>27.596856175701735</v>
          </cell>
          <cell r="H2680">
            <v>183.54619376290123</v>
          </cell>
        </row>
        <row r="2681">
          <cell r="E2681">
            <v>36910</v>
          </cell>
          <cell r="F2681">
            <v>22.88469251177748</v>
          </cell>
          <cell r="G2681">
            <v>21.246758936177571</v>
          </cell>
          <cell r="H2681">
            <v>289.20404019750748</v>
          </cell>
        </row>
        <row r="2682">
          <cell r="E2682">
            <v>36911</v>
          </cell>
          <cell r="F2682">
            <v>30.562656872481679</v>
          </cell>
          <cell r="G2682">
            <v>22.88469251177748</v>
          </cell>
          <cell r="H2682">
            <v>165.69721039426582</v>
          </cell>
        </row>
        <row r="2683">
          <cell r="E2683">
            <v>36912</v>
          </cell>
          <cell r="F2683">
            <v>25.658952883841089</v>
          </cell>
          <cell r="G2683">
            <v>30.562656872481679</v>
          </cell>
          <cell r="H2683">
            <v>247.86087498848909</v>
          </cell>
        </row>
        <row r="2684">
          <cell r="E2684">
            <v>36913</v>
          </cell>
          <cell r="F2684">
            <v>21.396083554576528</v>
          </cell>
          <cell r="G2684">
            <v>25.658952883841089</v>
          </cell>
          <cell r="H2684">
            <v>219.80669505247374</v>
          </cell>
        </row>
        <row r="2685">
          <cell r="E2685">
            <v>36914</v>
          </cell>
          <cell r="F2685">
            <v>13.660446465292669</v>
          </cell>
          <cell r="G2685">
            <v>21.396083554576528</v>
          </cell>
          <cell r="H2685">
            <v>178.21591774087454</v>
          </cell>
        </row>
        <row r="2686">
          <cell r="E2686">
            <v>36915</v>
          </cell>
          <cell r="F2686">
            <v>15.565402873432854</v>
          </cell>
          <cell r="G2686">
            <v>13.660446465292669</v>
          </cell>
          <cell r="H2686">
            <v>191.93195525713961</v>
          </cell>
        </row>
        <row r="2687">
          <cell r="E2687">
            <v>36916</v>
          </cell>
          <cell r="F2687">
            <v>23.394926065617291</v>
          </cell>
          <cell r="G2687">
            <v>15.565402873432854</v>
          </cell>
          <cell r="H2687">
            <v>328.44513562357048</v>
          </cell>
        </row>
        <row r="2688">
          <cell r="E2688">
            <v>36917</v>
          </cell>
          <cell r="F2688">
            <v>17.768113717177805</v>
          </cell>
          <cell r="G2688">
            <v>23.394926065617291</v>
          </cell>
          <cell r="H2688">
            <v>196.00007804825049</v>
          </cell>
        </row>
        <row r="2689">
          <cell r="E2689">
            <v>36918</v>
          </cell>
          <cell r="F2689">
            <v>19.959149204197828</v>
          </cell>
          <cell r="G2689">
            <v>17.768113717177805</v>
          </cell>
          <cell r="H2689">
            <v>230.28657868013303</v>
          </cell>
        </row>
        <row r="2690">
          <cell r="E2690">
            <v>36919</v>
          </cell>
          <cell r="F2690">
            <v>26.036748862791548</v>
          </cell>
          <cell r="G2690">
            <v>19.959149204197828</v>
          </cell>
          <cell r="H2690">
            <v>249.08377838023</v>
          </cell>
        </row>
        <row r="2691">
          <cell r="E2691">
            <v>36920</v>
          </cell>
          <cell r="F2691">
            <v>19.070406860171591</v>
          </cell>
          <cell r="G2691">
            <v>26.036748862791548</v>
          </cell>
          <cell r="H2691">
            <v>182.66330044142546</v>
          </cell>
        </row>
        <row r="2692">
          <cell r="E2692">
            <v>36921</v>
          </cell>
          <cell r="F2692">
            <v>17.315682584697129</v>
          </cell>
          <cell r="G2692">
            <v>19.070406860171591</v>
          </cell>
          <cell r="H2692">
            <v>443.23006269228921</v>
          </cell>
        </row>
        <row r="2693">
          <cell r="E2693">
            <v>36922</v>
          </cell>
          <cell r="F2693">
            <v>21.277480408399761</v>
          </cell>
          <cell r="G2693">
            <v>17.315682584697129</v>
          </cell>
          <cell r="H2693">
            <v>342.02008793598594</v>
          </cell>
        </row>
        <row r="2694">
          <cell r="E2694">
            <v>36923</v>
          </cell>
          <cell r="F2694">
            <v>20.181237219994262</v>
          </cell>
          <cell r="G2694">
            <v>21.277480408399761</v>
          </cell>
          <cell r="H2694">
            <v>53.167920032246037</v>
          </cell>
        </row>
        <row r="2695">
          <cell r="E2695">
            <v>36924</v>
          </cell>
          <cell r="F2695">
            <v>19.645704523304257</v>
          </cell>
          <cell r="G2695">
            <v>20.181237219994262</v>
          </cell>
          <cell r="H2695">
            <v>484.33578953063295</v>
          </cell>
        </row>
        <row r="2696">
          <cell r="E2696">
            <v>36925</v>
          </cell>
          <cell r="F2696">
            <v>27.774471857078634</v>
          </cell>
          <cell r="G2696">
            <v>19.645704523304257</v>
          </cell>
          <cell r="H2696">
            <v>419.78617873573154</v>
          </cell>
        </row>
        <row r="2697">
          <cell r="E2697">
            <v>36926</v>
          </cell>
          <cell r="F2697">
            <v>22.979679794579653</v>
          </cell>
          <cell r="G2697">
            <v>27.774471857078634</v>
          </cell>
          <cell r="H2697">
            <v>356.16653906378622</v>
          </cell>
        </row>
        <row r="2698">
          <cell r="E2698">
            <v>36927</v>
          </cell>
          <cell r="F2698">
            <v>17.125728357823927</v>
          </cell>
          <cell r="G2698">
            <v>22.979679794579653</v>
          </cell>
          <cell r="H2698">
            <v>253.99943244503919</v>
          </cell>
        </row>
        <row r="2699">
          <cell r="E2699">
            <v>36928</v>
          </cell>
          <cell r="F2699">
            <v>15.950729298110625</v>
          </cell>
          <cell r="G2699">
            <v>17.125728357823927</v>
          </cell>
          <cell r="H2699">
            <v>297.11619330157947</v>
          </cell>
        </row>
        <row r="2700">
          <cell r="E2700">
            <v>36929</v>
          </cell>
          <cell r="F2700">
            <v>19.821110132228149</v>
          </cell>
          <cell r="G2700">
            <v>15.950729298110625</v>
          </cell>
          <cell r="H2700">
            <v>302.60959407006885</v>
          </cell>
        </row>
        <row r="2701">
          <cell r="E2701">
            <v>36930</v>
          </cell>
          <cell r="F2701">
            <v>20.089106056206106</v>
          </cell>
          <cell r="G2701">
            <v>19.821110132228149</v>
          </cell>
          <cell r="H2701">
            <v>260.27248237311443</v>
          </cell>
        </row>
        <row r="2702">
          <cell r="E2702">
            <v>36931</v>
          </cell>
          <cell r="F2702">
            <v>12.709055326534122</v>
          </cell>
          <cell r="G2702">
            <v>20.089106056206106</v>
          </cell>
          <cell r="H2702">
            <v>322.67185293450808</v>
          </cell>
        </row>
        <row r="2703">
          <cell r="E2703">
            <v>36932</v>
          </cell>
          <cell r="F2703">
            <v>26.499917198144527</v>
          </cell>
          <cell r="G2703">
            <v>12.709055326534122</v>
          </cell>
          <cell r="H2703">
            <v>1051.3296471134445</v>
          </cell>
        </row>
        <row r="2704">
          <cell r="E2704">
            <v>36933</v>
          </cell>
          <cell r="F2704">
            <v>29.414930306646074</v>
          </cell>
          <cell r="G2704">
            <v>26.499917198144527</v>
          </cell>
          <cell r="H2704">
            <v>511.92846320563848</v>
          </cell>
        </row>
        <row r="2705">
          <cell r="E2705">
            <v>36934</v>
          </cell>
          <cell r="F2705">
            <v>24.449031815749997</v>
          </cell>
          <cell r="G2705">
            <v>29.414930306646074</v>
          </cell>
          <cell r="H2705">
            <v>319.86404124962831</v>
          </cell>
        </row>
        <row r="2706">
          <cell r="E2706">
            <v>36935</v>
          </cell>
          <cell r="F2706">
            <v>19.687021348496703</v>
          </cell>
          <cell r="G2706">
            <v>24.449031815749997</v>
          </cell>
          <cell r="H2706">
            <v>238.32272275582744</v>
          </cell>
        </row>
        <row r="2707">
          <cell r="E2707">
            <v>36936</v>
          </cell>
          <cell r="F2707">
            <v>17.772091896639594</v>
          </cell>
          <cell r="G2707">
            <v>19.687021348496703</v>
          </cell>
          <cell r="H2707">
            <v>173.22287155834385</v>
          </cell>
        </row>
        <row r="2708">
          <cell r="E2708">
            <v>36937</v>
          </cell>
          <cell r="F2708">
            <v>22.875490592461119</v>
          </cell>
          <cell r="G2708">
            <v>17.772091896639594</v>
          </cell>
          <cell r="H2708">
            <v>212.61040956486605</v>
          </cell>
        </row>
        <row r="2709">
          <cell r="E2709">
            <v>36938</v>
          </cell>
          <cell r="F2709">
            <v>19.039649376589566</v>
          </cell>
          <cell r="G2709">
            <v>22.875490592461119</v>
          </cell>
          <cell r="H2709">
            <v>206.90849869816711</v>
          </cell>
        </row>
        <row r="2710">
          <cell r="E2710">
            <v>36939</v>
          </cell>
          <cell r="F2710">
            <v>27.581574084332743</v>
          </cell>
          <cell r="G2710">
            <v>19.039649376589566</v>
          </cell>
          <cell r="H2710">
            <v>589.08755786766926</v>
          </cell>
        </row>
        <row r="2711">
          <cell r="E2711">
            <v>36940</v>
          </cell>
          <cell r="F2711">
            <v>20.124256639497386</v>
          </cell>
          <cell r="G2711">
            <v>27.581574084332743</v>
          </cell>
          <cell r="H2711">
            <v>486.09753421219403</v>
          </cell>
        </row>
        <row r="2712">
          <cell r="E2712">
            <v>36941</v>
          </cell>
          <cell r="F2712">
            <v>13.757704685213362</v>
          </cell>
          <cell r="G2712">
            <v>20.124256639497386</v>
          </cell>
          <cell r="H2712">
            <v>275.19307505949212</v>
          </cell>
        </row>
        <row r="2713">
          <cell r="E2713">
            <v>36942</v>
          </cell>
          <cell r="F2713">
            <v>14.712217088647016</v>
          </cell>
          <cell r="G2713">
            <v>13.757704685213362</v>
          </cell>
          <cell r="H2713">
            <v>313.29330558920458</v>
          </cell>
        </row>
        <row r="2714">
          <cell r="E2714">
            <v>36943</v>
          </cell>
          <cell r="F2714">
            <v>27.294490715331388</v>
          </cell>
          <cell r="G2714">
            <v>14.712217088647016</v>
          </cell>
          <cell r="H2714">
            <v>507.97969836110491</v>
          </cell>
        </row>
        <row r="2715">
          <cell r="E2715">
            <v>36944</v>
          </cell>
          <cell r="F2715">
            <v>28.026127690531169</v>
          </cell>
          <cell r="G2715">
            <v>27.294490715331388</v>
          </cell>
          <cell r="H2715">
            <v>365.10863215594577</v>
          </cell>
        </row>
        <row r="2716">
          <cell r="E2716">
            <v>36945</v>
          </cell>
          <cell r="F2716">
            <v>22.840728620175053</v>
          </cell>
          <cell r="G2716">
            <v>28.026127690531169</v>
          </cell>
          <cell r="H2716">
            <v>379.00410635173188</v>
          </cell>
        </row>
        <row r="2717">
          <cell r="E2717">
            <v>36946</v>
          </cell>
          <cell r="F2717">
            <v>24.194305127693188</v>
          </cell>
          <cell r="G2717">
            <v>22.840728620175053</v>
          </cell>
          <cell r="H2717">
            <v>348.23168327472604</v>
          </cell>
        </row>
        <row r="2718">
          <cell r="E2718">
            <v>36947</v>
          </cell>
          <cell r="F2718">
            <v>11.581606615291138</v>
          </cell>
          <cell r="G2718">
            <v>24.194305127693188</v>
          </cell>
          <cell r="H2718">
            <v>344.1642848725956</v>
          </cell>
        </row>
        <row r="2719">
          <cell r="E2719">
            <v>36948</v>
          </cell>
          <cell r="F2719">
            <v>17.834822336191063</v>
          </cell>
          <cell r="G2719">
            <v>11.581606615291138</v>
          </cell>
          <cell r="H2719">
            <v>294.5536352814625</v>
          </cell>
        </row>
        <row r="2720">
          <cell r="E2720">
            <v>36949</v>
          </cell>
          <cell r="F2720">
            <v>23.208981617420097</v>
          </cell>
          <cell r="G2720">
            <v>17.834822336191063</v>
          </cell>
          <cell r="H2720">
            <v>309.59390066490056</v>
          </cell>
        </row>
        <row r="2721">
          <cell r="E2721">
            <v>36950</v>
          </cell>
          <cell r="F2721">
            <v>27.216742992633641</v>
          </cell>
          <cell r="G2721">
            <v>23.208981617420097</v>
          </cell>
          <cell r="H2721">
            <v>313.6096548563159</v>
          </cell>
        </row>
        <row r="2722">
          <cell r="E2722">
            <v>36951</v>
          </cell>
          <cell r="F2722">
            <v>27.127882595033963</v>
          </cell>
          <cell r="G2722">
            <v>27.216742992633641</v>
          </cell>
          <cell r="H2722">
            <v>276.06679952223288</v>
          </cell>
        </row>
        <row r="2723">
          <cell r="E2723">
            <v>36952</v>
          </cell>
          <cell r="F2723">
            <v>26.720612280662401</v>
          </cell>
          <cell r="G2723">
            <v>27.127882595033963</v>
          </cell>
          <cell r="H2723">
            <v>332.66713503299007</v>
          </cell>
        </row>
        <row r="2724">
          <cell r="E2724">
            <v>36953</v>
          </cell>
          <cell r="F2724">
            <v>25.872674696622234</v>
          </cell>
          <cell r="G2724">
            <v>26.720612280662401</v>
          </cell>
          <cell r="H2724">
            <v>314.30178525958485</v>
          </cell>
        </row>
        <row r="2725">
          <cell r="E2725">
            <v>36954</v>
          </cell>
          <cell r="F2725">
            <v>20.485226801050356</v>
          </cell>
          <cell r="G2725">
            <v>25.872674696622234</v>
          </cell>
          <cell r="H2725">
            <v>399.7488554155326</v>
          </cell>
        </row>
        <row r="2726">
          <cell r="E2726">
            <v>36955</v>
          </cell>
          <cell r="F2726">
            <v>14.917685926202727</v>
          </cell>
          <cell r="G2726">
            <v>20.485226801050356</v>
          </cell>
          <cell r="H2726">
            <v>497.47457563689079</v>
          </cell>
        </row>
        <row r="2727">
          <cell r="E2727">
            <v>36956</v>
          </cell>
          <cell r="F2727">
            <v>14.987539555053072</v>
          </cell>
          <cell r="G2727">
            <v>14.917685926202727</v>
          </cell>
          <cell r="H2727">
            <v>356.20031051083976</v>
          </cell>
        </row>
        <row r="2728">
          <cell r="E2728">
            <v>36957</v>
          </cell>
          <cell r="F2728">
            <v>17.055773709288598</v>
          </cell>
          <cell r="G2728">
            <v>14.987539555053072</v>
          </cell>
          <cell r="H2728">
            <v>180.67939535325297</v>
          </cell>
        </row>
        <row r="2729">
          <cell r="E2729">
            <v>36958</v>
          </cell>
          <cell r="F2729">
            <v>13.014688601550814</v>
          </cell>
          <cell r="G2729">
            <v>17.055773709288598</v>
          </cell>
          <cell r="H2729">
            <v>88.273855259659157</v>
          </cell>
        </row>
        <row r="2730">
          <cell r="E2730">
            <v>36959</v>
          </cell>
          <cell r="F2730">
            <v>13.062491801201979</v>
          </cell>
          <cell r="G2730">
            <v>13.014688601550814</v>
          </cell>
          <cell r="H2730">
            <v>196.36086400383144</v>
          </cell>
        </row>
        <row r="2731">
          <cell r="E2731">
            <v>36960</v>
          </cell>
          <cell r="F2731">
            <v>12.890816761167397</v>
          </cell>
          <cell r="G2731">
            <v>13.062491801201979</v>
          </cell>
          <cell r="H2731">
            <v>283.44527275131293</v>
          </cell>
        </row>
        <row r="2732">
          <cell r="E2732">
            <v>36961</v>
          </cell>
          <cell r="F2732">
            <v>20.129674715214428</v>
          </cell>
          <cell r="G2732">
            <v>12.890816761167397</v>
          </cell>
          <cell r="H2732">
            <v>369.79726316838435</v>
          </cell>
        </row>
        <row r="2733">
          <cell r="E2733">
            <v>36962</v>
          </cell>
          <cell r="F2733">
            <v>18.784275974610022</v>
          </cell>
          <cell r="G2733">
            <v>20.129674715214428</v>
          </cell>
          <cell r="H2733">
            <v>349.78774656517032</v>
          </cell>
        </row>
        <row r="2734">
          <cell r="E2734">
            <v>36963</v>
          </cell>
          <cell r="F2734">
            <v>13.466790316574816</v>
          </cell>
          <cell r="G2734">
            <v>18.784275974610022</v>
          </cell>
          <cell r="H2734">
            <v>288.4882857167097</v>
          </cell>
        </row>
        <row r="2735">
          <cell r="E2735">
            <v>36964</v>
          </cell>
          <cell r="F2735">
            <v>12.841027755578104</v>
          </cell>
          <cell r="G2735">
            <v>13.466790316574816</v>
          </cell>
          <cell r="H2735">
            <v>411.65360804300923</v>
          </cell>
        </row>
        <row r="2736">
          <cell r="E2736">
            <v>36965</v>
          </cell>
          <cell r="F2736">
            <v>15.124012513162146</v>
          </cell>
          <cell r="G2736">
            <v>12.841027755578104</v>
          </cell>
          <cell r="H2736">
            <v>269.24300503109623</v>
          </cell>
        </row>
        <row r="2737">
          <cell r="E2737">
            <v>36966</v>
          </cell>
          <cell r="F2737">
            <v>17.661097119069066</v>
          </cell>
          <cell r="G2737">
            <v>15.124012513162146</v>
          </cell>
          <cell r="H2737">
            <v>209.05046235729307</v>
          </cell>
        </row>
        <row r="2738">
          <cell r="E2738">
            <v>36967</v>
          </cell>
          <cell r="F2738">
            <v>15.1735534915837</v>
          </cell>
          <cell r="G2738">
            <v>17.661097119069066</v>
          </cell>
          <cell r="H2738">
            <v>150.84114700365956</v>
          </cell>
        </row>
        <row r="2739">
          <cell r="E2739">
            <v>36968</v>
          </cell>
          <cell r="F2739">
            <v>12.793920232102547</v>
          </cell>
          <cell r="G2739">
            <v>15.1735534915837</v>
          </cell>
          <cell r="H2739">
            <v>182.65853250756285</v>
          </cell>
        </row>
        <row r="2740">
          <cell r="E2740">
            <v>36969</v>
          </cell>
          <cell r="F2740">
            <v>12.092300641510157</v>
          </cell>
          <cell r="G2740">
            <v>12.793920232102547</v>
          </cell>
          <cell r="H2740">
            <v>118.07095857642777</v>
          </cell>
        </row>
        <row r="2741">
          <cell r="E2741">
            <v>36970</v>
          </cell>
          <cell r="F2741">
            <v>11.051491214825091</v>
          </cell>
          <cell r="G2741">
            <v>12.092300641510157</v>
          </cell>
          <cell r="H2741">
            <v>83.602339466221565</v>
          </cell>
        </row>
        <row r="2742">
          <cell r="E2742">
            <v>36971</v>
          </cell>
          <cell r="F2742">
            <v>8.6301374695925617</v>
          </cell>
          <cell r="G2742">
            <v>11.051491214825091</v>
          </cell>
          <cell r="H2742">
            <v>132.10888007901411</v>
          </cell>
        </row>
        <row r="2743">
          <cell r="E2743">
            <v>36972</v>
          </cell>
          <cell r="F2743">
            <v>12.142805758210224</v>
          </cell>
          <cell r="G2743">
            <v>8.6301374695925617</v>
          </cell>
          <cell r="H2743">
            <v>411.29447424940457</v>
          </cell>
        </row>
        <row r="2744">
          <cell r="E2744">
            <v>36973</v>
          </cell>
          <cell r="F2744">
            <v>13.1896816672737</v>
          </cell>
          <cell r="G2744">
            <v>12.142805758210224</v>
          </cell>
          <cell r="H2744">
            <v>230.16985543562654</v>
          </cell>
        </row>
        <row r="2745">
          <cell r="E2745">
            <v>36974</v>
          </cell>
          <cell r="F2745">
            <v>16.039453852651821</v>
          </cell>
          <cell r="G2745">
            <v>13.1896816672737</v>
          </cell>
          <cell r="H2745">
            <v>378.7472158176825</v>
          </cell>
        </row>
        <row r="2746">
          <cell r="E2746">
            <v>36975</v>
          </cell>
          <cell r="F2746">
            <v>18.316164034386322</v>
          </cell>
          <cell r="G2746">
            <v>16.039453852651821</v>
          </cell>
          <cell r="H2746">
            <v>327.58007384975718</v>
          </cell>
        </row>
        <row r="2747">
          <cell r="E2747">
            <v>36976</v>
          </cell>
          <cell r="F2747">
            <v>17.841619786785891</v>
          </cell>
          <cell r="G2747">
            <v>18.316164034386322</v>
          </cell>
          <cell r="H2747">
            <v>359.08326031469056</v>
          </cell>
        </row>
        <row r="2748">
          <cell r="E2748">
            <v>36977</v>
          </cell>
          <cell r="F2748">
            <v>14.403404111647324</v>
          </cell>
          <cell r="G2748">
            <v>17.841619786785891</v>
          </cell>
          <cell r="H2748">
            <v>349.49356484234102</v>
          </cell>
        </row>
        <row r="2749">
          <cell r="E2749">
            <v>36978</v>
          </cell>
          <cell r="F2749">
            <v>14.085476972377238</v>
          </cell>
          <cell r="G2749">
            <v>14.403404111647324</v>
          </cell>
          <cell r="H2749">
            <v>186.46938979651654</v>
          </cell>
        </row>
        <row r="2750">
          <cell r="E2750">
            <v>36979</v>
          </cell>
          <cell r="F2750">
            <v>11.503998101563612</v>
          </cell>
          <cell r="G2750">
            <v>14.085476972377238</v>
          </cell>
          <cell r="H2750">
            <v>194.26984560549008</v>
          </cell>
        </row>
        <row r="2751">
          <cell r="E2751">
            <v>36980</v>
          </cell>
          <cell r="F2751">
            <v>12.131177057171495</v>
          </cell>
          <cell r="G2751">
            <v>11.503998101563612</v>
          </cell>
          <cell r="H2751">
            <v>353.39464607704144</v>
          </cell>
        </row>
        <row r="2752">
          <cell r="E2752">
            <v>36981</v>
          </cell>
          <cell r="F2752">
            <v>12.871234634078448</v>
          </cell>
          <cell r="G2752">
            <v>12.131177057171495</v>
          </cell>
          <cell r="H2752">
            <v>322.73556576040454</v>
          </cell>
        </row>
        <row r="2753">
          <cell r="E2753">
            <v>36982</v>
          </cell>
          <cell r="F2753">
            <v>12.837343181287178</v>
          </cell>
          <cell r="G2753">
            <v>12.871234634078448</v>
          </cell>
          <cell r="H2753">
            <v>228.83023591228576</v>
          </cell>
        </row>
        <row r="2754">
          <cell r="E2754">
            <v>36983</v>
          </cell>
          <cell r="F2754">
            <v>10.019824512766588</v>
          </cell>
          <cell r="G2754">
            <v>12.837343181287178</v>
          </cell>
          <cell r="H2754">
            <v>70.724195946669894</v>
          </cell>
        </row>
        <row r="2755">
          <cell r="E2755">
            <v>36984</v>
          </cell>
          <cell r="F2755">
            <v>10.61995234960574</v>
          </cell>
          <cell r="G2755">
            <v>10.019824512766588</v>
          </cell>
          <cell r="H2755">
            <v>95.723512779582549</v>
          </cell>
        </row>
        <row r="2756">
          <cell r="E2756">
            <v>36985</v>
          </cell>
          <cell r="F2756">
            <v>9.2729439612131852</v>
          </cell>
          <cell r="G2756">
            <v>10.61995234960574</v>
          </cell>
          <cell r="H2756">
            <v>113.41901704738575</v>
          </cell>
        </row>
        <row r="2757">
          <cell r="E2757">
            <v>36986</v>
          </cell>
          <cell r="F2757">
            <v>8.8811138185865204</v>
          </cell>
          <cell r="G2757">
            <v>9.2729439612131852</v>
          </cell>
          <cell r="H2757">
            <v>111.27152499553894</v>
          </cell>
        </row>
        <row r="2758">
          <cell r="E2758">
            <v>36987</v>
          </cell>
          <cell r="F2758">
            <v>11.540690593329797</v>
          </cell>
          <cell r="G2758">
            <v>8.8811138185865204</v>
          </cell>
          <cell r="H2758">
            <v>195.83338727225205</v>
          </cell>
        </row>
        <row r="2759">
          <cell r="E2759">
            <v>36988</v>
          </cell>
          <cell r="F2759">
            <v>8.6408960194365765</v>
          </cell>
          <cell r="G2759">
            <v>11.540690593329797</v>
          </cell>
          <cell r="H2759">
            <v>194.2913138234002</v>
          </cell>
        </row>
        <row r="2760">
          <cell r="E2760">
            <v>36989</v>
          </cell>
          <cell r="F2760">
            <v>8.5885383960333535</v>
          </cell>
          <cell r="G2760">
            <v>8.6408960194365765</v>
          </cell>
          <cell r="H2760">
            <v>149.25422211549665</v>
          </cell>
        </row>
        <row r="2761">
          <cell r="E2761">
            <v>36990</v>
          </cell>
          <cell r="F2761">
            <v>7.40114216848289</v>
          </cell>
          <cell r="G2761">
            <v>8.5885383960333535</v>
          </cell>
          <cell r="H2761">
            <v>98.018286963367373</v>
          </cell>
        </row>
        <row r="2762">
          <cell r="E2762">
            <v>36991</v>
          </cell>
          <cell r="F2762">
            <v>7.5757714409182881</v>
          </cell>
          <cell r="G2762">
            <v>7.40114216848289</v>
          </cell>
          <cell r="H2762">
            <v>86.459106738947099</v>
          </cell>
        </row>
        <row r="2763">
          <cell r="E2763">
            <v>36992</v>
          </cell>
          <cell r="F2763">
            <v>4.051592871686732</v>
          </cell>
          <cell r="G2763">
            <v>7.5757714409182881</v>
          </cell>
          <cell r="H2763">
            <v>70.730685514638537</v>
          </cell>
        </row>
        <row r="2764">
          <cell r="E2764">
            <v>36993</v>
          </cell>
          <cell r="F2764">
            <v>5.4409595913665409</v>
          </cell>
          <cell r="G2764">
            <v>4.051592871686732</v>
          </cell>
          <cell r="H2764">
            <v>129.85719186592434</v>
          </cell>
        </row>
        <row r="2765">
          <cell r="E2765">
            <v>36994</v>
          </cell>
          <cell r="F2765">
            <v>8.2902045282861714</v>
          </cell>
          <cell r="G2765">
            <v>5.4409595913665409</v>
          </cell>
          <cell r="H2765">
            <v>200.90994671263033</v>
          </cell>
        </row>
        <row r="2766">
          <cell r="E2766">
            <v>36995</v>
          </cell>
          <cell r="F2766">
            <v>9.1675800177089304</v>
          </cell>
          <cell r="G2766">
            <v>8.2902045282861714</v>
          </cell>
          <cell r="H2766">
            <v>117.64594046854737</v>
          </cell>
        </row>
        <row r="2767">
          <cell r="E2767">
            <v>36996</v>
          </cell>
          <cell r="F2767">
            <v>8.2501304788208074</v>
          </cell>
          <cell r="G2767">
            <v>9.1675800177089304</v>
          </cell>
          <cell r="H2767">
            <v>86.941241070545402</v>
          </cell>
        </row>
        <row r="2768">
          <cell r="E2768">
            <v>36997</v>
          </cell>
          <cell r="F2768">
            <v>7.1614823308884086</v>
          </cell>
          <cell r="G2768">
            <v>8.2501304788208074</v>
          </cell>
          <cell r="H2768">
            <v>102.65597552527107</v>
          </cell>
        </row>
        <row r="2769">
          <cell r="E2769">
            <v>36998</v>
          </cell>
          <cell r="F2769">
            <v>9.6080259316610803</v>
          </cell>
          <cell r="G2769">
            <v>7.1614823308884086</v>
          </cell>
          <cell r="H2769">
            <v>171.21730206298432</v>
          </cell>
        </row>
        <row r="2770">
          <cell r="E2770">
            <v>36999</v>
          </cell>
          <cell r="F2770">
            <v>10.502734397612191</v>
          </cell>
          <cell r="G2770">
            <v>9.6080259316610803</v>
          </cell>
          <cell r="H2770">
            <v>165.52718699585824</v>
          </cell>
        </row>
        <row r="2771">
          <cell r="E2771">
            <v>37000</v>
          </cell>
          <cell r="F2771">
            <v>7.5859264047093999</v>
          </cell>
          <cell r="G2771">
            <v>10.502734397612191</v>
          </cell>
          <cell r="H2771">
            <v>119.93068104502768</v>
          </cell>
        </row>
        <row r="2772">
          <cell r="E2772">
            <v>37001</v>
          </cell>
          <cell r="F2772">
            <v>2.7080478197133937</v>
          </cell>
          <cell r="G2772">
            <v>7.5859264047093999</v>
          </cell>
          <cell r="H2772">
            <v>31.366460678889638</v>
          </cell>
        </row>
        <row r="2773">
          <cell r="E2773">
            <v>37002</v>
          </cell>
          <cell r="F2773">
            <v>7.8765676237766161E-2</v>
          </cell>
          <cell r="G2773">
            <v>2.7080478197133937</v>
          </cell>
          <cell r="H2773">
            <v>1.7297756772216279</v>
          </cell>
        </row>
        <row r="2774">
          <cell r="E2774">
            <v>37003</v>
          </cell>
          <cell r="F2774">
            <v>3.2226541387972087</v>
          </cell>
          <cell r="G2774">
            <v>7.8765676237766161E-2</v>
          </cell>
          <cell r="H2774">
            <v>61.212999319934525</v>
          </cell>
        </row>
        <row r="2775">
          <cell r="E2775">
            <v>37004</v>
          </cell>
          <cell r="F2775">
            <v>0.78410608314612806</v>
          </cell>
          <cell r="G2775">
            <v>3.2226541387972087</v>
          </cell>
          <cell r="H2775">
            <v>9.5055759850557813</v>
          </cell>
        </row>
        <row r="2776">
          <cell r="E2776">
            <v>37005</v>
          </cell>
          <cell r="F2776">
            <v>4.6566562702140866</v>
          </cell>
          <cell r="G2776">
            <v>0.78410608314612806</v>
          </cell>
          <cell r="H2776">
            <v>121.95704403946512</v>
          </cell>
        </row>
        <row r="2777">
          <cell r="E2777">
            <v>37006</v>
          </cell>
          <cell r="F2777">
            <v>5.0541638560064932</v>
          </cell>
          <cell r="G2777">
            <v>4.6566562702140866</v>
          </cell>
          <cell r="H2777">
            <v>62.499188238725864</v>
          </cell>
        </row>
        <row r="2778">
          <cell r="E2778">
            <v>37007</v>
          </cell>
          <cell r="F2778">
            <v>0.74618099091601353</v>
          </cell>
          <cell r="G2778">
            <v>5.0541638560064932</v>
          </cell>
          <cell r="H2778">
            <v>10.657788887711359</v>
          </cell>
        </row>
        <row r="2779">
          <cell r="E2779">
            <v>37008</v>
          </cell>
          <cell r="F2779">
            <v>5.6518760039388853</v>
          </cell>
          <cell r="G2779">
            <v>0.74618099091601353</v>
          </cell>
          <cell r="H2779">
            <v>104.04993767322314</v>
          </cell>
        </row>
        <row r="2780">
          <cell r="E2780">
            <v>37009</v>
          </cell>
          <cell r="F2780">
            <v>7.1671080135856498</v>
          </cell>
          <cell r="G2780">
            <v>5.6518760039388853</v>
          </cell>
          <cell r="H2780">
            <v>97.406418200275482</v>
          </cell>
        </row>
        <row r="2781">
          <cell r="E2781">
            <v>37010</v>
          </cell>
          <cell r="F2781">
            <v>1.9399350790418146</v>
          </cell>
          <cell r="G2781">
            <v>7.1671080135856498</v>
          </cell>
          <cell r="H2781">
            <v>34.061127834529323</v>
          </cell>
        </row>
        <row r="2782">
          <cell r="E2782">
            <v>37011</v>
          </cell>
          <cell r="F2782">
            <v>0.43301984621602696</v>
          </cell>
          <cell r="G2782">
            <v>1.9399350790418146</v>
          </cell>
          <cell r="H2782">
            <v>4.0908350165567082</v>
          </cell>
        </row>
        <row r="2783">
          <cell r="E2783">
            <v>37012</v>
          </cell>
          <cell r="F2783">
            <v>0</v>
          </cell>
          <cell r="G2783">
            <v>0.43301984621602696</v>
          </cell>
          <cell r="H2783">
            <v>0</v>
          </cell>
        </row>
        <row r="2784">
          <cell r="E2784">
            <v>37013</v>
          </cell>
          <cell r="F2784">
            <v>0</v>
          </cell>
          <cell r="G2784">
            <v>0</v>
          </cell>
          <cell r="H2784">
            <v>0</v>
          </cell>
        </row>
        <row r="2785">
          <cell r="E2785">
            <v>37014</v>
          </cell>
          <cell r="F2785">
            <v>0</v>
          </cell>
          <cell r="G2785">
            <v>0</v>
          </cell>
          <cell r="H2785">
            <v>0</v>
          </cell>
        </row>
        <row r="2786">
          <cell r="E2786">
            <v>37015</v>
          </cell>
          <cell r="F2786">
            <v>0.36810410911949093</v>
          </cell>
          <cell r="G2786">
            <v>0</v>
          </cell>
          <cell r="H2786">
            <v>6.1977046729840035</v>
          </cell>
        </row>
        <row r="2787">
          <cell r="E2787">
            <v>37016</v>
          </cell>
          <cell r="F2787">
            <v>3.5772130623715603</v>
          </cell>
          <cell r="G2787">
            <v>0.36810410911949093</v>
          </cell>
          <cell r="H2787">
            <v>41.910796097617428</v>
          </cell>
        </row>
        <row r="2788">
          <cell r="E2788">
            <v>37017</v>
          </cell>
          <cell r="F2788">
            <v>0.74951834753339786</v>
          </cell>
          <cell r="G2788">
            <v>3.5772130623715603</v>
          </cell>
          <cell r="H2788">
            <v>4.4231223116801841</v>
          </cell>
        </row>
        <row r="2789">
          <cell r="E2789">
            <v>37018</v>
          </cell>
          <cell r="F2789">
            <v>3.8150584333204104E-2</v>
          </cell>
          <cell r="G2789">
            <v>0.74951834753339786</v>
          </cell>
          <cell r="H2789">
            <v>0.24979341853784343</v>
          </cell>
        </row>
        <row r="2790">
          <cell r="E2790">
            <v>37019</v>
          </cell>
          <cell r="F2790">
            <v>3.3192231157590901E-2</v>
          </cell>
          <cell r="G2790">
            <v>3.8150584333204104E-2</v>
          </cell>
          <cell r="H2790">
            <v>0.6775042972665315</v>
          </cell>
        </row>
        <row r="2791">
          <cell r="E2791">
            <v>37020</v>
          </cell>
          <cell r="F2791">
            <v>0</v>
          </cell>
          <cell r="G2791">
            <v>3.3192231157590901E-2</v>
          </cell>
          <cell r="H2791">
            <v>0</v>
          </cell>
        </row>
        <row r="2792">
          <cell r="E2792">
            <v>37021</v>
          </cell>
          <cell r="F2792">
            <v>0</v>
          </cell>
          <cell r="G2792">
            <v>0</v>
          </cell>
          <cell r="H2792">
            <v>0</v>
          </cell>
        </row>
        <row r="2793">
          <cell r="E2793">
            <v>37022</v>
          </cell>
          <cell r="F2793">
            <v>0.17577809059307675</v>
          </cell>
          <cell r="G2793">
            <v>0</v>
          </cell>
          <cell r="H2793">
            <v>3.2006260662156061</v>
          </cell>
        </row>
        <row r="2794">
          <cell r="E2794">
            <v>37023</v>
          </cell>
          <cell r="F2794">
            <v>3.6248324772208229</v>
          </cell>
          <cell r="G2794">
            <v>0.17577809059307675</v>
          </cell>
          <cell r="H2794">
            <v>48.748245902199109</v>
          </cell>
        </row>
        <row r="2795">
          <cell r="E2795">
            <v>37024</v>
          </cell>
          <cell r="F2795">
            <v>1.9339262696094717</v>
          </cell>
          <cell r="G2795">
            <v>3.6248324772208229</v>
          </cell>
          <cell r="H2795">
            <v>20.058977326970094</v>
          </cell>
        </row>
        <row r="2796">
          <cell r="E2796">
            <v>37025</v>
          </cell>
          <cell r="F2796">
            <v>0.64257549038395234</v>
          </cell>
          <cell r="G2796">
            <v>1.9339262696094717</v>
          </cell>
          <cell r="H2796">
            <v>7.0283954466719045</v>
          </cell>
        </row>
        <row r="2797">
          <cell r="E2797">
            <v>37026</v>
          </cell>
          <cell r="F2797">
            <v>0.54140101279955755</v>
          </cell>
          <cell r="G2797">
            <v>0.64257549038395234</v>
          </cell>
          <cell r="H2797">
            <v>8.1751977968478222</v>
          </cell>
        </row>
        <row r="2798">
          <cell r="E2798">
            <v>37027</v>
          </cell>
          <cell r="F2798">
            <v>0.5233773548219024</v>
          </cell>
          <cell r="G2798">
            <v>0.54140101279955755</v>
          </cell>
          <cell r="H2798">
            <v>7.935635053608328</v>
          </cell>
        </row>
        <row r="2799">
          <cell r="E2799">
            <v>37028</v>
          </cell>
          <cell r="F2799">
            <v>0.20126209443228249</v>
          </cell>
          <cell r="G2799">
            <v>0.5233773548219024</v>
          </cell>
          <cell r="H2799">
            <v>2.8601781738174936</v>
          </cell>
        </row>
        <row r="2800">
          <cell r="E2800">
            <v>37029</v>
          </cell>
          <cell r="F2800">
            <v>0.10922412595245043</v>
          </cell>
          <cell r="G2800">
            <v>0.20126209443228249</v>
          </cell>
          <cell r="H2800">
            <v>1.2910936495127456</v>
          </cell>
        </row>
        <row r="2801">
          <cell r="E2801">
            <v>37030</v>
          </cell>
          <cell r="F2801">
            <v>0.27688449405902221</v>
          </cell>
          <cell r="G2801">
            <v>0.10922412595245043</v>
          </cell>
          <cell r="H2801">
            <v>2.0600584429399271</v>
          </cell>
        </row>
        <row r="2802">
          <cell r="E2802">
            <v>37031</v>
          </cell>
          <cell r="F2802">
            <v>0</v>
          </cell>
          <cell r="G2802">
            <v>0.27688449405902221</v>
          </cell>
          <cell r="H2802">
            <v>0</v>
          </cell>
        </row>
        <row r="2803">
          <cell r="E2803">
            <v>37032</v>
          </cell>
          <cell r="F2803">
            <v>0</v>
          </cell>
          <cell r="G2803">
            <v>0</v>
          </cell>
          <cell r="H2803">
            <v>0</v>
          </cell>
        </row>
        <row r="2804">
          <cell r="E2804">
            <v>37033</v>
          </cell>
          <cell r="F2804">
            <v>3.0985854718088002E-5</v>
          </cell>
          <cell r="G2804">
            <v>0</v>
          </cell>
          <cell r="H2804">
            <v>4.6091458893155905E-4</v>
          </cell>
        </row>
        <row r="2805">
          <cell r="E2805">
            <v>37034</v>
          </cell>
          <cell r="F2805">
            <v>2.5978855767227423E-3</v>
          </cell>
          <cell r="G2805">
            <v>3.0985854718088002E-5</v>
          </cell>
          <cell r="H2805">
            <v>1.7860463339968852E-2</v>
          </cell>
        </row>
        <row r="2806">
          <cell r="E2806">
            <v>37035</v>
          </cell>
          <cell r="F2806">
            <v>0</v>
          </cell>
          <cell r="G2806">
            <v>2.5978855767227423E-3</v>
          </cell>
          <cell r="H2806">
            <v>0</v>
          </cell>
        </row>
        <row r="2807">
          <cell r="E2807">
            <v>37036</v>
          </cell>
          <cell r="F2807">
            <v>0</v>
          </cell>
          <cell r="G2807">
            <v>0</v>
          </cell>
          <cell r="H2807">
            <v>0</v>
          </cell>
        </row>
        <row r="2808">
          <cell r="E2808">
            <v>37037</v>
          </cell>
          <cell r="F2808">
            <v>0</v>
          </cell>
          <cell r="G2808">
            <v>0</v>
          </cell>
          <cell r="H2808">
            <v>0</v>
          </cell>
        </row>
        <row r="2809">
          <cell r="E2809">
            <v>37038</v>
          </cell>
          <cell r="F2809">
            <v>1.2202070878070754E-2</v>
          </cell>
          <cell r="G2809">
            <v>0</v>
          </cell>
          <cell r="H2809">
            <v>9.7108147404646405E-2</v>
          </cell>
        </row>
        <row r="2810">
          <cell r="E2810">
            <v>37039</v>
          </cell>
          <cell r="F2810">
            <v>8.4906519602556477E-2</v>
          </cell>
          <cell r="G2810">
            <v>1.2202070878070754E-2</v>
          </cell>
          <cell r="H2810">
            <v>1.5083112900478197</v>
          </cell>
        </row>
        <row r="2811">
          <cell r="E2811">
            <v>37040</v>
          </cell>
          <cell r="F2811">
            <v>3.425449151912149</v>
          </cell>
          <cell r="G2811">
            <v>8.4906519602556477E-2</v>
          </cell>
          <cell r="H2811">
            <v>71.712325680734963</v>
          </cell>
        </row>
        <row r="2812">
          <cell r="E2812">
            <v>37041</v>
          </cell>
          <cell r="F2812">
            <v>6.1044190658393758</v>
          </cell>
          <cell r="G2812">
            <v>3.425449151912149</v>
          </cell>
          <cell r="H2812">
            <v>135.98443264623558</v>
          </cell>
        </row>
        <row r="2813">
          <cell r="E2813">
            <v>37042</v>
          </cell>
          <cell r="F2813">
            <v>1.5014819015293384</v>
          </cell>
          <cell r="G2813">
            <v>6.1044190658393758</v>
          </cell>
          <cell r="H2813">
            <v>19.045185467469114</v>
          </cell>
        </row>
        <row r="2814">
          <cell r="E2814">
            <v>37043</v>
          </cell>
          <cell r="F2814">
            <v>2.0004103266530458E-4</v>
          </cell>
          <cell r="G2814">
            <v>1.5014819015293384</v>
          </cell>
          <cell r="H2814">
            <v>4.0424958684446965E-3</v>
          </cell>
        </row>
        <row r="2815">
          <cell r="E2815">
            <v>37044</v>
          </cell>
          <cell r="F2815">
            <v>0.2643744236476232</v>
          </cell>
          <cell r="G2815">
            <v>2.0004103266530458E-4</v>
          </cell>
          <cell r="H2815">
            <v>4.3563889800434339</v>
          </cell>
        </row>
        <row r="2816">
          <cell r="E2816">
            <v>37045</v>
          </cell>
          <cell r="F2816">
            <v>4.7643436752570482E-2</v>
          </cell>
          <cell r="G2816">
            <v>0.2643744236476232</v>
          </cell>
          <cell r="H2816">
            <v>0.37557147969657556</v>
          </cell>
        </row>
        <row r="2817">
          <cell r="E2817">
            <v>37046</v>
          </cell>
          <cell r="F2817">
            <v>8.3424187615936451E-2</v>
          </cell>
          <cell r="G2817">
            <v>4.7643436752570482E-2</v>
          </cell>
          <cell r="H2817">
            <v>1.0657395376871852</v>
          </cell>
        </row>
        <row r="2818">
          <cell r="E2818">
            <v>37047</v>
          </cell>
          <cell r="F2818">
            <v>3.4049655944827201E-2</v>
          </cell>
          <cell r="G2818">
            <v>8.3424187615936451E-2</v>
          </cell>
          <cell r="H2818">
            <v>0.50606519680435202</v>
          </cell>
        </row>
        <row r="2819">
          <cell r="E2819">
            <v>37048</v>
          </cell>
          <cell r="F2819">
            <v>3.391457935228509E-2</v>
          </cell>
          <cell r="G2819">
            <v>3.4049655944827201E-2</v>
          </cell>
          <cell r="H2819">
            <v>0.25012002272310252</v>
          </cell>
        </row>
        <row r="2820">
          <cell r="E2820">
            <v>37049</v>
          </cell>
          <cell r="F2820">
            <v>0</v>
          </cell>
          <cell r="G2820">
            <v>3.391457935228509E-2</v>
          </cell>
          <cell r="H2820">
            <v>0</v>
          </cell>
        </row>
        <row r="2821">
          <cell r="E2821">
            <v>37050</v>
          </cell>
          <cell r="F2821">
            <v>0</v>
          </cell>
          <cell r="G2821">
            <v>0</v>
          </cell>
          <cell r="H2821">
            <v>0</v>
          </cell>
        </row>
        <row r="2822">
          <cell r="E2822">
            <v>37051</v>
          </cell>
          <cell r="F2822">
            <v>4.8432594539125897E-3</v>
          </cell>
          <cell r="G2822">
            <v>0</v>
          </cell>
          <cell r="H2822">
            <v>3.9351483063039788E-2</v>
          </cell>
        </row>
        <row r="2823">
          <cell r="E2823">
            <v>37052</v>
          </cell>
          <cell r="F2823">
            <v>0</v>
          </cell>
          <cell r="G2823">
            <v>4.8432594539125897E-3</v>
          </cell>
          <cell r="H2823">
            <v>0</v>
          </cell>
        </row>
        <row r="2824">
          <cell r="E2824">
            <v>37053</v>
          </cell>
          <cell r="F2824">
            <v>0</v>
          </cell>
          <cell r="G2824">
            <v>0</v>
          </cell>
          <cell r="H2824">
            <v>0</v>
          </cell>
        </row>
        <row r="2825">
          <cell r="E2825">
            <v>37054</v>
          </cell>
          <cell r="F2825">
            <v>0</v>
          </cell>
          <cell r="G2825">
            <v>0</v>
          </cell>
          <cell r="H2825">
            <v>0</v>
          </cell>
        </row>
        <row r="2826">
          <cell r="E2826">
            <v>37055</v>
          </cell>
          <cell r="F2826">
            <v>0</v>
          </cell>
          <cell r="G2826">
            <v>0</v>
          </cell>
          <cell r="H2826">
            <v>0</v>
          </cell>
        </row>
        <row r="2827">
          <cell r="E2827">
            <v>37056</v>
          </cell>
          <cell r="F2827">
            <v>0</v>
          </cell>
          <cell r="G2827">
            <v>0</v>
          </cell>
          <cell r="H2827">
            <v>0</v>
          </cell>
        </row>
        <row r="2828">
          <cell r="E2828">
            <v>37057</v>
          </cell>
          <cell r="F2828">
            <v>0</v>
          </cell>
          <cell r="G2828">
            <v>0</v>
          </cell>
          <cell r="H2828">
            <v>0</v>
          </cell>
        </row>
        <row r="2829">
          <cell r="E2829">
            <v>37058</v>
          </cell>
          <cell r="F2829">
            <v>0</v>
          </cell>
          <cell r="G2829">
            <v>0</v>
          </cell>
          <cell r="H2829">
            <v>0</v>
          </cell>
        </row>
        <row r="2830">
          <cell r="E2830">
            <v>37059</v>
          </cell>
          <cell r="F2830">
            <v>0</v>
          </cell>
          <cell r="G2830">
            <v>0</v>
          </cell>
          <cell r="H2830">
            <v>0</v>
          </cell>
        </row>
        <row r="2831">
          <cell r="E2831">
            <v>37060</v>
          </cell>
          <cell r="F2831">
            <v>0</v>
          </cell>
          <cell r="G2831">
            <v>0</v>
          </cell>
          <cell r="H2831">
            <v>0</v>
          </cell>
        </row>
        <row r="2832">
          <cell r="E2832">
            <v>37061</v>
          </cell>
          <cell r="F2832">
            <v>0</v>
          </cell>
          <cell r="G2832">
            <v>0</v>
          </cell>
          <cell r="H2832">
            <v>0</v>
          </cell>
        </row>
        <row r="2833">
          <cell r="E2833">
            <v>37062</v>
          </cell>
          <cell r="F2833">
            <v>0</v>
          </cell>
          <cell r="G2833">
            <v>0</v>
          </cell>
          <cell r="H2833">
            <v>0</v>
          </cell>
        </row>
        <row r="2834">
          <cell r="E2834">
            <v>37063</v>
          </cell>
          <cell r="F2834">
            <v>0</v>
          </cell>
          <cell r="G2834">
            <v>0</v>
          </cell>
          <cell r="H2834">
            <v>0</v>
          </cell>
        </row>
        <row r="2835">
          <cell r="E2835">
            <v>37064</v>
          </cell>
          <cell r="F2835">
            <v>0</v>
          </cell>
          <cell r="G2835">
            <v>0</v>
          </cell>
          <cell r="H2835">
            <v>0</v>
          </cell>
        </row>
        <row r="2836">
          <cell r="E2836">
            <v>37065</v>
          </cell>
          <cell r="F2836">
            <v>0</v>
          </cell>
          <cell r="G2836">
            <v>0</v>
          </cell>
          <cell r="H2836">
            <v>0</v>
          </cell>
        </row>
        <row r="2837">
          <cell r="E2837">
            <v>37066</v>
          </cell>
          <cell r="F2837">
            <v>0</v>
          </cell>
          <cell r="G2837">
            <v>0</v>
          </cell>
          <cell r="H2837">
            <v>0</v>
          </cell>
        </row>
        <row r="2838">
          <cell r="E2838">
            <v>37067</v>
          </cell>
          <cell r="F2838">
            <v>0</v>
          </cell>
          <cell r="G2838">
            <v>0</v>
          </cell>
          <cell r="H2838">
            <v>0</v>
          </cell>
        </row>
        <row r="2839">
          <cell r="E2839">
            <v>37068</v>
          </cell>
          <cell r="F2839">
            <v>0</v>
          </cell>
          <cell r="G2839">
            <v>0</v>
          </cell>
          <cell r="H2839">
            <v>0</v>
          </cell>
        </row>
        <row r="2840">
          <cell r="E2840">
            <v>37069</v>
          </cell>
          <cell r="F2840">
            <v>0</v>
          </cell>
          <cell r="G2840">
            <v>0</v>
          </cell>
          <cell r="H2840">
            <v>0</v>
          </cell>
        </row>
        <row r="2841">
          <cell r="E2841">
            <v>37070</v>
          </cell>
          <cell r="F2841">
            <v>0</v>
          </cell>
          <cell r="G2841">
            <v>0</v>
          </cell>
          <cell r="H2841">
            <v>0</v>
          </cell>
        </row>
        <row r="2842">
          <cell r="E2842">
            <v>37071</v>
          </cell>
          <cell r="F2842">
            <v>0</v>
          </cell>
          <cell r="G2842">
            <v>0</v>
          </cell>
          <cell r="H2842">
            <v>0</v>
          </cell>
        </row>
        <row r="2843">
          <cell r="E2843">
            <v>37072</v>
          </cell>
          <cell r="F2843">
            <v>0</v>
          </cell>
          <cell r="G2843">
            <v>0</v>
          </cell>
          <cell r="H2843">
            <v>0</v>
          </cell>
        </row>
        <row r="2844">
          <cell r="E2844">
            <v>37073</v>
          </cell>
          <cell r="F2844">
            <v>9.3342873011890259E-2</v>
          </cell>
          <cell r="G2844">
            <v>0</v>
          </cell>
          <cell r="H2844">
            <v>2.1355801394868403</v>
          </cell>
        </row>
        <row r="2845">
          <cell r="E2845">
            <v>37074</v>
          </cell>
          <cell r="F2845">
            <v>2.117418181782868E-2</v>
          </cell>
          <cell r="G2845">
            <v>9.3342873011890259E-2</v>
          </cell>
          <cell r="H2845">
            <v>0.27261759090454424</v>
          </cell>
        </row>
        <row r="2846">
          <cell r="E2846">
            <v>37075</v>
          </cell>
          <cell r="F2846">
            <v>0</v>
          </cell>
          <cell r="G2846">
            <v>2.117418181782868E-2</v>
          </cell>
          <cell r="H2846">
            <v>0</v>
          </cell>
        </row>
        <row r="2847">
          <cell r="E2847">
            <v>37076</v>
          </cell>
          <cell r="F2847">
            <v>0</v>
          </cell>
          <cell r="G2847">
            <v>0</v>
          </cell>
          <cell r="H2847">
            <v>0</v>
          </cell>
        </row>
        <row r="2848">
          <cell r="E2848">
            <v>37077</v>
          </cell>
          <cell r="F2848">
            <v>7.0010246316597094E-2</v>
          </cell>
          <cell r="G2848">
            <v>0</v>
          </cell>
          <cell r="H2848">
            <v>0.76661419500747763</v>
          </cell>
        </row>
        <row r="2849">
          <cell r="E2849">
            <v>37078</v>
          </cell>
          <cell r="F2849">
            <v>9.1423324523293003E-3</v>
          </cell>
          <cell r="G2849">
            <v>7.0010246316597094E-2</v>
          </cell>
          <cell r="H2849">
            <v>8.6090297259434234E-2</v>
          </cell>
        </row>
        <row r="2850">
          <cell r="E2850">
            <v>37079</v>
          </cell>
          <cell r="F2850">
            <v>0</v>
          </cell>
          <cell r="G2850">
            <v>9.1423324523293003E-3</v>
          </cell>
          <cell r="H2850">
            <v>0</v>
          </cell>
        </row>
        <row r="2851">
          <cell r="E2851">
            <v>37080</v>
          </cell>
          <cell r="F2851">
            <v>0</v>
          </cell>
          <cell r="G2851">
            <v>0</v>
          </cell>
          <cell r="H2851">
            <v>0</v>
          </cell>
        </row>
        <row r="2852">
          <cell r="E2852">
            <v>37081</v>
          </cell>
          <cell r="F2852">
            <v>0</v>
          </cell>
          <cell r="G2852">
            <v>0</v>
          </cell>
          <cell r="H2852">
            <v>0</v>
          </cell>
        </row>
        <row r="2853">
          <cell r="E2853">
            <v>37082</v>
          </cell>
          <cell r="F2853">
            <v>0</v>
          </cell>
          <cell r="G2853">
            <v>0</v>
          </cell>
          <cell r="H2853">
            <v>0</v>
          </cell>
        </row>
        <row r="2854">
          <cell r="E2854">
            <v>37083</v>
          </cell>
          <cell r="F2854">
            <v>0</v>
          </cell>
          <cell r="G2854">
            <v>0</v>
          </cell>
          <cell r="H2854">
            <v>0</v>
          </cell>
        </row>
        <row r="2855">
          <cell r="E2855">
            <v>37084</v>
          </cell>
          <cell r="F2855">
            <v>0</v>
          </cell>
          <cell r="G2855">
            <v>0</v>
          </cell>
          <cell r="H2855">
            <v>0</v>
          </cell>
        </row>
        <row r="2856">
          <cell r="E2856">
            <v>37085</v>
          </cell>
          <cell r="F2856">
            <v>0</v>
          </cell>
          <cell r="G2856">
            <v>0</v>
          </cell>
          <cell r="H2856">
            <v>0</v>
          </cell>
        </row>
        <row r="2857">
          <cell r="E2857">
            <v>37086</v>
          </cell>
          <cell r="F2857">
            <v>0</v>
          </cell>
          <cell r="G2857">
            <v>0</v>
          </cell>
          <cell r="H2857">
            <v>0</v>
          </cell>
        </row>
        <row r="2858">
          <cell r="E2858">
            <v>37087</v>
          </cell>
          <cell r="F2858">
            <v>0</v>
          </cell>
          <cell r="G2858">
            <v>0</v>
          </cell>
          <cell r="H2858">
            <v>0</v>
          </cell>
        </row>
        <row r="2859">
          <cell r="E2859">
            <v>37088</v>
          </cell>
          <cell r="F2859">
            <v>0</v>
          </cell>
          <cell r="G2859">
            <v>0</v>
          </cell>
          <cell r="H2859">
            <v>0</v>
          </cell>
        </row>
        <row r="2860">
          <cell r="E2860">
            <v>37089</v>
          </cell>
          <cell r="F2860">
            <v>0</v>
          </cell>
          <cell r="G2860">
            <v>0</v>
          </cell>
          <cell r="H2860">
            <v>0</v>
          </cell>
        </row>
        <row r="2861">
          <cell r="E2861">
            <v>37090</v>
          </cell>
          <cell r="F2861">
            <v>0</v>
          </cell>
          <cell r="G2861">
            <v>0</v>
          </cell>
          <cell r="H2861">
            <v>0</v>
          </cell>
        </row>
        <row r="2862">
          <cell r="E2862">
            <v>37091</v>
          </cell>
          <cell r="F2862">
            <v>0</v>
          </cell>
          <cell r="G2862">
            <v>0</v>
          </cell>
          <cell r="H2862">
            <v>0</v>
          </cell>
        </row>
        <row r="2863">
          <cell r="E2863">
            <v>37092</v>
          </cell>
          <cell r="F2863">
            <v>0</v>
          </cell>
          <cell r="G2863">
            <v>0</v>
          </cell>
          <cell r="H2863">
            <v>0</v>
          </cell>
        </row>
        <row r="2864">
          <cell r="E2864">
            <v>37093</v>
          </cell>
          <cell r="F2864">
            <v>0</v>
          </cell>
          <cell r="G2864">
            <v>0</v>
          </cell>
          <cell r="H2864">
            <v>0</v>
          </cell>
        </row>
        <row r="2865">
          <cell r="E2865">
            <v>37094</v>
          </cell>
          <cell r="F2865">
            <v>0</v>
          </cell>
          <cell r="G2865">
            <v>0</v>
          </cell>
          <cell r="H2865">
            <v>0</v>
          </cell>
        </row>
        <row r="2866">
          <cell r="E2866">
            <v>37095</v>
          </cell>
          <cell r="F2866">
            <v>0</v>
          </cell>
          <cell r="G2866">
            <v>0</v>
          </cell>
          <cell r="H2866">
            <v>0</v>
          </cell>
        </row>
        <row r="2867">
          <cell r="E2867">
            <v>37096</v>
          </cell>
          <cell r="F2867">
            <v>0</v>
          </cell>
          <cell r="G2867">
            <v>0</v>
          </cell>
          <cell r="H2867">
            <v>0</v>
          </cell>
        </row>
        <row r="2868">
          <cell r="E2868">
            <v>37097</v>
          </cell>
          <cell r="F2868">
            <v>8.3285155253758954E-3</v>
          </cell>
          <cell r="G2868">
            <v>0</v>
          </cell>
          <cell r="H2868">
            <v>0.13117411952467037</v>
          </cell>
        </row>
        <row r="2869">
          <cell r="E2869">
            <v>37098</v>
          </cell>
          <cell r="F2869">
            <v>0.12784699866676119</v>
          </cell>
          <cell r="G2869">
            <v>8.3285155253758954E-3</v>
          </cell>
          <cell r="H2869">
            <v>1.3769335038194888</v>
          </cell>
        </row>
        <row r="2870">
          <cell r="E2870">
            <v>37099</v>
          </cell>
          <cell r="F2870">
            <v>1.2202070878070754E-2</v>
          </cell>
          <cell r="G2870">
            <v>0.12784699866676119</v>
          </cell>
          <cell r="H2870">
            <v>7.4737684128183365E-2</v>
          </cell>
        </row>
        <row r="2871">
          <cell r="E2871">
            <v>37100</v>
          </cell>
          <cell r="F2871">
            <v>0</v>
          </cell>
          <cell r="G2871">
            <v>1.2202070878070754E-2</v>
          </cell>
          <cell r="H2871">
            <v>0</v>
          </cell>
        </row>
        <row r="2872">
          <cell r="E2872">
            <v>37101</v>
          </cell>
          <cell r="F2872">
            <v>0</v>
          </cell>
          <cell r="G2872">
            <v>0</v>
          </cell>
          <cell r="H2872">
            <v>0</v>
          </cell>
        </row>
        <row r="2873">
          <cell r="E2873">
            <v>37102</v>
          </cell>
          <cell r="F2873">
            <v>0</v>
          </cell>
          <cell r="G2873">
            <v>0</v>
          </cell>
          <cell r="H2873">
            <v>0</v>
          </cell>
        </row>
        <row r="2874">
          <cell r="E2874">
            <v>37103</v>
          </cell>
          <cell r="F2874">
            <v>0</v>
          </cell>
          <cell r="G2874">
            <v>0</v>
          </cell>
          <cell r="H2874">
            <v>0</v>
          </cell>
        </row>
        <row r="2875">
          <cell r="E2875">
            <v>37104</v>
          </cell>
          <cell r="F2875">
            <v>0</v>
          </cell>
          <cell r="G2875">
            <v>0</v>
          </cell>
          <cell r="H2875">
            <v>0</v>
          </cell>
        </row>
        <row r="2876">
          <cell r="E2876">
            <v>37105</v>
          </cell>
          <cell r="F2876">
            <v>0</v>
          </cell>
          <cell r="G2876">
            <v>0</v>
          </cell>
          <cell r="H2876">
            <v>0</v>
          </cell>
        </row>
        <row r="2877">
          <cell r="E2877">
            <v>37106</v>
          </cell>
          <cell r="F2877">
            <v>0</v>
          </cell>
          <cell r="G2877">
            <v>0</v>
          </cell>
          <cell r="H2877">
            <v>0</v>
          </cell>
        </row>
        <row r="2878">
          <cell r="E2878">
            <v>37107</v>
          </cell>
          <cell r="F2878">
            <v>0</v>
          </cell>
          <cell r="G2878">
            <v>0</v>
          </cell>
          <cell r="H2878">
            <v>0</v>
          </cell>
        </row>
        <row r="2879">
          <cell r="E2879">
            <v>37108</v>
          </cell>
          <cell r="F2879">
            <v>0</v>
          </cell>
          <cell r="G2879">
            <v>0</v>
          </cell>
          <cell r="H2879">
            <v>0</v>
          </cell>
        </row>
        <row r="2880">
          <cell r="E2880">
            <v>37109</v>
          </cell>
          <cell r="F2880">
            <v>0</v>
          </cell>
          <cell r="G2880">
            <v>0</v>
          </cell>
          <cell r="H2880">
            <v>0</v>
          </cell>
        </row>
        <row r="2881">
          <cell r="E2881">
            <v>37110</v>
          </cell>
          <cell r="F2881">
            <v>0</v>
          </cell>
          <cell r="G2881">
            <v>0</v>
          </cell>
          <cell r="H2881">
            <v>0</v>
          </cell>
        </row>
        <row r="2882">
          <cell r="E2882">
            <v>37111</v>
          </cell>
          <cell r="F2882">
            <v>0</v>
          </cell>
          <cell r="G2882">
            <v>0</v>
          </cell>
          <cell r="H2882">
            <v>0</v>
          </cell>
        </row>
        <row r="2883">
          <cell r="E2883">
            <v>37112</v>
          </cell>
          <cell r="F2883">
            <v>0</v>
          </cell>
          <cell r="G2883">
            <v>0</v>
          </cell>
          <cell r="H2883">
            <v>0</v>
          </cell>
        </row>
        <row r="2884">
          <cell r="E2884">
            <v>37113</v>
          </cell>
          <cell r="F2884">
            <v>0</v>
          </cell>
          <cell r="G2884">
            <v>0</v>
          </cell>
          <cell r="H2884">
            <v>0</v>
          </cell>
        </row>
        <row r="2885">
          <cell r="E2885">
            <v>37114</v>
          </cell>
          <cell r="F2885">
            <v>0</v>
          </cell>
          <cell r="G2885">
            <v>0</v>
          </cell>
          <cell r="H2885">
            <v>0</v>
          </cell>
        </row>
        <row r="2886">
          <cell r="E2886">
            <v>37115</v>
          </cell>
          <cell r="F2886">
            <v>0</v>
          </cell>
          <cell r="G2886">
            <v>0</v>
          </cell>
          <cell r="H2886">
            <v>0</v>
          </cell>
        </row>
        <row r="2887">
          <cell r="E2887">
            <v>37116</v>
          </cell>
          <cell r="F2887">
            <v>0</v>
          </cell>
          <cell r="G2887">
            <v>0</v>
          </cell>
          <cell r="H2887">
            <v>0</v>
          </cell>
        </row>
        <row r="2888">
          <cell r="E2888">
            <v>37117</v>
          </cell>
          <cell r="F2888">
            <v>0</v>
          </cell>
          <cell r="G2888">
            <v>0</v>
          </cell>
          <cell r="H2888">
            <v>0</v>
          </cell>
        </row>
        <row r="2889">
          <cell r="E2889">
            <v>37118</v>
          </cell>
          <cell r="F2889">
            <v>0</v>
          </cell>
          <cell r="G2889">
            <v>0</v>
          </cell>
          <cell r="H2889">
            <v>0</v>
          </cell>
        </row>
        <row r="2890">
          <cell r="E2890">
            <v>37119</v>
          </cell>
          <cell r="F2890">
            <v>0</v>
          </cell>
          <cell r="G2890">
            <v>0</v>
          </cell>
          <cell r="H2890">
            <v>0</v>
          </cell>
        </row>
        <row r="2891">
          <cell r="E2891">
            <v>37120</v>
          </cell>
          <cell r="F2891">
            <v>0</v>
          </cell>
          <cell r="G2891">
            <v>0</v>
          </cell>
          <cell r="H2891">
            <v>0</v>
          </cell>
        </row>
        <row r="2892">
          <cell r="E2892">
            <v>37121</v>
          </cell>
          <cell r="F2892">
            <v>0</v>
          </cell>
          <cell r="G2892">
            <v>0</v>
          </cell>
          <cell r="H2892">
            <v>0</v>
          </cell>
        </row>
        <row r="2893">
          <cell r="E2893">
            <v>37122</v>
          </cell>
          <cell r="F2893">
            <v>0</v>
          </cell>
          <cell r="G2893">
            <v>0</v>
          </cell>
          <cell r="H2893">
            <v>0</v>
          </cell>
        </row>
        <row r="2894">
          <cell r="E2894">
            <v>37123</v>
          </cell>
          <cell r="F2894">
            <v>0</v>
          </cell>
          <cell r="G2894">
            <v>0</v>
          </cell>
          <cell r="H2894">
            <v>0</v>
          </cell>
        </row>
        <row r="2895">
          <cell r="E2895">
            <v>37124</v>
          </cell>
          <cell r="F2895">
            <v>0</v>
          </cell>
          <cell r="G2895">
            <v>0</v>
          </cell>
          <cell r="H2895">
            <v>0</v>
          </cell>
        </row>
        <row r="2896">
          <cell r="E2896">
            <v>37125</v>
          </cell>
          <cell r="F2896">
            <v>0</v>
          </cell>
          <cell r="G2896">
            <v>0</v>
          </cell>
          <cell r="H2896">
            <v>0</v>
          </cell>
        </row>
        <row r="2897">
          <cell r="E2897">
            <v>37126</v>
          </cell>
          <cell r="F2897">
            <v>2.3342765990847114E-2</v>
          </cell>
          <cell r="G2897">
            <v>0</v>
          </cell>
          <cell r="H2897">
            <v>0.3267987238718596</v>
          </cell>
        </row>
        <row r="2898">
          <cell r="E2898">
            <v>37127</v>
          </cell>
          <cell r="F2898">
            <v>2.6725957793233855E-2</v>
          </cell>
          <cell r="G2898">
            <v>2.3342765990847114E-2</v>
          </cell>
          <cell r="H2898">
            <v>0.18110841737510874</v>
          </cell>
        </row>
        <row r="2899">
          <cell r="E2899">
            <v>37128</v>
          </cell>
          <cell r="F2899">
            <v>0</v>
          </cell>
          <cell r="G2899">
            <v>2.6725957793233855E-2</v>
          </cell>
          <cell r="H2899">
            <v>0</v>
          </cell>
        </row>
        <row r="2900">
          <cell r="E2900">
            <v>37129</v>
          </cell>
          <cell r="F2900">
            <v>0</v>
          </cell>
          <cell r="G2900">
            <v>0</v>
          </cell>
          <cell r="H2900">
            <v>0</v>
          </cell>
        </row>
        <row r="2901">
          <cell r="E2901">
            <v>37130</v>
          </cell>
          <cell r="F2901">
            <v>0</v>
          </cell>
          <cell r="G2901">
            <v>0</v>
          </cell>
          <cell r="H2901">
            <v>0</v>
          </cell>
        </row>
        <row r="2902">
          <cell r="E2902">
            <v>37131</v>
          </cell>
          <cell r="F2902">
            <v>2.7163185956615894E-2</v>
          </cell>
          <cell r="G2902">
            <v>0</v>
          </cell>
          <cell r="H2902">
            <v>0.24446867360954305</v>
          </cell>
        </row>
        <row r="2903">
          <cell r="E2903">
            <v>37132</v>
          </cell>
          <cell r="F2903">
            <v>0</v>
          </cell>
          <cell r="G2903">
            <v>2.7163185956615894E-2</v>
          </cell>
          <cell r="H2903">
            <v>0</v>
          </cell>
        </row>
        <row r="2904">
          <cell r="E2904">
            <v>37133</v>
          </cell>
          <cell r="F2904">
            <v>0</v>
          </cell>
          <cell r="G2904">
            <v>0</v>
          </cell>
          <cell r="H2904">
            <v>0</v>
          </cell>
        </row>
        <row r="2905">
          <cell r="E2905">
            <v>37134</v>
          </cell>
          <cell r="F2905">
            <v>7.5333554847080958E-2</v>
          </cell>
          <cell r="G2905">
            <v>0</v>
          </cell>
          <cell r="H2905">
            <v>1.0015506527781586</v>
          </cell>
        </row>
        <row r="2906">
          <cell r="E2906">
            <v>37135</v>
          </cell>
          <cell r="F2906">
            <v>0.49396700944165195</v>
          </cell>
          <cell r="G2906">
            <v>7.5333554847080958E-2</v>
          </cell>
          <cell r="H2906">
            <v>5.0334554935193605</v>
          </cell>
        </row>
        <row r="2907">
          <cell r="E2907">
            <v>37136</v>
          </cell>
          <cell r="F2907">
            <v>0.10838310015227615</v>
          </cell>
          <cell r="G2907">
            <v>0.49396700944165195</v>
          </cell>
          <cell r="H2907">
            <v>0.61868686336924295</v>
          </cell>
        </row>
        <row r="2908">
          <cell r="E2908">
            <v>37137</v>
          </cell>
          <cell r="F2908">
            <v>0</v>
          </cell>
          <cell r="G2908">
            <v>0.10838310015227615</v>
          </cell>
          <cell r="H2908">
            <v>0</v>
          </cell>
        </row>
        <row r="2909">
          <cell r="E2909">
            <v>37138</v>
          </cell>
          <cell r="F2909">
            <v>0.11789295445618697</v>
          </cell>
          <cell r="G2909">
            <v>0</v>
          </cell>
          <cell r="H2909">
            <v>1.313923907036995</v>
          </cell>
        </row>
        <row r="2910">
          <cell r="E2910">
            <v>37139</v>
          </cell>
          <cell r="F2910">
            <v>0.28208480482287041</v>
          </cell>
          <cell r="G2910">
            <v>0.11789295445618697</v>
          </cell>
          <cell r="H2910">
            <v>1.8709720953037996</v>
          </cell>
        </row>
        <row r="2911">
          <cell r="E2911">
            <v>37140</v>
          </cell>
          <cell r="F2911">
            <v>0</v>
          </cell>
          <cell r="G2911">
            <v>0.28208480482287041</v>
          </cell>
          <cell r="H2911">
            <v>0</v>
          </cell>
        </row>
        <row r="2912">
          <cell r="E2912">
            <v>37141</v>
          </cell>
          <cell r="F2912">
            <v>0</v>
          </cell>
          <cell r="G2912">
            <v>0</v>
          </cell>
          <cell r="H2912">
            <v>0</v>
          </cell>
        </row>
        <row r="2913">
          <cell r="E2913">
            <v>37142</v>
          </cell>
          <cell r="F2913">
            <v>0</v>
          </cell>
          <cell r="G2913">
            <v>0</v>
          </cell>
          <cell r="H2913">
            <v>0</v>
          </cell>
        </row>
        <row r="2914">
          <cell r="E2914">
            <v>37143</v>
          </cell>
          <cell r="F2914">
            <v>0</v>
          </cell>
          <cell r="G2914">
            <v>0</v>
          </cell>
          <cell r="H2914">
            <v>0</v>
          </cell>
        </row>
        <row r="2915">
          <cell r="E2915">
            <v>37144</v>
          </cell>
          <cell r="F2915">
            <v>2.4985546576127688E-2</v>
          </cell>
          <cell r="G2915">
            <v>0</v>
          </cell>
          <cell r="H2915">
            <v>0.31752465440495603</v>
          </cell>
        </row>
        <row r="2916">
          <cell r="E2916">
            <v>37145</v>
          </cell>
          <cell r="F2916">
            <v>0.17237931725386862</v>
          </cell>
          <cell r="G2916">
            <v>2.4985546576127688E-2</v>
          </cell>
          <cell r="H2916">
            <v>1.9743518870892192</v>
          </cell>
        </row>
        <row r="2917">
          <cell r="E2917">
            <v>37146</v>
          </cell>
          <cell r="F2917">
            <v>0.12073109107404417</v>
          </cell>
          <cell r="G2917">
            <v>0.17237931725386862</v>
          </cell>
          <cell r="H2917">
            <v>1.4833484814051923</v>
          </cell>
        </row>
        <row r="2918">
          <cell r="E2918">
            <v>37147</v>
          </cell>
          <cell r="F2918">
            <v>0.63105085426003849</v>
          </cell>
          <cell r="G2918">
            <v>0.12073109107404417</v>
          </cell>
          <cell r="H2918">
            <v>7.3286526426738403</v>
          </cell>
        </row>
        <row r="2919">
          <cell r="E2919">
            <v>37148</v>
          </cell>
          <cell r="F2919">
            <v>2.166552097602553</v>
          </cell>
          <cell r="G2919">
            <v>0.63105085426003849</v>
          </cell>
          <cell r="H2919">
            <v>21.006080165287337</v>
          </cell>
        </row>
        <row r="2920">
          <cell r="E2920">
            <v>37149</v>
          </cell>
          <cell r="F2920">
            <v>0.33729679463565021</v>
          </cell>
          <cell r="G2920">
            <v>2.166552097602553</v>
          </cell>
          <cell r="H2920">
            <v>2.8921238196490755</v>
          </cell>
        </row>
        <row r="2921">
          <cell r="E2921">
            <v>37150</v>
          </cell>
          <cell r="F2921">
            <v>0.144271543911308</v>
          </cell>
          <cell r="G2921">
            <v>0.33729679463565021</v>
          </cell>
          <cell r="H2921">
            <v>0.94377634975313984</v>
          </cell>
        </row>
        <row r="2922">
          <cell r="E2922">
            <v>37151</v>
          </cell>
          <cell r="F2922">
            <v>1.3524286678821414E-2</v>
          </cell>
          <cell r="G2922">
            <v>0.144271543911308</v>
          </cell>
          <cell r="H2922">
            <v>0.19328459711815604</v>
          </cell>
        </row>
        <row r="2923">
          <cell r="E2923">
            <v>37152</v>
          </cell>
          <cell r="F2923">
            <v>0.22156583218998008</v>
          </cell>
          <cell r="G2923">
            <v>1.3524286678821414E-2</v>
          </cell>
          <cell r="H2923">
            <v>1.7473566494037747</v>
          </cell>
        </row>
        <row r="2924">
          <cell r="E2924">
            <v>37153</v>
          </cell>
          <cell r="F2924">
            <v>2.4706065079509083E-2</v>
          </cell>
          <cell r="G2924">
            <v>0.22156583218998008</v>
          </cell>
          <cell r="H2924">
            <v>0.12764800291079692</v>
          </cell>
        </row>
        <row r="2925">
          <cell r="E2925">
            <v>37154</v>
          </cell>
          <cell r="F2925">
            <v>0</v>
          </cell>
          <cell r="G2925">
            <v>2.4706065079509083E-2</v>
          </cell>
          <cell r="H2925">
            <v>0</v>
          </cell>
        </row>
        <row r="2926">
          <cell r="E2926">
            <v>37155</v>
          </cell>
          <cell r="F2926">
            <v>0</v>
          </cell>
          <cell r="G2926">
            <v>0</v>
          </cell>
          <cell r="H2926">
            <v>0</v>
          </cell>
        </row>
        <row r="2927">
          <cell r="E2927">
            <v>37156</v>
          </cell>
          <cell r="F2927">
            <v>5.3663302733434219E-2</v>
          </cell>
          <cell r="G2927">
            <v>0</v>
          </cell>
          <cell r="H2927">
            <v>0.24378337455003421</v>
          </cell>
        </row>
        <row r="2928">
          <cell r="E2928">
            <v>37157</v>
          </cell>
          <cell r="F2928">
            <v>0.10231973838887637</v>
          </cell>
          <cell r="G2928">
            <v>5.3663302733434219E-2</v>
          </cell>
          <cell r="H2928">
            <v>2.4345727915176667</v>
          </cell>
        </row>
        <row r="2929">
          <cell r="E2929">
            <v>37158</v>
          </cell>
          <cell r="F2929">
            <v>0.1798801008030978</v>
          </cell>
          <cell r="G2929">
            <v>0.10231973838887637</v>
          </cell>
          <cell r="H2929">
            <v>5.7807996609701133</v>
          </cell>
        </row>
        <row r="2930">
          <cell r="E2930">
            <v>37159</v>
          </cell>
          <cell r="F2930">
            <v>9.1207657165600239E-2</v>
          </cell>
          <cell r="G2930">
            <v>0.1798801008030978</v>
          </cell>
          <cell r="H2930">
            <v>1.1317571075370447</v>
          </cell>
        </row>
        <row r="2931">
          <cell r="E2931">
            <v>37160</v>
          </cell>
          <cell r="F2931">
            <v>0.20631602180825548</v>
          </cell>
          <cell r="G2931">
            <v>9.1207657165600239E-2</v>
          </cell>
          <cell r="H2931">
            <v>1.3363479097439368</v>
          </cell>
        </row>
        <row r="2932">
          <cell r="E2932">
            <v>37161</v>
          </cell>
          <cell r="F2932">
            <v>0.76364412571999873</v>
          </cell>
          <cell r="G2932">
            <v>0.20631602180825548</v>
          </cell>
          <cell r="H2932">
            <v>10.249951180874239</v>
          </cell>
        </row>
        <row r="2933">
          <cell r="E2933">
            <v>37162</v>
          </cell>
          <cell r="F2933">
            <v>2.8984809180864572</v>
          </cell>
          <cell r="G2933">
            <v>0.76364412571999873</v>
          </cell>
          <cell r="H2933">
            <v>31.448001367204068</v>
          </cell>
        </row>
        <row r="2934">
          <cell r="E2934">
            <v>37163</v>
          </cell>
          <cell r="F2934">
            <v>2.6057828708082322</v>
          </cell>
          <cell r="G2934">
            <v>2.8984809180864572</v>
          </cell>
          <cell r="H2934">
            <v>26.709862598095903</v>
          </cell>
        </row>
        <row r="2935">
          <cell r="E2935">
            <v>37164</v>
          </cell>
          <cell r="F2935">
            <v>1.1438001811556529</v>
          </cell>
          <cell r="G2935">
            <v>2.6057828708082322</v>
          </cell>
          <cell r="H2935">
            <v>6.8135532325508663</v>
          </cell>
        </row>
        <row r="2936">
          <cell r="E2936">
            <v>37165</v>
          </cell>
          <cell r="F2936">
            <v>9.1399888107351696E-2</v>
          </cell>
          <cell r="G2936">
            <v>1.1438001811556529</v>
          </cell>
          <cell r="H2936">
            <v>0.57277945092632465</v>
          </cell>
        </row>
        <row r="2937">
          <cell r="E2937">
            <v>37166</v>
          </cell>
          <cell r="F2937">
            <v>0.34331903418792853</v>
          </cell>
          <cell r="G2937">
            <v>9.1399888107351696E-2</v>
          </cell>
          <cell r="H2937">
            <v>3.2464219231770381</v>
          </cell>
        </row>
        <row r="2938">
          <cell r="E2938">
            <v>37167</v>
          </cell>
          <cell r="F2938">
            <v>0.55106267491973049</v>
          </cell>
          <cell r="G2938">
            <v>0.34331903418792853</v>
          </cell>
          <cell r="H2938">
            <v>6.0435223135490563</v>
          </cell>
        </row>
        <row r="2939">
          <cell r="E2939">
            <v>37168</v>
          </cell>
          <cell r="F2939">
            <v>0.27593059737333847</v>
          </cell>
          <cell r="G2939">
            <v>0.55106267491973049</v>
          </cell>
          <cell r="H2939">
            <v>2.6179860338688394</v>
          </cell>
        </row>
        <row r="2940">
          <cell r="E2940">
            <v>37169</v>
          </cell>
          <cell r="F2940">
            <v>2.4191383026934195</v>
          </cell>
          <cell r="G2940">
            <v>0.27593059737333847</v>
          </cell>
          <cell r="H2940">
            <v>35.396211311806027</v>
          </cell>
        </row>
        <row r="2941">
          <cell r="E2941">
            <v>37170</v>
          </cell>
          <cell r="F2941">
            <v>5.6536803700400062</v>
          </cell>
          <cell r="G2941">
            <v>2.4191383026934195</v>
          </cell>
          <cell r="H2941">
            <v>111.00852279233617</v>
          </cell>
        </row>
        <row r="2942">
          <cell r="E2942">
            <v>37171</v>
          </cell>
          <cell r="F2942">
            <v>8.7609054547411063</v>
          </cell>
          <cell r="G2942">
            <v>5.6536803700400062</v>
          </cell>
          <cell r="H2942">
            <v>190.18398812591053</v>
          </cell>
        </row>
        <row r="2943">
          <cell r="E2943">
            <v>37172</v>
          </cell>
          <cell r="F2943">
            <v>8.3548325318285492</v>
          </cell>
          <cell r="G2943">
            <v>8.7609054547411063</v>
          </cell>
          <cell r="H2943">
            <v>110.70514961757016</v>
          </cell>
        </row>
        <row r="2944">
          <cell r="E2944">
            <v>37173</v>
          </cell>
          <cell r="F2944">
            <v>2.1422769637439951</v>
          </cell>
          <cell r="G2944">
            <v>8.3548325318285492</v>
          </cell>
          <cell r="H2944">
            <v>24.694604499995414</v>
          </cell>
        </row>
        <row r="2945">
          <cell r="E2945">
            <v>37174</v>
          </cell>
          <cell r="F2945">
            <v>0.83128337904025984</v>
          </cell>
          <cell r="G2945">
            <v>2.1422769637439951</v>
          </cell>
          <cell r="H2945">
            <v>3.9443377450809809</v>
          </cell>
        </row>
        <row r="2946">
          <cell r="E2946">
            <v>37175</v>
          </cell>
          <cell r="F2946">
            <v>4.7887161498233181E-2</v>
          </cell>
          <cell r="G2946">
            <v>0.83128337904025984</v>
          </cell>
          <cell r="H2946">
            <v>0.55270851095158724</v>
          </cell>
        </row>
        <row r="2947">
          <cell r="E2947">
            <v>37176</v>
          </cell>
          <cell r="F2947">
            <v>0.11422723688452525</v>
          </cell>
          <cell r="G2947">
            <v>4.7887161498233181E-2</v>
          </cell>
          <cell r="H2947">
            <v>1.0481736901884877</v>
          </cell>
        </row>
        <row r="2948">
          <cell r="E2948">
            <v>37177</v>
          </cell>
          <cell r="F2948">
            <v>0.15596713897998174</v>
          </cell>
          <cell r="G2948">
            <v>0.11422723688452525</v>
          </cell>
          <cell r="H2948">
            <v>2.2298937221578869</v>
          </cell>
        </row>
        <row r="2949">
          <cell r="E2949">
            <v>37178</v>
          </cell>
          <cell r="F2949">
            <v>1.1274199789567282E-2</v>
          </cell>
          <cell r="G2949">
            <v>0.15596713897998174</v>
          </cell>
          <cell r="H2949">
            <v>0.28921148608283104</v>
          </cell>
        </row>
        <row r="2950">
          <cell r="E2950">
            <v>37179</v>
          </cell>
          <cell r="F2950">
            <v>0.79768343198300684</v>
          </cell>
          <cell r="G2950">
            <v>1.1274199789567282E-2</v>
          </cell>
          <cell r="H2950">
            <v>9.2487295065108377</v>
          </cell>
        </row>
        <row r="2951">
          <cell r="E2951">
            <v>37180</v>
          </cell>
          <cell r="F2951">
            <v>0.42189903058708278</v>
          </cell>
          <cell r="G2951">
            <v>0.79768343198300684</v>
          </cell>
          <cell r="H2951">
            <v>6.7554179625831123</v>
          </cell>
        </row>
        <row r="2952">
          <cell r="E2952">
            <v>37181</v>
          </cell>
          <cell r="F2952">
            <v>7.9492509432519833</v>
          </cell>
          <cell r="G2952">
            <v>0.42189903058708278</v>
          </cell>
          <cell r="H2952">
            <v>295.27476215176227</v>
          </cell>
        </row>
        <row r="2953">
          <cell r="E2953">
            <v>37182</v>
          </cell>
          <cell r="F2953">
            <v>8.1400612474718628</v>
          </cell>
          <cell r="G2953">
            <v>7.9492509432519833</v>
          </cell>
          <cell r="H2953">
            <v>143.52203228164868</v>
          </cell>
        </row>
        <row r="2954">
          <cell r="E2954">
            <v>37183</v>
          </cell>
          <cell r="F2954">
            <v>1.7476552522256876</v>
          </cell>
          <cell r="G2954">
            <v>8.1400612474718628</v>
          </cell>
          <cell r="H2954">
            <v>16.682153230339736</v>
          </cell>
        </row>
        <row r="2955">
          <cell r="E2955">
            <v>37184</v>
          </cell>
          <cell r="F2955">
            <v>1.512102670081876</v>
          </cell>
          <cell r="G2955">
            <v>1.7476552522256876</v>
          </cell>
          <cell r="H2955">
            <v>16.85765967786234</v>
          </cell>
        </row>
        <row r="2956">
          <cell r="E2956">
            <v>37185</v>
          </cell>
          <cell r="F2956">
            <v>2.9297256158216309</v>
          </cell>
          <cell r="G2956">
            <v>1.512102670081876</v>
          </cell>
          <cell r="H2956">
            <v>35.683409869340402</v>
          </cell>
        </row>
        <row r="2957">
          <cell r="E2957">
            <v>37186</v>
          </cell>
          <cell r="F2957">
            <v>5.9916242991580608</v>
          </cell>
          <cell r="G2957">
            <v>2.9297256158216309</v>
          </cell>
          <cell r="H2957">
            <v>53.176900640471253</v>
          </cell>
        </row>
        <row r="2958">
          <cell r="E2958">
            <v>37187</v>
          </cell>
          <cell r="F2958">
            <v>0.96496211029357037</v>
          </cell>
          <cell r="G2958">
            <v>5.9916242991580608</v>
          </cell>
          <cell r="H2958">
            <v>12.811811500469684</v>
          </cell>
        </row>
        <row r="2959">
          <cell r="E2959">
            <v>37188</v>
          </cell>
          <cell r="F2959">
            <v>0.30995682731072305</v>
          </cell>
          <cell r="G2959">
            <v>0.96496211029357037</v>
          </cell>
          <cell r="H2959">
            <v>4.5522099723855778</v>
          </cell>
        </row>
        <row r="2960">
          <cell r="E2960">
            <v>37189</v>
          </cell>
          <cell r="F2960">
            <v>3.858938727487939</v>
          </cell>
          <cell r="G2960">
            <v>0.30995682731072305</v>
          </cell>
          <cell r="H2960">
            <v>129.88952601022663</v>
          </cell>
        </row>
        <row r="2961">
          <cell r="E2961">
            <v>37190</v>
          </cell>
          <cell r="F2961">
            <v>6.9608948387447409</v>
          </cell>
          <cell r="G2961">
            <v>3.858938727487939</v>
          </cell>
          <cell r="H2961">
            <v>176.40835168918974</v>
          </cell>
        </row>
        <row r="2962">
          <cell r="E2962">
            <v>37191</v>
          </cell>
          <cell r="F2962">
            <v>10.643871435513597</v>
          </cell>
          <cell r="G2962">
            <v>6.9608948387447409</v>
          </cell>
          <cell r="H2962">
            <v>154.64894480122703</v>
          </cell>
        </row>
        <row r="2963">
          <cell r="E2963">
            <v>37192</v>
          </cell>
          <cell r="F2963">
            <v>9.420534783325504</v>
          </cell>
          <cell r="G2963">
            <v>10.643871435513597</v>
          </cell>
          <cell r="H2963">
            <v>139.9985238006841</v>
          </cell>
        </row>
        <row r="2964">
          <cell r="E2964">
            <v>37193</v>
          </cell>
          <cell r="F2964">
            <v>7.4991192946420586</v>
          </cell>
          <cell r="G2964">
            <v>9.420534783325504</v>
          </cell>
          <cell r="H2964">
            <v>105.4615209433901</v>
          </cell>
        </row>
        <row r="2965">
          <cell r="E2965">
            <v>37194</v>
          </cell>
          <cell r="F2965">
            <v>11.727939566311836</v>
          </cell>
          <cell r="G2965">
            <v>7.4991192946420586</v>
          </cell>
          <cell r="H2965">
            <v>129.19806198920139</v>
          </cell>
        </row>
        <row r="2966">
          <cell r="E2966">
            <v>37195</v>
          </cell>
          <cell r="F2966">
            <v>9.1325317034212201</v>
          </cell>
          <cell r="G2966">
            <v>11.727939566311836</v>
          </cell>
          <cell r="H2966">
            <v>110.96319017927078</v>
          </cell>
        </row>
        <row r="2967">
          <cell r="E2967">
            <v>37196</v>
          </cell>
          <cell r="F2967">
            <v>0.86564101920625169</v>
          </cell>
          <cell r="G2967">
            <v>9.1325317034212201</v>
          </cell>
          <cell r="H2967">
            <v>9.7803803542868479</v>
          </cell>
        </row>
        <row r="2968">
          <cell r="E2968">
            <v>37197</v>
          </cell>
          <cell r="F2968">
            <v>0.27045258949966999</v>
          </cell>
          <cell r="G2968">
            <v>0.86564101920625169</v>
          </cell>
          <cell r="H2968">
            <v>3.7590006748783185</v>
          </cell>
        </row>
        <row r="2969">
          <cell r="E2969">
            <v>37198</v>
          </cell>
          <cell r="F2969">
            <v>4.4768100564788291</v>
          </cell>
          <cell r="G2969">
            <v>0.27045258949966999</v>
          </cell>
          <cell r="H2969">
            <v>53.557594292678012</v>
          </cell>
        </row>
        <row r="2970">
          <cell r="E2970">
            <v>37199</v>
          </cell>
          <cell r="F2970">
            <v>6.8379906754604072</v>
          </cell>
          <cell r="G2970">
            <v>4.4768100564788291</v>
          </cell>
          <cell r="H2970">
            <v>108.39500524886938</v>
          </cell>
        </row>
        <row r="2971">
          <cell r="E2971">
            <v>37200</v>
          </cell>
          <cell r="F2971">
            <v>8.983657063261651</v>
          </cell>
          <cell r="G2971">
            <v>6.8379906754604072</v>
          </cell>
          <cell r="H2971">
            <v>144.13184540740852</v>
          </cell>
        </row>
        <row r="2972">
          <cell r="E2972">
            <v>37201</v>
          </cell>
          <cell r="F2972">
            <v>7.0390428081081788</v>
          </cell>
          <cell r="G2972">
            <v>8.983657063261651</v>
          </cell>
          <cell r="H2972">
            <v>109.63209464122676</v>
          </cell>
        </row>
        <row r="2973">
          <cell r="E2973">
            <v>37202</v>
          </cell>
          <cell r="F2973">
            <v>9.5734612314950578</v>
          </cell>
          <cell r="G2973">
            <v>7.0390428081081788</v>
          </cell>
          <cell r="H2973">
            <v>134.23393276696623</v>
          </cell>
        </row>
        <row r="2974">
          <cell r="E2974">
            <v>37203</v>
          </cell>
          <cell r="F2974">
            <v>8.7037813287869739</v>
          </cell>
          <cell r="G2974">
            <v>9.5734612314950578</v>
          </cell>
          <cell r="H2974">
            <v>178.37280726332989</v>
          </cell>
        </row>
        <row r="2975">
          <cell r="E2975">
            <v>37204</v>
          </cell>
          <cell r="F2975">
            <v>11.998911872738544</v>
          </cell>
          <cell r="G2975">
            <v>8.7037813287869739</v>
          </cell>
          <cell r="H2975">
            <v>169.67824729358657</v>
          </cell>
        </row>
        <row r="2976">
          <cell r="E2976">
            <v>37205</v>
          </cell>
          <cell r="F2976">
            <v>11.613126385709155</v>
          </cell>
          <cell r="G2976">
            <v>11.998911872738544</v>
          </cell>
          <cell r="H2976">
            <v>120.33812582277226</v>
          </cell>
        </row>
        <row r="2977">
          <cell r="E2977">
            <v>37206</v>
          </cell>
          <cell r="F2977">
            <v>13.797091204900108</v>
          </cell>
          <cell r="G2977">
            <v>11.613126385709155</v>
          </cell>
          <cell r="H2977">
            <v>201.41622772208794</v>
          </cell>
        </row>
        <row r="2978">
          <cell r="E2978">
            <v>37207</v>
          </cell>
          <cell r="F2978">
            <v>14.998248282293162</v>
          </cell>
          <cell r="G2978">
            <v>13.797091204900108</v>
          </cell>
          <cell r="H2978">
            <v>158.8274270832249</v>
          </cell>
        </row>
        <row r="2979">
          <cell r="E2979">
            <v>37208</v>
          </cell>
          <cell r="F2979">
            <v>10.979661733080706</v>
          </cell>
          <cell r="G2979">
            <v>14.998248282293162</v>
          </cell>
          <cell r="H2979">
            <v>85.319422769476631</v>
          </cell>
        </row>
        <row r="2980">
          <cell r="E2980">
            <v>37209</v>
          </cell>
          <cell r="F2980">
            <v>5.1023191010238858</v>
          </cell>
          <cell r="G2980">
            <v>10.979661733080706</v>
          </cell>
          <cell r="H2980">
            <v>43.600230588674869</v>
          </cell>
        </row>
        <row r="2981">
          <cell r="E2981">
            <v>37210</v>
          </cell>
          <cell r="F2981">
            <v>1.2898451763938863</v>
          </cell>
          <cell r="G2981">
            <v>5.1023191010238858</v>
          </cell>
          <cell r="H2981">
            <v>24.399574289238227</v>
          </cell>
        </row>
        <row r="2982">
          <cell r="E2982">
            <v>37211</v>
          </cell>
          <cell r="F2982">
            <v>11.668093514980098</v>
          </cell>
          <cell r="G2982">
            <v>1.2898451763938863</v>
          </cell>
          <cell r="H2982">
            <v>141.32476949919302</v>
          </cell>
        </row>
        <row r="2983">
          <cell r="E2983">
            <v>37212</v>
          </cell>
          <cell r="F2983">
            <v>11.164379181772066</v>
          </cell>
          <cell r="G2983">
            <v>11.668093514980098</v>
          </cell>
          <cell r="H2983">
            <v>95.226655192330398</v>
          </cell>
        </row>
        <row r="2984">
          <cell r="E2984">
            <v>37213</v>
          </cell>
          <cell r="F2984">
            <v>5.2253760711541055</v>
          </cell>
          <cell r="G2984">
            <v>11.164379181772066</v>
          </cell>
          <cell r="H2984">
            <v>51.059024610267819</v>
          </cell>
        </row>
        <row r="2985">
          <cell r="E2985">
            <v>37214</v>
          </cell>
          <cell r="F2985">
            <v>4.0306818726541067</v>
          </cell>
          <cell r="G2985">
            <v>5.2253760711541055</v>
          </cell>
          <cell r="H2985">
            <v>82.325734533396968</v>
          </cell>
        </row>
        <row r="2986">
          <cell r="E2986">
            <v>37215</v>
          </cell>
          <cell r="F2986">
            <v>13.397783676559886</v>
          </cell>
          <cell r="G2986">
            <v>4.0306818726541067</v>
          </cell>
          <cell r="H2986">
            <v>202.26566702826671</v>
          </cell>
        </row>
        <row r="2987">
          <cell r="E2987">
            <v>37216</v>
          </cell>
          <cell r="F2987">
            <v>10.215655997968586</v>
          </cell>
          <cell r="G2987">
            <v>13.397783676559886</v>
          </cell>
          <cell r="H2987">
            <v>127.68598810118787</v>
          </cell>
        </row>
        <row r="2988">
          <cell r="E2988">
            <v>37217</v>
          </cell>
          <cell r="F2988">
            <v>9.8212327567258093</v>
          </cell>
          <cell r="G2988">
            <v>10.215655997968586</v>
          </cell>
          <cell r="H2988">
            <v>119.25762999201194</v>
          </cell>
        </row>
        <row r="2989">
          <cell r="E2989">
            <v>37218</v>
          </cell>
          <cell r="F2989">
            <v>7.4761814686649934</v>
          </cell>
          <cell r="G2989">
            <v>9.8212327567258093</v>
          </cell>
          <cell r="H2989">
            <v>82.97250917455743</v>
          </cell>
        </row>
        <row r="2990">
          <cell r="E2990">
            <v>37219</v>
          </cell>
          <cell r="F2990">
            <v>1.5525537048877167</v>
          </cell>
          <cell r="G2990">
            <v>7.4761814686649934</v>
          </cell>
          <cell r="H2990">
            <v>24.392554762943917</v>
          </cell>
        </row>
        <row r="2991">
          <cell r="E2991">
            <v>37220</v>
          </cell>
          <cell r="F2991">
            <v>0.41337015948232259</v>
          </cell>
          <cell r="G2991">
            <v>1.5525537048877167</v>
          </cell>
          <cell r="H2991">
            <v>6.2388459437277</v>
          </cell>
        </row>
        <row r="2992">
          <cell r="E2992">
            <v>37221</v>
          </cell>
          <cell r="F2992">
            <v>7.1569857882799521</v>
          </cell>
          <cell r="G2992">
            <v>0.41337015948232259</v>
          </cell>
          <cell r="H2992">
            <v>118.02725251015099</v>
          </cell>
        </row>
        <row r="2993">
          <cell r="E2993">
            <v>37222</v>
          </cell>
          <cell r="F2993">
            <v>12.802791565450324</v>
          </cell>
          <cell r="G2993">
            <v>7.1569857882799521</v>
          </cell>
          <cell r="H2993">
            <v>262.10847593288656</v>
          </cell>
        </row>
        <row r="2994">
          <cell r="E2994">
            <v>37223</v>
          </cell>
          <cell r="F2994">
            <v>14.811824555412274</v>
          </cell>
          <cell r="G2994">
            <v>12.802791565450324</v>
          </cell>
          <cell r="H2994">
            <v>328.09197286946835</v>
          </cell>
        </row>
        <row r="2995">
          <cell r="E2995">
            <v>37224</v>
          </cell>
          <cell r="F2995">
            <v>13.641163136896566</v>
          </cell>
          <cell r="G2995">
            <v>14.811824555412274</v>
          </cell>
          <cell r="H2995">
            <v>185.07847865352159</v>
          </cell>
        </row>
        <row r="2996">
          <cell r="E2996">
            <v>37225</v>
          </cell>
          <cell r="F2996">
            <v>9.8305226761792319</v>
          </cell>
          <cell r="G2996">
            <v>13.641163136896566</v>
          </cell>
          <cell r="H2996">
            <v>153.2831757745918</v>
          </cell>
        </row>
        <row r="2997">
          <cell r="E2997">
            <v>37226</v>
          </cell>
          <cell r="F2997">
            <v>12.493</v>
          </cell>
          <cell r="G2997">
            <v>9.8305226761792319</v>
          </cell>
          <cell r="H2997">
            <v>277.86328849632508</v>
          </cell>
        </row>
        <row r="2998">
          <cell r="E2998">
            <v>37227</v>
          </cell>
          <cell r="F2998">
            <v>8.5171097373318805</v>
          </cell>
          <cell r="G2998">
            <v>12.493</v>
          </cell>
          <cell r="H2998">
            <v>108.45309384685341</v>
          </cell>
        </row>
        <row r="2999">
          <cell r="E2999">
            <v>37228</v>
          </cell>
          <cell r="F2999">
            <v>7.1884497986904741</v>
          </cell>
          <cell r="G2999">
            <v>8.5171097373318805</v>
          </cell>
          <cell r="H2999">
            <v>97.208774139633718</v>
          </cell>
        </row>
        <row r="3000">
          <cell r="E3000">
            <v>37229</v>
          </cell>
          <cell r="F3000">
            <v>6.3173972952465887</v>
          </cell>
          <cell r="G3000">
            <v>7.1884497986904741</v>
          </cell>
          <cell r="H3000">
            <v>60.785898220675861</v>
          </cell>
        </row>
        <row r="3001">
          <cell r="E3001">
            <v>37230</v>
          </cell>
          <cell r="F3001">
            <v>2.4416089382087565</v>
          </cell>
          <cell r="G3001">
            <v>6.3173972952465887</v>
          </cell>
          <cell r="H3001">
            <v>26.944715458581637</v>
          </cell>
        </row>
        <row r="3002">
          <cell r="E3002">
            <v>37231</v>
          </cell>
          <cell r="F3002">
            <v>5.2126759401836829</v>
          </cell>
          <cell r="G3002">
            <v>2.4416089382087565</v>
          </cell>
          <cell r="H3002">
            <v>183.35959661618085</v>
          </cell>
        </row>
        <row r="3003">
          <cell r="E3003">
            <v>37232</v>
          </cell>
          <cell r="F3003">
            <v>13.455478888439062</v>
          </cell>
          <cell r="G3003">
            <v>5.2126759401836829</v>
          </cell>
          <cell r="H3003">
            <v>205.90921030430542</v>
          </cell>
        </row>
        <row r="3004">
          <cell r="E3004">
            <v>37233</v>
          </cell>
          <cell r="F3004">
            <v>14.666081623827571</v>
          </cell>
          <cell r="G3004">
            <v>13.455478888439062</v>
          </cell>
          <cell r="H3004">
            <v>135.10967187851836</v>
          </cell>
        </row>
        <row r="3005">
          <cell r="E3005">
            <v>37234</v>
          </cell>
          <cell r="F3005">
            <v>13.539793433364073</v>
          </cell>
          <cell r="G3005">
            <v>14.666081623827571</v>
          </cell>
          <cell r="H3005">
            <v>163.05018171932815</v>
          </cell>
        </row>
        <row r="3006">
          <cell r="E3006">
            <v>37235</v>
          </cell>
          <cell r="F3006">
            <v>11.308603769259248</v>
          </cell>
          <cell r="G3006">
            <v>13.539793433364073</v>
          </cell>
          <cell r="H3006">
            <v>143.7334108918684</v>
          </cell>
        </row>
        <row r="3007">
          <cell r="E3007">
            <v>37236</v>
          </cell>
          <cell r="F3007">
            <v>11.945928716591872</v>
          </cell>
          <cell r="G3007">
            <v>11.308603769259248</v>
          </cell>
          <cell r="H3007">
            <v>142.75390744257226</v>
          </cell>
        </row>
        <row r="3008">
          <cell r="E3008">
            <v>37237</v>
          </cell>
          <cell r="F3008">
            <v>10.24038303638026</v>
          </cell>
          <cell r="G3008">
            <v>11.945928716591872</v>
          </cell>
          <cell r="H3008">
            <v>158.2179290077321</v>
          </cell>
        </row>
        <row r="3009">
          <cell r="E3009">
            <v>37238</v>
          </cell>
          <cell r="F3009">
            <v>6.5209864635815782</v>
          </cell>
          <cell r="G3009">
            <v>10.24038303638026</v>
          </cell>
          <cell r="H3009">
            <v>122.13655125896445</v>
          </cell>
        </row>
        <row r="3010">
          <cell r="E3010">
            <v>37239</v>
          </cell>
          <cell r="F3010">
            <v>12.616891171264966</v>
          </cell>
          <cell r="G3010">
            <v>6.5209864635815782</v>
          </cell>
          <cell r="H3010">
            <v>212.41842719486061</v>
          </cell>
        </row>
        <row r="3011">
          <cell r="E3011">
            <v>37240</v>
          </cell>
          <cell r="F3011">
            <v>18.539226930005114</v>
          </cell>
          <cell r="G3011">
            <v>12.616891171264966</v>
          </cell>
          <cell r="H3011">
            <v>194.64184802010482</v>
          </cell>
        </row>
        <row r="3012">
          <cell r="E3012">
            <v>37241</v>
          </cell>
          <cell r="F3012">
            <v>18.581928851705399</v>
          </cell>
          <cell r="G3012">
            <v>18.539226930005114</v>
          </cell>
          <cell r="H3012">
            <v>166.93638190627414</v>
          </cell>
        </row>
        <row r="3013">
          <cell r="E3013">
            <v>37242</v>
          </cell>
          <cell r="F3013">
            <v>15.660542774980131</v>
          </cell>
          <cell r="G3013">
            <v>18.581928851705399</v>
          </cell>
          <cell r="H3013">
            <v>233.59488796783793</v>
          </cell>
        </row>
        <row r="3014">
          <cell r="E3014">
            <v>37243</v>
          </cell>
          <cell r="F3014">
            <v>12.651542602160175</v>
          </cell>
          <cell r="G3014">
            <v>15.660542774980131</v>
          </cell>
          <cell r="H3014">
            <v>212.40312086530741</v>
          </cell>
        </row>
        <row r="3015">
          <cell r="E3015">
            <v>37244</v>
          </cell>
          <cell r="F3015">
            <v>12.09299007665364</v>
          </cell>
          <cell r="G3015">
            <v>12.651542602160175</v>
          </cell>
          <cell r="H3015">
            <v>154.05039853957379</v>
          </cell>
        </row>
        <row r="3016">
          <cell r="E3016">
            <v>37245</v>
          </cell>
          <cell r="F3016">
            <v>14.186831676004743</v>
          </cell>
          <cell r="G3016">
            <v>12.09299007665364</v>
          </cell>
          <cell r="H3016">
            <v>188.22064935020714</v>
          </cell>
        </row>
        <row r="3017">
          <cell r="E3017">
            <v>37246</v>
          </cell>
          <cell r="F3017">
            <v>18.213899352088948</v>
          </cell>
          <cell r="G3017">
            <v>14.186831676004743</v>
          </cell>
          <cell r="H3017">
            <v>292.96681881521994</v>
          </cell>
        </row>
        <row r="3018">
          <cell r="E3018">
            <v>37247</v>
          </cell>
          <cell r="F3018">
            <v>20.822534902708576</v>
          </cell>
          <cell r="G3018">
            <v>18.213899352088948</v>
          </cell>
          <cell r="H3018">
            <v>252.72974552200179</v>
          </cell>
        </row>
        <row r="3019">
          <cell r="E3019">
            <v>37248</v>
          </cell>
          <cell r="F3019">
            <v>15.059849138822161</v>
          </cell>
          <cell r="G3019">
            <v>20.822534902708576</v>
          </cell>
          <cell r="H3019">
            <v>218.07006820352271</v>
          </cell>
        </row>
        <row r="3020">
          <cell r="E3020">
            <v>37249</v>
          </cell>
          <cell r="F3020">
            <v>13.943553483745088</v>
          </cell>
          <cell r="G3020">
            <v>15.059849138822161</v>
          </cell>
          <cell r="H3020">
            <v>140.83060175274352</v>
          </cell>
        </row>
        <row r="3021">
          <cell r="E3021">
            <v>37250</v>
          </cell>
          <cell r="F3021">
            <v>14.013761920209307</v>
          </cell>
          <cell r="G3021">
            <v>13.943553483745088</v>
          </cell>
          <cell r="H3021">
            <v>185.5888188379752</v>
          </cell>
        </row>
        <row r="3022">
          <cell r="E3022">
            <v>37251</v>
          </cell>
          <cell r="F3022">
            <v>15.530618414000669</v>
          </cell>
          <cell r="G3022">
            <v>14.013761920209307</v>
          </cell>
          <cell r="H3022">
            <v>161.12591933069737</v>
          </cell>
        </row>
        <row r="3023">
          <cell r="E3023">
            <v>37252</v>
          </cell>
          <cell r="F3023">
            <v>19.022433328282798</v>
          </cell>
          <cell r="G3023">
            <v>15.530618414000669</v>
          </cell>
          <cell r="H3023">
            <v>242.07038480787642</v>
          </cell>
        </row>
        <row r="3024">
          <cell r="E3024">
            <v>37253</v>
          </cell>
          <cell r="F3024">
            <v>17.453680333530727</v>
          </cell>
          <cell r="G3024">
            <v>19.022433328282798</v>
          </cell>
          <cell r="H3024">
            <v>303.80475605163343</v>
          </cell>
        </row>
        <row r="3025">
          <cell r="E3025">
            <v>37254</v>
          </cell>
          <cell r="F3025">
            <v>18.938239965018031</v>
          </cell>
          <cell r="G3025">
            <v>17.453680333530727</v>
          </cell>
          <cell r="H3025">
            <v>494.27443302648783</v>
          </cell>
        </row>
        <row r="3026">
          <cell r="E3026">
            <v>37255</v>
          </cell>
          <cell r="F3026">
            <v>17.705157131193779</v>
          </cell>
          <cell r="G3026">
            <v>18.938239965018031</v>
          </cell>
          <cell r="H3026">
            <v>405.00898694118962</v>
          </cell>
        </row>
        <row r="3027">
          <cell r="E3027">
            <v>37256</v>
          </cell>
          <cell r="F3027">
            <v>21.746727856595534</v>
          </cell>
          <cell r="G3027">
            <v>17.705157131193779</v>
          </cell>
          <cell r="H3027">
            <v>386.59988360652</v>
          </cell>
        </row>
        <row r="3028">
          <cell r="E3028">
            <v>37257</v>
          </cell>
          <cell r="F3028">
            <v>21.889904873863429</v>
          </cell>
          <cell r="G3028">
            <v>21.746727856595534</v>
          </cell>
          <cell r="H3028">
            <v>628.90024760326253</v>
          </cell>
        </row>
        <row r="3029">
          <cell r="E3029">
            <v>37258</v>
          </cell>
          <cell r="F3029">
            <v>16.863221740525375</v>
          </cell>
          <cell r="G3029">
            <v>21.889904873863429</v>
          </cell>
          <cell r="H3029">
            <v>395.68668178080685</v>
          </cell>
        </row>
        <row r="3030">
          <cell r="E3030">
            <v>37259</v>
          </cell>
          <cell r="F3030">
            <v>20.344394661096214</v>
          </cell>
          <cell r="G3030">
            <v>16.863221740525375</v>
          </cell>
          <cell r="H3030">
            <v>377.44144721653987</v>
          </cell>
        </row>
        <row r="3031">
          <cell r="E3031">
            <v>37260</v>
          </cell>
          <cell r="F3031">
            <v>17.592204555582722</v>
          </cell>
          <cell r="G3031">
            <v>20.344394661096214</v>
          </cell>
          <cell r="H3031">
            <v>187.40784495606547</v>
          </cell>
        </row>
        <row r="3032">
          <cell r="E3032">
            <v>37261</v>
          </cell>
          <cell r="F3032">
            <v>13.143710103577167</v>
          </cell>
          <cell r="G3032">
            <v>17.592204555582722</v>
          </cell>
          <cell r="H3032">
            <v>158.61503495618982</v>
          </cell>
        </row>
        <row r="3033">
          <cell r="E3033">
            <v>37262</v>
          </cell>
          <cell r="F3033">
            <v>13.78373537307127</v>
          </cell>
          <cell r="G3033">
            <v>13.143710103577167</v>
          </cell>
          <cell r="H3033">
            <v>224.79212484777631</v>
          </cell>
        </row>
        <row r="3034">
          <cell r="E3034">
            <v>37263</v>
          </cell>
          <cell r="F3034">
            <v>21.494044572226358</v>
          </cell>
          <cell r="G3034">
            <v>13.78373537307127</v>
          </cell>
          <cell r="H3034">
            <v>215.08774304885512</v>
          </cell>
        </row>
        <row r="3035">
          <cell r="E3035">
            <v>37264</v>
          </cell>
          <cell r="F3035">
            <v>14.764481327906108</v>
          </cell>
          <cell r="G3035">
            <v>21.494044572226358</v>
          </cell>
          <cell r="H3035">
            <v>306.87754197090624</v>
          </cell>
        </row>
        <row r="3036">
          <cell r="E3036">
            <v>37265</v>
          </cell>
          <cell r="F3036">
            <v>12.087435546960203</v>
          </cell>
          <cell r="G3036">
            <v>14.764481327906108</v>
          </cell>
          <cell r="H3036">
            <v>198.53144642471267</v>
          </cell>
        </row>
        <row r="3037">
          <cell r="E3037">
            <v>37266</v>
          </cell>
          <cell r="F3037">
            <v>10.574830118681964</v>
          </cell>
          <cell r="G3037">
            <v>12.087435546960203</v>
          </cell>
          <cell r="H3037">
            <v>142.87613322190367</v>
          </cell>
        </row>
        <row r="3038">
          <cell r="E3038">
            <v>37267</v>
          </cell>
          <cell r="F3038">
            <v>14.074678848069961</v>
          </cell>
          <cell r="G3038">
            <v>10.574830118681964</v>
          </cell>
          <cell r="H3038">
            <v>206.4053799952311</v>
          </cell>
        </row>
        <row r="3039">
          <cell r="E3039">
            <v>37268</v>
          </cell>
          <cell r="F3039">
            <v>13.831496057152844</v>
          </cell>
          <cell r="G3039">
            <v>14.074678848069961</v>
          </cell>
          <cell r="H3039">
            <v>167.06530818138509</v>
          </cell>
        </row>
        <row r="3040">
          <cell r="E3040">
            <v>37269</v>
          </cell>
          <cell r="F3040">
            <v>17.611247694112055</v>
          </cell>
          <cell r="G3040">
            <v>13.831496057152844</v>
          </cell>
          <cell r="H3040">
            <v>506.07430270262455</v>
          </cell>
        </row>
        <row r="3041">
          <cell r="E3041">
            <v>37270</v>
          </cell>
          <cell r="F3041">
            <v>20.863437812775793</v>
          </cell>
          <cell r="G3041">
            <v>17.611247694112055</v>
          </cell>
          <cell r="H3041">
            <v>371.14276103035365</v>
          </cell>
        </row>
        <row r="3042">
          <cell r="E3042">
            <v>37271</v>
          </cell>
          <cell r="F3042">
            <v>18.446462121879023</v>
          </cell>
          <cell r="G3042">
            <v>20.863437812775793</v>
          </cell>
          <cell r="H3042">
            <v>370.65257004795512</v>
          </cell>
        </row>
        <row r="3043">
          <cell r="E3043">
            <v>37272</v>
          </cell>
          <cell r="F3043">
            <v>20.191930767615702</v>
          </cell>
          <cell r="G3043">
            <v>18.446462121879023</v>
          </cell>
          <cell r="H3043">
            <v>267.36832356500327</v>
          </cell>
        </row>
        <row r="3044">
          <cell r="E3044">
            <v>37273</v>
          </cell>
          <cell r="F3044">
            <v>18.802790502294474</v>
          </cell>
          <cell r="G3044">
            <v>20.191930767615702</v>
          </cell>
          <cell r="H3044">
            <v>221.44612895452784</v>
          </cell>
        </row>
        <row r="3045">
          <cell r="E3045">
            <v>37274</v>
          </cell>
          <cell r="F3045">
            <v>22.262328320877245</v>
          </cell>
          <cell r="G3045">
            <v>18.802790502294474</v>
          </cell>
          <cell r="H3045">
            <v>263.06007161673921</v>
          </cell>
        </row>
        <row r="3046">
          <cell r="E3046">
            <v>37275</v>
          </cell>
          <cell r="F3046">
            <v>21.624447377017866</v>
          </cell>
          <cell r="G3046">
            <v>22.262328320877245</v>
          </cell>
          <cell r="H3046">
            <v>181.4038724341716</v>
          </cell>
        </row>
        <row r="3047">
          <cell r="E3047">
            <v>37276</v>
          </cell>
          <cell r="F3047">
            <v>14.464059276774281</v>
          </cell>
          <cell r="G3047">
            <v>21.624447377017866</v>
          </cell>
          <cell r="H3047">
            <v>195.3330513455688</v>
          </cell>
        </row>
        <row r="3048">
          <cell r="E3048">
            <v>37277</v>
          </cell>
          <cell r="F3048">
            <v>14.8014203045875</v>
          </cell>
          <cell r="G3048">
            <v>14.464059276774281</v>
          </cell>
          <cell r="H3048">
            <v>250.44145187036167</v>
          </cell>
        </row>
        <row r="3049">
          <cell r="E3049">
            <v>37278</v>
          </cell>
          <cell r="F3049">
            <v>15.028987975050265</v>
          </cell>
          <cell r="G3049">
            <v>14.8014203045875</v>
          </cell>
          <cell r="H3049">
            <v>176.63791156938089</v>
          </cell>
        </row>
        <row r="3050">
          <cell r="E3050">
            <v>37279</v>
          </cell>
          <cell r="F3050">
            <v>10.059154528850247</v>
          </cell>
          <cell r="G3050">
            <v>15.028987975050265</v>
          </cell>
          <cell r="H3050">
            <v>141.47557681031446</v>
          </cell>
        </row>
        <row r="3051">
          <cell r="E3051">
            <v>37280</v>
          </cell>
          <cell r="F3051">
            <v>17.396684714554564</v>
          </cell>
          <cell r="G3051">
            <v>10.059154528850247</v>
          </cell>
          <cell r="H3051">
            <v>267.39941156261619</v>
          </cell>
        </row>
        <row r="3052">
          <cell r="E3052">
            <v>37281</v>
          </cell>
          <cell r="F3052">
            <v>15.696421277961466</v>
          </cell>
          <cell r="G3052">
            <v>17.396684714554564</v>
          </cell>
          <cell r="H3052">
            <v>257.0327892961983</v>
          </cell>
        </row>
        <row r="3053">
          <cell r="E3053">
            <v>37282</v>
          </cell>
          <cell r="F3053">
            <v>14.696813906406197</v>
          </cell>
          <cell r="G3053">
            <v>15.696421277961466</v>
          </cell>
          <cell r="H3053">
            <v>250.5124050527846</v>
          </cell>
        </row>
        <row r="3054">
          <cell r="E3054">
            <v>37283</v>
          </cell>
          <cell r="F3054">
            <v>17.64540918674464</v>
          </cell>
          <cell r="G3054">
            <v>14.696813906406197</v>
          </cell>
          <cell r="H3054">
            <v>202.49062692368318</v>
          </cell>
        </row>
        <row r="3055">
          <cell r="E3055">
            <v>37284</v>
          </cell>
          <cell r="F3055">
            <v>13.240544040570155</v>
          </cell>
          <cell r="G3055">
            <v>17.64540918674464</v>
          </cell>
          <cell r="H3055">
            <v>185.35504555675081</v>
          </cell>
        </row>
        <row r="3056">
          <cell r="E3056">
            <v>37285</v>
          </cell>
          <cell r="F3056">
            <v>20.322461182814095</v>
          </cell>
          <cell r="G3056">
            <v>13.240544040570155</v>
          </cell>
          <cell r="H3056">
            <v>360.2315293090374</v>
          </cell>
        </row>
        <row r="3057">
          <cell r="E3057">
            <v>37286</v>
          </cell>
          <cell r="F3057">
            <v>23.30172306581521</v>
          </cell>
          <cell r="G3057">
            <v>20.322461182814095</v>
          </cell>
          <cell r="H3057">
            <v>317.55899724264856</v>
          </cell>
        </row>
        <row r="3058">
          <cell r="E3058">
            <v>37287</v>
          </cell>
          <cell r="F3058">
            <v>24.161056196446964</v>
          </cell>
          <cell r="G3058">
            <v>23.30172306581521</v>
          </cell>
          <cell r="H3058">
            <v>607.55257253619391</v>
          </cell>
        </row>
        <row r="3059">
          <cell r="E3059">
            <v>37288</v>
          </cell>
          <cell r="F3059">
            <v>20.753812474506123</v>
          </cell>
          <cell r="G3059">
            <v>24.161056196446964</v>
          </cell>
          <cell r="H3059">
            <v>744.10742667339355</v>
          </cell>
        </row>
        <row r="3060">
          <cell r="E3060">
            <v>37289</v>
          </cell>
          <cell r="F3060">
            <v>25.888483780126865</v>
          </cell>
          <cell r="G3060">
            <v>20.753812474506123</v>
          </cell>
          <cell r="H3060">
            <v>365.95329224685389</v>
          </cell>
        </row>
        <row r="3061">
          <cell r="E3061">
            <v>37290</v>
          </cell>
          <cell r="F3061">
            <v>21.545902953561939</v>
          </cell>
          <cell r="G3061">
            <v>25.888483780126865</v>
          </cell>
          <cell r="H3061">
            <v>273.86754916045453</v>
          </cell>
        </row>
        <row r="3062">
          <cell r="E3062">
            <v>37291</v>
          </cell>
          <cell r="F3062">
            <v>23.892558224898835</v>
          </cell>
          <cell r="G3062">
            <v>21.545902953561939</v>
          </cell>
          <cell r="H3062">
            <v>378.95318381143073</v>
          </cell>
        </row>
        <row r="3063">
          <cell r="E3063">
            <v>37292</v>
          </cell>
          <cell r="F3063">
            <v>26.754418776226789</v>
          </cell>
          <cell r="G3063">
            <v>23.892558224898835</v>
          </cell>
          <cell r="H3063">
            <v>371.79903040787366</v>
          </cell>
        </row>
        <row r="3064">
          <cell r="E3064">
            <v>37293</v>
          </cell>
          <cell r="F3064">
            <v>22.624506671858416</v>
          </cell>
          <cell r="G3064">
            <v>26.754418776226789</v>
          </cell>
          <cell r="H3064">
            <v>225.29823116417299</v>
          </cell>
        </row>
        <row r="3065">
          <cell r="E3065">
            <v>37294</v>
          </cell>
          <cell r="F3065">
            <v>16.913216997261696</v>
          </cell>
          <cell r="G3065">
            <v>22.624506671858416</v>
          </cell>
          <cell r="H3065">
            <v>282.70407693492206</v>
          </cell>
        </row>
        <row r="3066">
          <cell r="E3066">
            <v>37295</v>
          </cell>
          <cell r="F3066">
            <v>24.103877752089083</v>
          </cell>
          <cell r="G3066">
            <v>16.913216997261696</v>
          </cell>
          <cell r="H3066">
            <v>278.36055806648494</v>
          </cell>
        </row>
        <row r="3067">
          <cell r="E3067">
            <v>37296</v>
          </cell>
          <cell r="F3067">
            <v>23.312241931552908</v>
          </cell>
          <cell r="G3067">
            <v>24.103877752089083</v>
          </cell>
          <cell r="H3067">
            <v>298.32055703020444</v>
          </cell>
        </row>
        <row r="3068">
          <cell r="E3068">
            <v>37297</v>
          </cell>
          <cell r="F3068">
            <v>17.869384575693651</v>
          </cell>
          <cell r="G3068">
            <v>23.312241931552908</v>
          </cell>
          <cell r="H3068">
            <v>427.96092147390641</v>
          </cell>
        </row>
        <row r="3069">
          <cell r="E3069">
            <v>37298</v>
          </cell>
          <cell r="F3069">
            <v>27.276724267500935</v>
          </cell>
          <cell r="G3069">
            <v>17.869384575693651</v>
          </cell>
          <cell r="H3069">
            <v>485.77619868173076</v>
          </cell>
        </row>
        <row r="3070">
          <cell r="E3070">
            <v>37299</v>
          </cell>
          <cell r="F3070">
            <v>20.684485842085014</v>
          </cell>
          <cell r="G3070">
            <v>27.276724267500935</v>
          </cell>
          <cell r="H3070">
            <v>611.08113725533542</v>
          </cell>
        </row>
        <row r="3071">
          <cell r="E3071">
            <v>37300</v>
          </cell>
          <cell r="F3071">
            <v>26.818632776071258</v>
          </cell>
          <cell r="G3071">
            <v>20.684485842085014</v>
          </cell>
          <cell r="H3071">
            <v>470.92210345134407</v>
          </cell>
        </row>
        <row r="3072">
          <cell r="E3072">
            <v>37301</v>
          </cell>
          <cell r="F3072">
            <v>13.205402717341691</v>
          </cell>
          <cell r="G3072">
            <v>26.818632776071258</v>
          </cell>
          <cell r="H3072">
            <v>318.3197216154083</v>
          </cell>
        </row>
        <row r="3073">
          <cell r="E3073">
            <v>37302</v>
          </cell>
          <cell r="F3073">
            <v>9.3826451140196561</v>
          </cell>
          <cell r="G3073">
            <v>13.205402717341691</v>
          </cell>
          <cell r="H3073">
            <v>174.91363909722853</v>
          </cell>
        </row>
        <row r="3074">
          <cell r="E3074">
            <v>37303</v>
          </cell>
          <cell r="F3074">
            <v>13.657343809424967</v>
          </cell>
          <cell r="G3074">
            <v>9.3826451140196561</v>
          </cell>
          <cell r="H3074">
            <v>244.36808967370055</v>
          </cell>
        </row>
        <row r="3075">
          <cell r="E3075">
            <v>37304</v>
          </cell>
          <cell r="F3075">
            <v>18.87283663468202</v>
          </cell>
          <cell r="G3075">
            <v>13.657343809424967</v>
          </cell>
          <cell r="H3075">
            <v>295.28216980048541</v>
          </cell>
        </row>
        <row r="3076">
          <cell r="E3076">
            <v>37305</v>
          </cell>
          <cell r="F3076">
            <v>20.234352387736738</v>
          </cell>
          <cell r="G3076">
            <v>18.87283663468202</v>
          </cell>
          <cell r="H3076">
            <v>148.36494636583981</v>
          </cell>
        </row>
        <row r="3077">
          <cell r="E3077">
            <v>37306</v>
          </cell>
          <cell r="F3077">
            <v>14.028107154354256</v>
          </cell>
          <cell r="G3077">
            <v>20.234352387736738</v>
          </cell>
          <cell r="H3077">
            <v>150.03103518307256</v>
          </cell>
        </row>
        <row r="3078">
          <cell r="E3078">
            <v>37307</v>
          </cell>
          <cell r="F3078">
            <v>10.17005213722617</v>
          </cell>
          <cell r="G3078">
            <v>14.028107154354256</v>
          </cell>
          <cell r="H3078">
            <v>162.32686857327334</v>
          </cell>
        </row>
        <row r="3079">
          <cell r="E3079">
            <v>37308</v>
          </cell>
          <cell r="F3079">
            <v>10.110562216392903</v>
          </cell>
          <cell r="G3079">
            <v>10.17005213722617</v>
          </cell>
          <cell r="H3079">
            <v>143.9016846574105</v>
          </cell>
        </row>
        <row r="3080">
          <cell r="E3080">
            <v>37309</v>
          </cell>
          <cell r="F3080">
            <v>16.974854395099843</v>
          </cell>
          <cell r="G3080">
            <v>10.110562216392903</v>
          </cell>
          <cell r="H3080">
            <v>325.75543523060963</v>
          </cell>
        </row>
        <row r="3081">
          <cell r="E3081">
            <v>37310</v>
          </cell>
          <cell r="F3081">
            <v>19.143625498323278</v>
          </cell>
          <cell r="G3081">
            <v>16.974854395099843</v>
          </cell>
          <cell r="H3081">
            <v>195.22055067725074</v>
          </cell>
        </row>
        <row r="3082">
          <cell r="E3082">
            <v>37311</v>
          </cell>
          <cell r="F3082">
            <v>14.887521226993298</v>
          </cell>
          <cell r="G3082">
            <v>19.143625498323278</v>
          </cell>
          <cell r="H3082">
            <v>162.32695966908099</v>
          </cell>
        </row>
        <row r="3083">
          <cell r="E3083">
            <v>37312</v>
          </cell>
          <cell r="F3083">
            <v>10.231826144764604</v>
          </cell>
          <cell r="G3083">
            <v>14.887521226993298</v>
          </cell>
          <cell r="H3083">
            <v>125.81571212290162</v>
          </cell>
        </row>
        <row r="3084">
          <cell r="E3084">
            <v>37313</v>
          </cell>
          <cell r="F3084">
            <v>5.8320175573652202</v>
          </cell>
          <cell r="G3084">
            <v>10.231826144764604</v>
          </cell>
          <cell r="H3084">
            <v>113.68755050577631</v>
          </cell>
        </row>
        <row r="3085">
          <cell r="E3085">
            <v>37314</v>
          </cell>
          <cell r="F3085">
            <v>16.294324121845126</v>
          </cell>
          <cell r="G3085">
            <v>5.8320175573652202</v>
          </cell>
          <cell r="H3085">
            <v>422.84751202532738</v>
          </cell>
        </row>
        <row r="3086">
          <cell r="E3086">
            <v>37315</v>
          </cell>
          <cell r="F3086">
            <v>16.743120343148693</v>
          </cell>
          <cell r="G3086">
            <v>16.294324121845126</v>
          </cell>
          <cell r="H3086">
            <v>415.74121551801699</v>
          </cell>
        </row>
        <row r="3087">
          <cell r="E3087">
            <v>37316</v>
          </cell>
          <cell r="F3087">
            <v>17.406079592418706</v>
          </cell>
          <cell r="G3087">
            <v>16.743120343148693</v>
          </cell>
          <cell r="H3087">
            <v>309.10704854814793</v>
          </cell>
        </row>
        <row r="3088">
          <cell r="E3088">
            <v>37317</v>
          </cell>
          <cell r="F3088">
            <v>12.913331026885409</v>
          </cell>
          <cell r="G3088">
            <v>17.406079592418706</v>
          </cell>
          <cell r="H3088">
            <v>275.41272211778482</v>
          </cell>
        </row>
        <row r="3089">
          <cell r="E3089">
            <v>37318</v>
          </cell>
          <cell r="F3089">
            <v>14.47230311411866</v>
          </cell>
          <cell r="G3089">
            <v>12.913331026885409</v>
          </cell>
          <cell r="H3089">
            <v>504.1440311349819</v>
          </cell>
        </row>
        <row r="3090">
          <cell r="E3090">
            <v>37319</v>
          </cell>
          <cell r="F3090">
            <v>22.991110716310136</v>
          </cell>
          <cell r="G3090">
            <v>14.47230311411866</v>
          </cell>
          <cell r="H3090">
            <v>476.7577767019294</v>
          </cell>
        </row>
        <row r="3091">
          <cell r="E3091">
            <v>37320</v>
          </cell>
          <cell r="F3091">
            <v>18.464193751303476</v>
          </cell>
          <cell r="G3091">
            <v>22.991110716310136</v>
          </cell>
          <cell r="H3091">
            <v>349.67745889633204</v>
          </cell>
        </row>
        <row r="3092">
          <cell r="E3092">
            <v>37321</v>
          </cell>
          <cell r="F3092">
            <v>15.672906911036952</v>
          </cell>
          <cell r="G3092">
            <v>18.464193751303476</v>
          </cell>
          <cell r="H3092">
            <v>199.73888734350101</v>
          </cell>
        </row>
        <row r="3093">
          <cell r="E3093">
            <v>37322</v>
          </cell>
          <cell r="F3093">
            <v>16.548161449534849</v>
          </cell>
          <cell r="G3093">
            <v>15.672906911036952</v>
          </cell>
          <cell r="H3093">
            <v>239.44168039826639</v>
          </cell>
        </row>
        <row r="3094">
          <cell r="E3094">
            <v>37323</v>
          </cell>
          <cell r="F3094">
            <v>14.108839619283795</v>
          </cell>
          <cell r="G3094">
            <v>16.548161449534849</v>
          </cell>
          <cell r="H3094">
            <v>271.19413554817976</v>
          </cell>
        </row>
        <row r="3095">
          <cell r="E3095">
            <v>37324</v>
          </cell>
          <cell r="F3095">
            <v>6.0346233220079384</v>
          </cell>
          <cell r="G3095">
            <v>14.108839619283795</v>
          </cell>
          <cell r="H3095">
            <v>194.84468391079216</v>
          </cell>
        </row>
        <row r="3096">
          <cell r="E3096">
            <v>37325</v>
          </cell>
          <cell r="F3096">
            <v>18.645782599821153</v>
          </cell>
          <cell r="G3096">
            <v>6.0346233220079384</v>
          </cell>
          <cell r="H3096">
            <v>724.07964082885985</v>
          </cell>
        </row>
        <row r="3097">
          <cell r="E3097">
            <v>37326</v>
          </cell>
          <cell r="F3097">
            <v>15.779555006793521</v>
          </cell>
          <cell r="G3097">
            <v>18.645782599821153</v>
          </cell>
          <cell r="H3097">
            <v>301.61870621638673</v>
          </cell>
        </row>
        <row r="3098">
          <cell r="E3098">
            <v>37327</v>
          </cell>
          <cell r="F3098">
            <v>12.449232650132465</v>
          </cell>
          <cell r="G3098">
            <v>15.779555006793521</v>
          </cell>
          <cell r="H3098">
            <v>148.01615113241559</v>
          </cell>
        </row>
        <row r="3099">
          <cell r="E3099">
            <v>37328</v>
          </cell>
          <cell r="F3099">
            <v>8.5250640824903865</v>
          </cell>
          <cell r="G3099">
            <v>12.449232650132465</v>
          </cell>
          <cell r="H3099">
            <v>155.9234613912717</v>
          </cell>
        </row>
        <row r="3100">
          <cell r="E3100">
            <v>37329</v>
          </cell>
          <cell r="F3100">
            <v>14.306922947037522</v>
          </cell>
          <cell r="G3100">
            <v>8.5250640824903865</v>
          </cell>
          <cell r="H3100">
            <v>319.77442472115564</v>
          </cell>
        </row>
        <row r="3101">
          <cell r="E3101">
            <v>37330</v>
          </cell>
          <cell r="F3101">
            <v>17.910906677290029</v>
          </cell>
          <cell r="G3101">
            <v>14.306922947037522</v>
          </cell>
          <cell r="H3101">
            <v>377.07390147648886</v>
          </cell>
        </row>
        <row r="3102">
          <cell r="E3102">
            <v>37331</v>
          </cell>
          <cell r="F3102">
            <v>17.035189332092152</v>
          </cell>
          <cell r="G3102">
            <v>17.910906677290029</v>
          </cell>
          <cell r="H3102">
            <v>151.61596653782004</v>
          </cell>
        </row>
        <row r="3103">
          <cell r="E3103">
            <v>37332</v>
          </cell>
          <cell r="F3103">
            <v>14.041249668535993</v>
          </cell>
          <cell r="G3103">
            <v>17.035189332092152</v>
          </cell>
          <cell r="H3103">
            <v>222.8272194081261</v>
          </cell>
        </row>
        <row r="3104">
          <cell r="E3104">
            <v>37333</v>
          </cell>
          <cell r="F3104">
            <v>14.116479957032432</v>
          </cell>
          <cell r="G3104">
            <v>14.041249668535993</v>
          </cell>
          <cell r="H3104">
            <v>281.21843149054683</v>
          </cell>
        </row>
        <row r="3105">
          <cell r="E3105">
            <v>37334</v>
          </cell>
          <cell r="F3105">
            <v>13.727946925350544</v>
          </cell>
          <cell r="G3105">
            <v>14.116479957032432</v>
          </cell>
          <cell r="H3105">
            <v>125.24037059746155</v>
          </cell>
        </row>
        <row r="3106">
          <cell r="E3106">
            <v>37335</v>
          </cell>
          <cell r="F3106">
            <v>12.744843536500449</v>
          </cell>
          <cell r="G3106">
            <v>13.727946925350544</v>
          </cell>
          <cell r="H3106">
            <v>219.12942884569773</v>
          </cell>
        </row>
        <row r="3107">
          <cell r="E3107">
            <v>37336</v>
          </cell>
          <cell r="F3107">
            <v>20.573859597767274</v>
          </cell>
          <cell r="G3107">
            <v>12.744843536500449</v>
          </cell>
          <cell r="H3107">
            <v>495.95042035243944</v>
          </cell>
        </row>
        <row r="3108">
          <cell r="E3108">
            <v>37337</v>
          </cell>
          <cell r="F3108">
            <v>21.958722029807408</v>
          </cell>
          <cell r="G3108">
            <v>20.573859597767274</v>
          </cell>
          <cell r="H3108">
            <v>530.90154485297546</v>
          </cell>
        </row>
        <row r="3109">
          <cell r="E3109">
            <v>37338</v>
          </cell>
          <cell r="F3109">
            <v>18.46398729521156</v>
          </cell>
          <cell r="G3109">
            <v>21.958722029807408</v>
          </cell>
          <cell r="H3109">
            <v>389.84282987299946</v>
          </cell>
        </row>
        <row r="3110">
          <cell r="E3110">
            <v>37339</v>
          </cell>
          <cell r="F3110">
            <v>22.693391957320095</v>
          </cell>
          <cell r="G3110">
            <v>18.46398729521156</v>
          </cell>
          <cell r="H3110">
            <v>297.47175674599117</v>
          </cell>
        </row>
        <row r="3111">
          <cell r="E3111">
            <v>37340</v>
          </cell>
          <cell r="F3111">
            <v>20.626961833699387</v>
          </cell>
          <cell r="G3111">
            <v>22.693391957320095</v>
          </cell>
          <cell r="H3111">
            <v>244.53013479021752</v>
          </cell>
        </row>
        <row r="3112">
          <cell r="E3112">
            <v>37341</v>
          </cell>
          <cell r="F3112">
            <v>13.883326949554053</v>
          </cell>
          <cell r="G3112">
            <v>20.626961833699387</v>
          </cell>
          <cell r="H3112">
            <v>281.28459592835242</v>
          </cell>
        </row>
        <row r="3113">
          <cell r="E3113">
            <v>37342</v>
          </cell>
          <cell r="F3113">
            <v>12.72806425521723</v>
          </cell>
          <cell r="G3113">
            <v>13.883326949554053</v>
          </cell>
          <cell r="H3113">
            <v>199.61299904499131</v>
          </cell>
        </row>
        <row r="3114">
          <cell r="E3114">
            <v>37343</v>
          </cell>
          <cell r="F3114">
            <v>11.208088488390329</v>
          </cell>
          <cell r="G3114">
            <v>12.72806425521723</v>
          </cell>
          <cell r="H3114">
            <v>123.34742352138086</v>
          </cell>
        </row>
        <row r="3115">
          <cell r="E3115">
            <v>37344</v>
          </cell>
          <cell r="F3115">
            <v>6.9541197264231869</v>
          </cell>
          <cell r="G3115">
            <v>11.208088488390329</v>
          </cell>
          <cell r="H3115">
            <v>148.10668677405823</v>
          </cell>
        </row>
        <row r="3116">
          <cell r="E3116">
            <v>37345</v>
          </cell>
          <cell r="F3116">
            <v>7.7537665147685555</v>
          </cell>
          <cell r="G3116">
            <v>6.9541197264231869</v>
          </cell>
          <cell r="H3116">
            <v>159.36172259364861</v>
          </cell>
        </row>
        <row r="3117">
          <cell r="E3117">
            <v>37346</v>
          </cell>
          <cell r="F3117">
            <v>6.2689861799373361</v>
          </cell>
          <cell r="G3117">
            <v>7.7537665147685555</v>
          </cell>
          <cell r="H3117">
            <v>83.84540130008655</v>
          </cell>
        </row>
        <row r="3118">
          <cell r="E3118">
            <v>37347</v>
          </cell>
          <cell r="F3118">
            <v>10.378446260566475</v>
          </cell>
          <cell r="G3118">
            <v>6.2689861799373361</v>
          </cell>
          <cell r="H3118">
            <v>244.89878566701427</v>
          </cell>
        </row>
        <row r="3119">
          <cell r="E3119">
            <v>37348</v>
          </cell>
          <cell r="F3119">
            <v>9.8237621667592645</v>
          </cell>
          <cell r="G3119">
            <v>10.378446260566475</v>
          </cell>
          <cell r="H3119">
            <v>155.22696867718921</v>
          </cell>
        </row>
        <row r="3120">
          <cell r="E3120">
            <v>37349</v>
          </cell>
          <cell r="F3120">
            <v>11.796473896218199</v>
          </cell>
          <cell r="G3120">
            <v>9.8237621667592645</v>
          </cell>
          <cell r="H3120">
            <v>263.6399982940892</v>
          </cell>
        </row>
        <row r="3121">
          <cell r="E3121">
            <v>37350</v>
          </cell>
          <cell r="F3121">
            <v>13.227269026309861</v>
          </cell>
          <cell r="G3121">
            <v>11.796473896218199</v>
          </cell>
          <cell r="H3121">
            <v>233.3689732484066</v>
          </cell>
        </row>
        <row r="3122">
          <cell r="E3122">
            <v>37351</v>
          </cell>
          <cell r="F3122">
            <v>14.552561392291844</v>
          </cell>
          <cell r="G3122">
            <v>13.227269026309861</v>
          </cell>
          <cell r="H3122">
            <v>221.36392043396228</v>
          </cell>
        </row>
        <row r="3123">
          <cell r="E3123">
            <v>37352</v>
          </cell>
          <cell r="F3123">
            <v>14.041491845773839</v>
          </cell>
          <cell r="G3123">
            <v>14.552561392291844</v>
          </cell>
          <cell r="H3123">
            <v>167.33432842382396</v>
          </cell>
        </row>
        <row r="3124">
          <cell r="E3124">
            <v>37353</v>
          </cell>
          <cell r="F3124">
            <v>11.171656141584887</v>
          </cell>
          <cell r="G3124">
            <v>14.041491845773839</v>
          </cell>
          <cell r="H3124">
            <v>132.53319435927355</v>
          </cell>
        </row>
        <row r="3125">
          <cell r="E3125">
            <v>37354</v>
          </cell>
          <cell r="F3125">
            <v>6.159684615552802</v>
          </cell>
          <cell r="G3125">
            <v>11.171656141584887</v>
          </cell>
          <cell r="H3125">
            <v>94.326398541193313</v>
          </cell>
        </row>
        <row r="3126">
          <cell r="E3126">
            <v>37355</v>
          </cell>
          <cell r="F3126">
            <v>5.1386703682027042</v>
          </cell>
          <cell r="G3126">
            <v>6.159684615552802</v>
          </cell>
          <cell r="H3126">
            <v>105.77463165732733</v>
          </cell>
        </row>
        <row r="3127">
          <cell r="E3127">
            <v>37356</v>
          </cell>
          <cell r="F3127">
            <v>7.3750543567152524</v>
          </cell>
          <cell r="G3127">
            <v>5.1386703682027042</v>
          </cell>
          <cell r="H3127">
            <v>97.598942964849201</v>
          </cell>
        </row>
        <row r="3128">
          <cell r="E3128">
            <v>37357</v>
          </cell>
          <cell r="F3128">
            <v>2.9854161565764845</v>
          </cell>
          <cell r="G3128">
            <v>7.3750543567152524</v>
          </cell>
          <cell r="H3128">
            <v>47.844169775886805</v>
          </cell>
        </row>
        <row r="3129">
          <cell r="E3129">
            <v>37358</v>
          </cell>
          <cell r="F3129">
            <v>0.25857044259695927</v>
          </cell>
          <cell r="G3129">
            <v>2.9854161565764845</v>
          </cell>
          <cell r="H3129">
            <v>4.2389669110147885</v>
          </cell>
        </row>
        <row r="3130">
          <cell r="E3130">
            <v>37359</v>
          </cell>
          <cell r="F3130">
            <v>2.6943522517945184</v>
          </cell>
          <cell r="G3130">
            <v>0.25857044259695927</v>
          </cell>
          <cell r="H3130">
            <v>30.131891142132837</v>
          </cell>
        </row>
        <row r="3131">
          <cell r="E3131">
            <v>37360</v>
          </cell>
          <cell r="F3131">
            <v>1.2406684693695749</v>
          </cell>
          <cell r="G3131">
            <v>2.6943522517945184</v>
          </cell>
          <cell r="H3131">
            <v>16.829182592673064</v>
          </cell>
        </row>
        <row r="3132">
          <cell r="E3132">
            <v>37361</v>
          </cell>
          <cell r="F3132">
            <v>0.9093294273424376</v>
          </cell>
          <cell r="G3132">
            <v>1.2406684693695749</v>
          </cell>
          <cell r="H3132">
            <v>6.5009129888728285</v>
          </cell>
        </row>
        <row r="3133">
          <cell r="E3133">
            <v>37362</v>
          </cell>
          <cell r="F3133">
            <v>0.24935661403646617</v>
          </cell>
          <cell r="G3133">
            <v>0.9093294273424376</v>
          </cell>
          <cell r="H3133">
            <v>2.2181069096625747</v>
          </cell>
        </row>
        <row r="3134">
          <cell r="E3134">
            <v>37363</v>
          </cell>
          <cell r="F3134">
            <v>1.0903179885725778</v>
          </cell>
          <cell r="G3134">
            <v>0.24935661403646617</v>
          </cell>
          <cell r="H3134">
            <v>16.54853749404251</v>
          </cell>
        </row>
        <row r="3135">
          <cell r="E3135">
            <v>37364</v>
          </cell>
          <cell r="F3135">
            <v>0.96251045423678616</v>
          </cell>
          <cell r="G3135">
            <v>1.0903179885725778</v>
          </cell>
          <cell r="H3135">
            <v>10.0565923090384</v>
          </cell>
        </row>
        <row r="3136">
          <cell r="E3136">
            <v>37365</v>
          </cell>
          <cell r="F3136">
            <v>0.94846444704242905</v>
          </cell>
          <cell r="G3136">
            <v>0.96251045423678616</v>
          </cell>
          <cell r="H3136">
            <v>21.351443262285962</v>
          </cell>
        </row>
        <row r="3137">
          <cell r="E3137">
            <v>37366</v>
          </cell>
          <cell r="F3137">
            <v>9.3099362259118958</v>
          </cell>
          <cell r="G3137">
            <v>0.94846444704242905</v>
          </cell>
          <cell r="H3137">
            <v>183.19692540586345</v>
          </cell>
        </row>
        <row r="3138">
          <cell r="E3138">
            <v>37367</v>
          </cell>
          <cell r="F3138">
            <v>11.576367745104438</v>
          </cell>
          <cell r="G3138">
            <v>9.3099362259118958</v>
          </cell>
          <cell r="H3138">
            <v>190.90976006348049</v>
          </cell>
        </row>
        <row r="3139">
          <cell r="E3139">
            <v>37368</v>
          </cell>
          <cell r="F3139">
            <v>11.013638951905127</v>
          </cell>
          <cell r="G3139">
            <v>11.576367745104438</v>
          </cell>
          <cell r="H3139">
            <v>141.11041696312401</v>
          </cell>
        </row>
        <row r="3140">
          <cell r="E3140">
            <v>37369</v>
          </cell>
          <cell r="F3140">
            <v>6.6841253533559408</v>
          </cell>
          <cell r="G3140">
            <v>11.013638951905127</v>
          </cell>
          <cell r="H3140">
            <v>63.272887121756355</v>
          </cell>
        </row>
        <row r="3141">
          <cell r="E3141">
            <v>37370</v>
          </cell>
          <cell r="F3141">
            <v>3.5666981628865071</v>
          </cell>
          <cell r="G3141">
            <v>6.6841253533559408</v>
          </cell>
          <cell r="H3141">
            <v>52.664477758564004</v>
          </cell>
        </row>
        <row r="3142">
          <cell r="E3142">
            <v>37371</v>
          </cell>
          <cell r="F3142">
            <v>6.1873094239226942</v>
          </cell>
          <cell r="G3142">
            <v>3.5666981628865071</v>
          </cell>
          <cell r="H3142">
            <v>129.83989627879092</v>
          </cell>
        </row>
        <row r="3143">
          <cell r="E3143">
            <v>37372</v>
          </cell>
          <cell r="F3143">
            <v>9.5725219702458944</v>
          </cell>
          <cell r="G3143">
            <v>6.1873094239226942</v>
          </cell>
          <cell r="H3143">
            <v>145.08569385868122</v>
          </cell>
        </row>
        <row r="3144">
          <cell r="E3144">
            <v>37373</v>
          </cell>
          <cell r="F3144">
            <v>7.1620629836799807</v>
          </cell>
          <cell r="G3144">
            <v>9.5725219702458944</v>
          </cell>
          <cell r="H3144">
            <v>123.4313342382617</v>
          </cell>
        </row>
        <row r="3145">
          <cell r="E3145">
            <v>37374</v>
          </cell>
          <cell r="F3145">
            <v>11.302363810992055</v>
          </cell>
          <cell r="G3145">
            <v>7.1620629836799807</v>
          </cell>
          <cell r="H3145">
            <v>369.68935743367069</v>
          </cell>
        </row>
        <row r="3146">
          <cell r="E3146">
            <v>37375</v>
          </cell>
          <cell r="F3146">
            <v>9.6406688997855419</v>
          </cell>
          <cell r="G3146">
            <v>11.302363810992055</v>
          </cell>
          <cell r="H3146">
            <v>134.52503255875163</v>
          </cell>
        </row>
        <row r="3147">
          <cell r="E3147">
            <v>37376</v>
          </cell>
          <cell r="F3147">
            <v>6.0118775157358453</v>
          </cell>
          <cell r="G3147">
            <v>9.6406688997855419</v>
          </cell>
          <cell r="H3147">
            <v>77.784137168980521</v>
          </cell>
        </row>
        <row r="3148">
          <cell r="E3148">
            <v>37377</v>
          </cell>
          <cell r="F3148">
            <v>5.0703826683996231</v>
          </cell>
          <cell r="G3148">
            <v>6.0118775157358453</v>
          </cell>
          <cell r="H3148">
            <v>70.802831870186068</v>
          </cell>
        </row>
        <row r="3149">
          <cell r="E3149">
            <v>37378</v>
          </cell>
          <cell r="F3149">
            <v>7.9501090263100362</v>
          </cell>
          <cell r="G3149">
            <v>5.0703826683996231</v>
          </cell>
          <cell r="H3149">
            <v>183.24222204730839</v>
          </cell>
        </row>
        <row r="3150">
          <cell r="E3150">
            <v>37379</v>
          </cell>
          <cell r="F3150">
            <v>5.5431394621545795</v>
          </cell>
          <cell r="G3150">
            <v>7.9501090263100362</v>
          </cell>
          <cell r="H3150">
            <v>132.73307014410545</v>
          </cell>
        </row>
        <row r="3151">
          <cell r="E3151">
            <v>37380</v>
          </cell>
          <cell r="F3151">
            <v>1.9348331269976331</v>
          </cell>
          <cell r="G3151">
            <v>5.5431394621545795</v>
          </cell>
          <cell r="H3151">
            <v>31.580511813416624</v>
          </cell>
        </row>
        <row r="3152">
          <cell r="E3152">
            <v>37381</v>
          </cell>
          <cell r="F3152">
            <v>0.38688835362952856</v>
          </cell>
          <cell r="G3152">
            <v>1.9348331269976331</v>
          </cell>
          <cell r="H3152">
            <v>4.5823175770523452</v>
          </cell>
        </row>
        <row r="3153">
          <cell r="E3153">
            <v>37382</v>
          </cell>
          <cell r="F3153">
            <v>0.47637091304566515</v>
          </cell>
          <cell r="G3153">
            <v>0.38688835362952856</v>
          </cell>
          <cell r="H3153">
            <v>4.4369596900720527</v>
          </cell>
        </row>
        <row r="3154">
          <cell r="E3154">
            <v>37383</v>
          </cell>
          <cell r="F3154">
            <v>2.2033690061131832</v>
          </cell>
          <cell r="G3154">
            <v>0.47637091304566515</v>
          </cell>
          <cell r="H3154">
            <v>40.374573648155604</v>
          </cell>
        </row>
        <row r="3155">
          <cell r="E3155">
            <v>37384</v>
          </cell>
          <cell r="F3155">
            <v>2.4252163880454956</v>
          </cell>
          <cell r="G3155">
            <v>2.2033690061131832</v>
          </cell>
          <cell r="H3155">
            <v>36.030846524814322</v>
          </cell>
        </row>
        <row r="3156">
          <cell r="E3156">
            <v>37385</v>
          </cell>
          <cell r="F3156">
            <v>0.96242292765351301</v>
          </cell>
          <cell r="G3156">
            <v>2.4252163880454956</v>
          </cell>
          <cell r="H3156">
            <v>24.416131268049821</v>
          </cell>
        </row>
        <row r="3157">
          <cell r="E3157">
            <v>37386</v>
          </cell>
          <cell r="F3157">
            <v>3.6382707028182253</v>
          </cell>
          <cell r="G3157">
            <v>0.96242292765351301</v>
          </cell>
          <cell r="H3157">
            <v>127.506692703924</v>
          </cell>
        </row>
        <row r="3158">
          <cell r="E3158">
            <v>37387</v>
          </cell>
          <cell r="F3158">
            <v>3.8641923270436211</v>
          </cell>
          <cell r="G3158">
            <v>3.6382707028182253</v>
          </cell>
          <cell r="H3158">
            <v>53.655832541488699</v>
          </cell>
        </row>
        <row r="3159">
          <cell r="E3159">
            <v>37388</v>
          </cell>
          <cell r="F3159">
            <v>3.3335241171788188</v>
          </cell>
          <cell r="G3159">
            <v>3.8641923270436211</v>
          </cell>
          <cell r="H3159">
            <v>51.159390513719991</v>
          </cell>
        </row>
        <row r="3160">
          <cell r="E3160">
            <v>37389</v>
          </cell>
          <cell r="F3160">
            <v>6.4125606924001959</v>
          </cell>
          <cell r="G3160">
            <v>3.3335241171788188</v>
          </cell>
          <cell r="H3160">
            <v>187.86386580416581</v>
          </cell>
        </row>
        <row r="3161">
          <cell r="E3161">
            <v>37390</v>
          </cell>
          <cell r="F3161">
            <v>9.1844970480907282</v>
          </cell>
          <cell r="G3161">
            <v>6.4125606924001959</v>
          </cell>
          <cell r="H3161">
            <v>192.01339524270065</v>
          </cell>
        </row>
        <row r="3162">
          <cell r="E3162">
            <v>37391</v>
          </cell>
          <cell r="F3162">
            <v>2.7134071350321229</v>
          </cell>
          <cell r="G3162">
            <v>9.1844970480907282</v>
          </cell>
          <cell r="H3162">
            <v>45.62816562222654</v>
          </cell>
        </row>
        <row r="3163">
          <cell r="E3163">
            <v>37392</v>
          </cell>
          <cell r="F3163">
            <v>1.4253320159700771</v>
          </cell>
          <cell r="G3163">
            <v>2.7134071350321229</v>
          </cell>
          <cell r="H3163">
            <v>27.509386603147391</v>
          </cell>
        </row>
        <row r="3164">
          <cell r="E3164">
            <v>37393</v>
          </cell>
          <cell r="F3164">
            <v>5.398008419762907</v>
          </cell>
          <cell r="G3164">
            <v>1.4253320159700771</v>
          </cell>
          <cell r="H3164">
            <v>92.213106570651874</v>
          </cell>
        </row>
        <row r="3165">
          <cell r="E3165">
            <v>37394</v>
          </cell>
          <cell r="F3165">
            <v>6.6285873644300768</v>
          </cell>
          <cell r="G3165">
            <v>5.398008419762907</v>
          </cell>
          <cell r="H3165">
            <v>114.76124089082144</v>
          </cell>
        </row>
        <row r="3166">
          <cell r="E3166">
            <v>37395</v>
          </cell>
          <cell r="F3166">
            <v>6.2906692033101885</v>
          </cell>
          <cell r="G3166">
            <v>6.6285873644300768</v>
          </cell>
          <cell r="H3166">
            <v>110.34691028092747</v>
          </cell>
        </row>
        <row r="3167">
          <cell r="E3167">
            <v>37396</v>
          </cell>
          <cell r="F3167">
            <v>4.9270263559118872</v>
          </cell>
          <cell r="G3167">
            <v>6.2906692033101885</v>
          </cell>
          <cell r="H3167">
            <v>70.981639133412529</v>
          </cell>
        </row>
        <row r="3168">
          <cell r="E3168">
            <v>37397</v>
          </cell>
          <cell r="F3168">
            <v>3.0421203287701797</v>
          </cell>
          <cell r="G3168">
            <v>4.9270263559118872</v>
          </cell>
          <cell r="H3168">
            <v>55.88265585818796</v>
          </cell>
        </row>
        <row r="3169">
          <cell r="E3169">
            <v>37398</v>
          </cell>
          <cell r="F3169">
            <v>2.2992180010785917E-3</v>
          </cell>
          <cell r="G3169">
            <v>3.0421203287701797</v>
          </cell>
          <cell r="H3169">
            <v>7.8849968955360505E-2</v>
          </cell>
        </row>
        <row r="3170">
          <cell r="E3170">
            <v>37399</v>
          </cell>
          <cell r="F3170">
            <v>3.3657899898422786E-2</v>
          </cell>
          <cell r="G3170">
            <v>2.2992180010785917E-3</v>
          </cell>
          <cell r="H3170">
            <v>0.76150998520181545</v>
          </cell>
        </row>
        <row r="3171">
          <cell r="E3171">
            <v>37400</v>
          </cell>
          <cell r="F3171">
            <v>2.5245927833407142</v>
          </cell>
          <cell r="G3171">
            <v>3.3657899898422786E-2</v>
          </cell>
          <cell r="H3171">
            <v>41.338197979653771</v>
          </cell>
        </row>
        <row r="3172">
          <cell r="E3172">
            <v>37401</v>
          </cell>
          <cell r="F3172">
            <v>0.64572785041977998</v>
          </cell>
          <cell r="G3172">
            <v>2.5245927833407142</v>
          </cell>
          <cell r="H3172">
            <v>7.1128669759693315</v>
          </cell>
        </row>
        <row r="3173">
          <cell r="E3173">
            <v>37402</v>
          </cell>
          <cell r="F3173">
            <v>0.31526600763978507</v>
          </cell>
          <cell r="G3173">
            <v>0.64572785041977998</v>
          </cell>
          <cell r="H3173">
            <v>4.1341255778373398</v>
          </cell>
        </row>
        <row r="3174">
          <cell r="E3174">
            <v>37403</v>
          </cell>
          <cell r="F3174">
            <v>0.17674718754307453</v>
          </cell>
          <cell r="G3174">
            <v>0.31526600763978507</v>
          </cell>
          <cell r="H3174">
            <v>0.88073835879060347</v>
          </cell>
        </row>
        <row r="3175">
          <cell r="E3175">
            <v>37404</v>
          </cell>
          <cell r="F3175">
            <v>0</v>
          </cell>
          <cell r="G3175">
            <v>0.17674718754307453</v>
          </cell>
          <cell r="H3175">
            <v>0</v>
          </cell>
        </row>
        <row r="3176">
          <cell r="E3176">
            <v>37405</v>
          </cell>
          <cell r="F3176">
            <v>0</v>
          </cell>
          <cell r="G3176">
            <v>0</v>
          </cell>
          <cell r="H3176">
            <v>0</v>
          </cell>
        </row>
        <row r="3177">
          <cell r="E3177">
            <v>37406</v>
          </cell>
          <cell r="F3177">
            <v>0</v>
          </cell>
          <cell r="G3177">
            <v>0</v>
          </cell>
          <cell r="H3177">
            <v>0</v>
          </cell>
        </row>
        <row r="3178">
          <cell r="E3178">
            <v>37407</v>
          </cell>
          <cell r="F3178">
            <v>0</v>
          </cell>
          <cell r="G3178">
            <v>0</v>
          </cell>
          <cell r="H3178">
            <v>0</v>
          </cell>
        </row>
        <row r="3179">
          <cell r="E3179">
            <v>37408</v>
          </cell>
          <cell r="F3179">
            <v>0.281341125806508</v>
          </cell>
          <cell r="G3179">
            <v>0</v>
          </cell>
          <cell r="H3179">
            <v>7.244856125976491</v>
          </cell>
        </row>
        <row r="3180">
          <cell r="E3180">
            <v>37409</v>
          </cell>
          <cell r="F3180">
            <v>2.9460676064425004</v>
          </cell>
          <cell r="G3180">
            <v>0.281341125806508</v>
          </cell>
          <cell r="H3180">
            <v>60.872992724460026</v>
          </cell>
        </row>
        <row r="3181">
          <cell r="E3181">
            <v>37410</v>
          </cell>
          <cell r="F3181">
            <v>2.0176273453483518</v>
          </cell>
          <cell r="G3181">
            <v>2.9460676064425004</v>
          </cell>
          <cell r="H3181">
            <v>23.607883936582301</v>
          </cell>
        </row>
        <row r="3182">
          <cell r="E3182">
            <v>37411</v>
          </cell>
          <cell r="F3182">
            <v>4.2770505567672618E-2</v>
          </cell>
          <cell r="G3182">
            <v>2.0176273453483518</v>
          </cell>
          <cell r="H3182">
            <v>0.38074080560700896</v>
          </cell>
        </row>
        <row r="3183">
          <cell r="E3183">
            <v>37412</v>
          </cell>
          <cell r="F3183">
            <v>0.45086774454497808</v>
          </cell>
          <cell r="G3183">
            <v>4.2770505567672618E-2</v>
          </cell>
          <cell r="H3183">
            <v>4.729137443230945</v>
          </cell>
        </row>
        <row r="3184">
          <cell r="E3184">
            <v>37413</v>
          </cell>
          <cell r="F3184">
            <v>0.13663977505370534</v>
          </cell>
          <cell r="G3184">
            <v>0.45086774454497808</v>
          </cell>
          <cell r="H3184">
            <v>1.3600527183350049</v>
          </cell>
        </row>
        <row r="3185">
          <cell r="E3185">
            <v>37414</v>
          </cell>
          <cell r="F3185">
            <v>0</v>
          </cell>
          <cell r="G3185">
            <v>0.13663977505370534</v>
          </cell>
          <cell r="H3185">
            <v>0</v>
          </cell>
        </row>
        <row r="3186">
          <cell r="E3186">
            <v>37415</v>
          </cell>
          <cell r="F3186">
            <v>0</v>
          </cell>
          <cell r="G3186">
            <v>0</v>
          </cell>
          <cell r="H3186">
            <v>0</v>
          </cell>
        </row>
        <row r="3187">
          <cell r="E3187">
            <v>37416</v>
          </cell>
          <cell r="F3187">
            <v>1.0119318237924944E-2</v>
          </cell>
          <cell r="G3187">
            <v>0</v>
          </cell>
          <cell r="H3187">
            <v>0.18068638892613473</v>
          </cell>
        </row>
        <row r="3188">
          <cell r="E3188">
            <v>37417</v>
          </cell>
          <cell r="F3188">
            <v>4.0133511740400842E-2</v>
          </cell>
          <cell r="G3188">
            <v>1.0119318237924944E-2</v>
          </cell>
          <cell r="H3188">
            <v>0.46153538501460967</v>
          </cell>
        </row>
        <row r="3189">
          <cell r="E3189">
            <v>37418</v>
          </cell>
          <cell r="F3189">
            <v>0.15173199564653422</v>
          </cell>
          <cell r="G3189">
            <v>4.0133511740400842E-2</v>
          </cell>
          <cell r="H3189">
            <v>1.3299438310402794</v>
          </cell>
        </row>
        <row r="3190">
          <cell r="E3190">
            <v>37419</v>
          </cell>
          <cell r="F3190">
            <v>8.981083050697726E-2</v>
          </cell>
          <cell r="G3190">
            <v>0.15173199564653422</v>
          </cell>
          <cell r="H3190">
            <v>0.59499675210872438</v>
          </cell>
        </row>
        <row r="3191">
          <cell r="E3191">
            <v>37420</v>
          </cell>
          <cell r="F3191">
            <v>2.7236532097564527E-2</v>
          </cell>
          <cell r="G3191">
            <v>8.981083050697726E-2</v>
          </cell>
          <cell r="H3191">
            <v>0.24172422236588514</v>
          </cell>
        </row>
        <row r="3192">
          <cell r="E3192">
            <v>37421</v>
          </cell>
          <cell r="F3192">
            <v>0</v>
          </cell>
          <cell r="G3192">
            <v>2.7236532097564527E-2</v>
          </cell>
          <cell r="H3192">
            <v>0</v>
          </cell>
        </row>
        <row r="3193">
          <cell r="E3193">
            <v>37422</v>
          </cell>
          <cell r="F3193">
            <v>1.0352510546471525</v>
          </cell>
          <cell r="G3193">
            <v>0</v>
          </cell>
          <cell r="H3193">
            <v>18.546782132140798</v>
          </cell>
        </row>
        <row r="3194">
          <cell r="E3194">
            <v>37423</v>
          </cell>
          <cell r="F3194">
            <v>0.42864111837764873</v>
          </cell>
          <cell r="G3194">
            <v>1.0352510546471525</v>
          </cell>
          <cell r="H3194">
            <v>5.9728718992981467</v>
          </cell>
        </row>
        <row r="3195">
          <cell r="E3195">
            <v>37424</v>
          </cell>
          <cell r="F3195">
            <v>0.26726323072187635</v>
          </cell>
          <cell r="G3195">
            <v>0.42864111837764873</v>
          </cell>
          <cell r="H3195">
            <v>3.3001079415911745</v>
          </cell>
        </row>
        <row r="3196">
          <cell r="E3196">
            <v>37425</v>
          </cell>
          <cell r="F3196">
            <v>4.7627751404876746E-2</v>
          </cell>
          <cell r="G3196">
            <v>0.26726323072187635</v>
          </cell>
          <cell r="H3196">
            <v>0.2698905912943016</v>
          </cell>
        </row>
        <row r="3197">
          <cell r="E3197">
            <v>37426</v>
          </cell>
          <cell r="F3197">
            <v>0</v>
          </cell>
          <cell r="G3197">
            <v>4.7627751404876746E-2</v>
          </cell>
          <cell r="H3197">
            <v>0</v>
          </cell>
        </row>
        <row r="3198">
          <cell r="E3198">
            <v>37427</v>
          </cell>
          <cell r="F3198">
            <v>0</v>
          </cell>
          <cell r="G3198">
            <v>0</v>
          </cell>
          <cell r="H3198">
            <v>0</v>
          </cell>
        </row>
        <row r="3199">
          <cell r="E3199">
            <v>37428</v>
          </cell>
          <cell r="F3199">
            <v>0</v>
          </cell>
          <cell r="G3199">
            <v>0</v>
          </cell>
          <cell r="H3199">
            <v>0</v>
          </cell>
        </row>
        <row r="3200">
          <cell r="E3200">
            <v>37429</v>
          </cell>
          <cell r="F3200">
            <v>0</v>
          </cell>
          <cell r="G3200">
            <v>0</v>
          </cell>
          <cell r="H3200">
            <v>0</v>
          </cell>
        </row>
        <row r="3201">
          <cell r="E3201">
            <v>37430</v>
          </cell>
          <cell r="F3201">
            <v>0</v>
          </cell>
          <cell r="G3201">
            <v>0</v>
          </cell>
          <cell r="H3201">
            <v>0</v>
          </cell>
        </row>
        <row r="3202">
          <cell r="E3202">
            <v>37431</v>
          </cell>
          <cell r="F3202">
            <v>0</v>
          </cell>
          <cell r="G3202">
            <v>0</v>
          </cell>
          <cell r="H3202">
            <v>0</v>
          </cell>
        </row>
        <row r="3203">
          <cell r="E3203">
            <v>37432</v>
          </cell>
          <cell r="F3203">
            <v>0</v>
          </cell>
          <cell r="G3203">
            <v>0</v>
          </cell>
          <cell r="H3203">
            <v>0</v>
          </cell>
        </row>
        <row r="3204">
          <cell r="E3204">
            <v>37433</v>
          </cell>
          <cell r="F3204">
            <v>0</v>
          </cell>
          <cell r="G3204">
            <v>0</v>
          </cell>
          <cell r="H3204">
            <v>0</v>
          </cell>
        </row>
        <row r="3205">
          <cell r="E3205">
            <v>37434</v>
          </cell>
          <cell r="F3205">
            <v>0</v>
          </cell>
          <cell r="G3205">
            <v>0</v>
          </cell>
          <cell r="H3205">
            <v>0</v>
          </cell>
        </row>
        <row r="3206">
          <cell r="E3206">
            <v>37435</v>
          </cell>
          <cell r="F3206">
            <v>0</v>
          </cell>
          <cell r="G3206">
            <v>0</v>
          </cell>
          <cell r="H3206">
            <v>0</v>
          </cell>
        </row>
        <row r="3207">
          <cell r="E3207">
            <v>37436</v>
          </cell>
          <cell r="F3207">
            <v>0</v>
          </cell>
          <cell r="G3207">
            <v>0</v>
          </cell>
          <cell r="H3207">
            <v>0</v>
          </cell>
        </row>
        <row r="3208">
          <cell r="E3208">
            <v>37437</v>
          </cell>
          <cell r="F3208">
            <v>0</v>
          </cell>
          <cell r="G3208">
            <v>0</v>
          </cell>
          <cell r="H3208">
            <v>0</v>
          </cell>
        </row>
        <row r="3209">
          <cell r="E3209">
            <v>37438</v>
          </cell>
          <cell r="F3209">
            <v>0</v>
          </cell>
          <cell r="G3209">
            <v>0</v>
          </cell>
          <cell r="H3209">
            <v>0</v>
          </cell>
        </row>
        <row r="3210">
          <cell r="E3210">
            <v>37439</v>
          </cell>
          <cell r="F3210">
            <v>0</v>
          </cell>
          <cell r="G3210">
            <v>0</v>
          </cell>
          <cell r="H3210">
            <v>0</v>
          </cell>
        </row>
        <row r="3211">
          <cell r="E3211">
            <v>37440</v>
          </cell>
          <cell r="F3211">
            <v>0</v>
          </cell>
          <cell r="G3211">
            <v>0</v>
          </cell>
          <cell r="H3211">
            <v>0</v>
          </cell>
        </row>
        <row r="3212">
          <cell r="E3212">
            <v>37441</v>
          </cell>
          <cell r="F3212">
            <v>0</v>
          </cell>
          <cell r="G3212">
            <v>0</v>
          </cell>
          <cell r="H3212">
            <v>0</v>
          </cell>
        </row>
        <row r="3213">
          <cell r="E3213">
            <v>37442</v>
          </cell>
          <cell r="F3213">
            <v>0</v>
          </cell>
          <cell r="G3213">
            <v>0</v>
          </cell>
          <cell r="H3213">
            <v>0</v>
          </cell>
        </row>
        <row r="3214">
          <cell r="E3214">
            <v>37443</v>
          </cell>
          <cell r="F3214">
            <v>0</v>
          </cell>
          <cell r="G3214">
            <v>0</v>
          </cell>
          <cell r="H3214">
            <v>0</v>
          </cell>
        </row>
        <row r="3215">
          <cell r="E3215">
            <v>37444</v>
          </cell>
          <cell r="F3215">
            <v>0</v>
          </cell>
          <cell r="G3215">
            <v>0</v>
          </cell>
          <cell r="H3215">
            <v>0</v>
          </cell>
        </row>
        <row r="3216">
          <cell r="E3216">
            <v>37445</v>
          </cell>
          <cell r="F3216">
            <v>0</v>
          </cell>
          <cell r="G3216">
            <v>0</v>
          </cell>
          <cell r="H3216">
            <v>0</v>
          </cell>
        </row>
        <row r="3217">
          <cell r="E3217">
            <v>37446</v>
          </cell>
          <cell r="F3217">
            <v>0</v>
          </cell>
          <cell r="G3217">
            <v>0</v>
          </cell>
          <cell r="H3217">
            <v>0</v>
          </cell>
        </row>
        <row r="3218">
          <cell r="E3218">
            <v>37447</v>
          </cell>
          <cell r="F3218">
            <v>0.1098396182498086</v>
          </cell>
          <cell r="G3218">
            <v>0</v>
          </cell>
          <cell r="H3218">
            <v>1.4458860814251635</v>
          </cell>
        </row>
        <row r="3219">
          <cell r="E3219">
            <v>37448</v>
          </cell>
          <cell r="F3219">
            <v>0</v>
          </cell>
          <cell r="G3219">
            <v>0.1098396182498086</v>
          </cell>
          <cell r="H3219">
            <v>0</v>
          </cell>
        </row>
        <row r="3220">
          <cell r="E3220">
            <v>37449</v>
          </cell>
          <cell r="F3220">
            <v>0</v>
          </cell>
          <cell r="G3220">
            <v>0</v>
          </cell>
          <cell r="H3220">
            <v>0</v>
          </cell>
        </row>
        <row r="3221">
          <cell r="E3221">
            <v>37450</v>
          </cell>
          <cell r="F3221">
            <v>0</v>
          </cell>
          <cell r="G3221">
            <v>0</v>
          </cell>
          <cell r="H3221">
            <v>0</v>
          </cell>
        </row>
        <row r="3222">
          <cell r="E3222">
            <v>37451</v>
          </cell>
          <cell r="F3222">
            <v>0</v>
          </cell>
          <cell r="G3222">
            <v>0</v>
          </cell>
          <cell r="H3222">
            <v>0</v>
          </cell>
        </row>
        <row r="3223">
          <cell r="E3223">
            <v>37452</v>
          </cell>
          <cell r="F3223">
            <v>2.8896300786826694E-2</v>
          </cell>
          <cell r="G3223">
            <v>0</v>
          </cell>
          <cell r="H3223">
            <v>0.30581918332724922</v>
          </cell>
        </row>
        <row r="3224">
          <cell r="E3224">
            <v>37453</v>
          </cell>
          <cell r="F3224">
            <v>0</v>
          </cell>
          <cell r="G3224">
            <v>2.8896300786826694E-2</v>
          </cell>
          <cell r="H3224">
            <v>0</v>
          </cell>
        </row>
        <row r="3225">
          <cell r="E3225">
            <v>37454</v>
          </cell>
          <cell r="F3225">
            <v>0</v>
          </cell>
          <cell r="G3225">
            <v>0</v>
          </cell>
          <cell r="H3225">
            <v>0</v>
          </cell>
        </row>
        <row r="3226">
          <cell r="E3226">
            <v>37455</v>
          </cell>
          <cell r="F3226">
            <v>0</v>
          </cell>
          <cell r="G3226">
            <v>0</v>
          </cell>
          <cell r="H3226">
            <v>0</v>
          </cell>
        </row>
        <row r="3227">
          <cell r="E3227">
            <v>37456</v>
          </cell>
          <cell r="F3227">
            <v>0</v>
          </cell>
          <cell r="G3227">
            <v>0</v>
          </cell>
          <cell r="H3227">
            <v>0</v>
          </cell>
        </row>
        <row r="3228">
          <cell r="E3228">
            <v>37457</v>
          </cell>
          <cell r="F3228">
            <v>0</v>
          </cell>
          <cell r="G3228">
            <v>0</v>
          </cell>
          <cell r="H3228">
            <v>0</v>
          </cell>
        </row>
        <row r="3229">
          <cell r="E3229">
            <v>37458</v>
          </cell>
          <cell r="F3229">
            <v>0</v>
          </cell>
          <cell r="G3229">
            <v>0</v>
          </cell>
          <cell r="H3229">
            <v>0</v>
          </cell>
        </row>
        <row r="3230">
          <cell r="E3230">
            <v>37459</v>
          </cell>
          <cell r="F3230">
            <v>0</v>
          </cell>
          <cell r="G3230">
            <v>0</v>
          </cell>
          <cell r="H3230">
            <v>0</v>
          </cell>
        </row>
        <row r="3231">
          <cell r="E3231">
            <v>37460</v>
          </cell>
          <cell r="F3231">
            <v>1.2422358115847231E-2</v>
          </cell>
          <cell r="G3231">
            <v>0</v>
          </cell>
          <cell r="H3231">
            <v>0.13398762723721136</v>
          </cell>
        </row>
        <row r="3232">
          <cell r="E3232">
            <v>37461</v>
          </cell>
          <cell r="F3232">
            <v>0</v>
          </cell>
          <cell r="G3232">
            <v>1.2422358115847231E-2</v>
          </cell>
          <cell r="H3232">
            <v>0</v>
          </cell>
        </row>
        <row r="3233">
          <cell r="E3233">
            <v>37462</v>
          </cell>
          <cell r="F3233">
            <v>0</v>
          </cell>
          <cell r="G3233">
            <v>0</v>
          </cell>
          <cell r="H3233">
            <v>0</v>
          </cell>
        </row>
        <row r="3234">
          <cell r="E3234">
            <v>37463</v>
          </cell>
          <cell r="F3234">
            <v>0</v>
          </cell>
          <cell r="G3234">
            <v>0</v>
          </cell>
          <cell r="H3234">
            <v>0</v>
          </cell>
        </row>
        <row r="3235">
          <cell r="E3235">
            <v>37464</v>
          </cell>
          <cell r="F3235">
            <v>0</v>
          </cell>
          <cell r="G3235">
            <v>0</v>
          </cell>
          <cell r="H3235">
            <v>0</v>
          </cell>
        </row>
        <row r="3236">
          <cell r="E3236">
            <v>37465</v>
          </cell>
          <cell r="F3236">
            <v>0</v>
          </cell>
          <cell r="G3236">
            <v>0</v>
          </cell>
          <cell r="H3236">
            <v>0</v>
          </cell>
        </row>
        <row r="3237">
          <cell r="E3237">
            <v>37466</v>
          </cell>
          <cell r="F3237">
            <v>0</v>
          </cell>
          <cell r="G3237">
            <v>0</v>
          </cell>
          <cell r="H3237">
            <v>0</v>
          </cell>
        </row>
        <row r="3238">
          <cell r="E3238">
            <v>37467</v>
          </cell>
          <cell r="F3238">
            <v>0</v>
          </cell>
          <cell r="G3238">
            <v>0</v>
          </cell>
          <cell r="H3238">
            <v>0</v>
          </cell>
        </row>
        <row r="3239">
          <cell r="E3239">
            <v>37468</v>
          </cell>
          <cell r="F3239">
            <v>0</v>
          </cell>
          <cell r="G3239">
            <v>0</v>
          </cell>
          <cell r="H3239">
            <v>0</v>
          </cell>
        </row>
        <row r="3240">
          <cell r="E3240">
            <v>37469</v>
          </cell>
          <cell r="F3240">
            <v>0</v>
          </cell>
          <cell r="G3240">
            <v>0</v>
          </cell>
          <cell r="H3240">
            <v>0</v>
          </cell>
        </row>
        <row r="3241">
          <cell r="E3241">
            <v>37470</v>
          </cell>
          <cell r="F3241">
            <v>0</v>
          </cell>
          <cell r="G3241">
            <v>0</v>
          </cell>
          <cell r="H3241">
            <v>0</v>
          </cell>
        </row>
        <row r="3242">
          <cell r="E3242">
            <v>37471</v>
          </cell>
          <cell r="F3242">
            <v>0</v>
          </cell>
          <cell r="G3242">
            <v>0</v>
          </cell>
          <cell r="H3242">
            <v>0</v>
          </cell>
        </row>
        <row r="3243">
          <cell r="E3243">
            <v>37472</v>
          </cell>
          <cell r="F3243">
            <v>0</v>
          </cell>
          <cell r="G3243">
            <v>0</v>
          </cell>
          <cell r="H3243">
            <v>0</v>
          </cell>
        </row>
        <row r="3244">
          <cell r="E3244">
            <v>37473</v>
          </cell>
          <cell r="F3244">
            <v>0</v>
          </cell>
          <cell r="G3244">
            <v>0</v>
          </cell>
          <cell r="H3244">
            <v>0</v>
          </cell>
        </row>
        <row r="3245">
          <cell r="E3245">
            <v>37474</v>
          </cell>
          <cell r="F3245">
            <v>9.3600289161333645E-4</v>
          </cell>
          <cell r="G3245">
            <v>0</v>
          </cell>
          <cell r="H3245">
            <v>1.7745054820169501E-2</v>
          </cell>
        </row>
        <row r="3246">
          <cell r="E3246">
            <v>37475</v>
          </cell>
          <cell r="F3246">
            <v>0</v>
          </cell>
          <cell r="G3246">
            <v>9.3600289161333645E-4</v>
          </cell>
          <cell r="H3246">
            <v>0</v>
          </cell>
        </row>
        <row r="3247">
          <cell r="E3247">
            <v>37476</v>
          </cell>
          <cell r="F3247">
            <v>0</v>
          </cell>
          <cell r="G3247">
            <v>0</v>
          </cell>
          <cell r="H3247">
            <v>0</v>
          </cell>
        </row>
        <row r="3248">
          <cell r="E3248">
            <v>37477</v>
          </cell>
          <cell r="F3248">
            <v>0</v>
          </cell>
          <cell r="G3248">
            <v>0</v>
          </cell>
          <cell r="H3248">
            <v>0</v>
          </cell>
        </row>
        <row r="3249">
          <cell r="E3249">
            <v>37478</v>
          </cell>
          <cell r="F3249">
            <v>0</v>
          </cell>
          <cell r="G3249">
            <v>0</v>
          </cell>
          <cell r="H3249">
            <v>0</v>
          </cell>
        </row>
        <row r="3250">
          <cell r="E3250">
            <v>37479</v>
          </cell>
          <cell r="F3250">
            <v>0</v>
          </cell>
          <cell r="G3250">
            <v>0</v>
          </cell>
          <cell r="H3250">
            <v>0</v>
          </cell>
        </row>
        <row r="3251">
          <cell r="E3251">
            <v>37480</v>
          </cell>
          <cell r="F3251">
            <v>0</v>
          </cell>
          <cell r="G3251">
            <v>0</v>
          </cell>
          <cell r="H3251">
            <v>0</v>
          </cell>
        </row>
        <row r="3252">
          <cell r="E3252">
            <v>37481</v>
          </cell>
          <cell r="F3252">
            <v>0</v>
          </cell>
          <cell r="G3252">
            <v>0</v>
          </cell>
          <cell r="H3252">
            <v>0</v>
          </cell>
        </row>
        <row r="3253">
          <cell r="E3253">
            <v>37482</v>
          </cell>
          <cell r="F3253">
            <v>0</v>
          </cell>
          <cell r="G3253">
            <v>0</v>
          </cell>
          <cell r="H3253">
            <v>0</v>
          </cell>
        </row>
        <row r="3254">
          <cell r="E3254">
            <v>37483</v>
          </cell>
          <cell r="F3254">
            <v>0</v>
          </cell>
          <cell r="G3254">
            <v>0</v>
          </cell>
          <cell r="H3254">
            <v>0</v>
          </cell>
        </row>
        <row r="3255">
          <cell r="E3255">
            <v>37484</v>
          </cell>
          <cell r="F3255">
            <v>0</v>
          </cell>
          <cell r="G3255">
            <v>0</v>
          </cell>
          <cell r="H3255">
            <v>0</v>
          </cell>
        </row>
        <row r="3256">
          <cell r="E3256">
            <v>37485</v>
          </cell>
          <cell r="F3256">
            <v>0</v>
          </cell>
          <cell r="G3256">
            <v>0</v>
          </cell>
          <cell r="H3256">
            <v>0</v>
          </cell>
        </row>
        <row r="3257">
          <cell r="E3257">
            <v>37486</v>
          </cell>
          <cell r="F3257">
            <v>0</v>
          </cell>
          <cell r="G3257">
            <v>0</v>
          </cell>
          <cell r="H3257">
            <v>0</v>
          </cell>
        </row>
        <row r="3258">
          <cell r="E3258">
            <v>37487</v>
          </cell>
          <cell r="F3258">
            <v>0</v>
          </cell>
          <cell r="G3258">
            <v>0</v>
          </cell>
          <cell r="H3258">
            <v>0</v>
          </cell>
        </row>
        <row r="3259">
          <cell r="E3259">
            <v>37488</v>
          </cell>
          <cell r="F3259">
            <v>0.42900967855926386</v>
          </cell>
          <cell r="G3259">
            <v>0</v>
          </cell>
          <cell r="H3259">
            <v>3.5572052513872294</v>
          </cell>
        </row>
        <row r="3260">
          <cell r="E3260">
            <v>37489</v>
          </cell>
          <cell r="F3260">
            <v>0.42900967855926386</v>
          </cell>
          <cell r="G3260">
            <v>0.42900967855926386</v>
          </cell>
          <cell r="H3260">
            <v>5.8095060638233651</v>
          </cell>
        </row>
        <row r="3261">
          <cell r="E3261">
            <v>37490</v>
          </cell>
          <cell r="F3261">
            <v>0</v>
          </cell>
          <cell r="G3261">
            <v>0.42900967855926386</v>
          </cell>
          <cell r="H3261">
            <v>0</v>
          </cell>
        </row>
        <row r="3262">
          <cell r="E3262">
            <v>37491</v>
          </cell>
          <cell r="F3262">
            <v>0</v>
          </cell>
          <cell r="G3262">
            <v>0</v>
          </cell>
          <cell r="H3262">
            <v>0</v>
          </cell>
        </row>
        <row r="3263">
          <cell r="E3263">
            <v>37492</v>
          </cell>
          <cell r="F3263">
            <v>0</v>
          </cell>
          <cell r="G3263">
            <v>0</v>
          </cell>
          <cell r="H3263">
            <v>0</v>
          </cell>
        </row>
        <row r="3264">
          <cell r="E3264">
            <v>37493</v>
          </cell>
          <cell r="F3264">
            <v>0</v>
          </cell>
          <cell r="G3264">
            <v>0</v>
          </cell>
          <cell r="H3264">
            <v>0</v>
          </cell>
        </row>
        <row r="3265">
          <cell r="E3265">
            <v>37494</v>
          </cell>
          <cell r="F3265">
            <v>9.3600289161333645E-4</v>
          </cell>
          <cell r="G3265">
            <v>0</v>
          </cell>
          <cell r="H3265">
            <v>1.9032058796137841E-2</v>
          </cell>
        </row>
        <row r="3266">
          <cell r="E3266">
            <v>37495</v>
          </cell>
          <cell r="F3266">
            <v>0.25684960524007305</v>
          </cell>
          <cell r="G3266">
            <v>9.3600289161333645E-4</v>
          </cell>
          <cell r="H3266">
            <v>1.8083845555640095</v>
          </cell>
        </row>
        <row r="3267">
          <cell r="E3267">
            <v>37496</v>
          </cell>
          <cell r="F3267">
            <v>0</v>
          </cell>
          <cell r="G3267">
            <v>0.25684960524007305</v>
          </cell>
          <cell r="H3267">
            <v>0</v>
          </cell>
        </row>
        <row r="3268">
          <cell r="E3268">
            <v>37497</v>
          </cell>
          <cell r="F3268">
            <v>0</v>
          </cell>
          <cell r="G3268">
            <v>0</v>
          </cell>
          <cell r="H3268">
            <v>0</v>
          </cell>
        </row>
        <row r="3269">
          <cell r="E3269">
            <v>37498</v>
          </cell>
          <cell r="F3269">
            <v>0</v>
          </cell>
          <cell r="G3269">
            <v>0</v>
          </cell>
          <cell r="H3269">
            <v>0</v>
          </cell>
        </row>
        <row r="3270">
          <cell r="E3270">
            <v>37499</v>
          </cell>
          <cell r="F3270">
            <v>0</v>
          </cell>
          <cell r="G3270">
            <v>0</v>
          </cell>
          <cell r="H3270">
            <v>0</v>
          </cell>
        </row>
        <row r="3271">
          <cell r="E3271">
            <v>37500</v>
          </cell>
          <cell r="F3271">
            <v>0</v>
          </cell>
          <cell r="G3271">
            <v>0</v>
          </cell>
          <cell r="H3271">
            <v>0</v>
          </cell>
        </row>
        <row r="3272">
          <cell r="E3272">
            <v>37501</v>
          </cell>
          <cell r="F3272">
            <v>0</v>
          </cell>
          <cell r="G3272">
            <v>0</v>
          </cell>
          <cell r="H3272">
            <v>0</v>
          </cell>
        </row>
        <row r="3273">
          <cell r="E3273">
            <v>37502</v>
          </cell>
          <cell r="F3273">
            <v>0</v>
          </cell>
          <cell r="G3273">
            <v>0</v>
          </cell>
          <cell r="H3273">
            <v>0</v>
          </cell>
        </row>
        <row r="3274">
          <cell r="E3274">
            <v>37503</v>
          </cell>
          <cell r="F3274">
            <v>2.7430615354219697E-2</v>
          </cell>
          <cell r="G3274">
            <v>0</v>
          </cell>
          <cell r="H3274">
            <v>0.37717096112052079</v>
          </cell>
        </row>
        <row r="3275">
          <cell r="E3275">
            <v>37504</v>
          </cell>
          <cell r="F3275">
            <v>3.6806139313753164E-2</v>
          </cell>
          <cell r="G3275">
            <v>2.7430615354219697E-2</v>
          </cell>
          <cell r="H3275">
            <v>0.50252911976025139</v>
          </cell>
        </row>
        <row r="3276">
          <cell r="E3276">
            <v>37505</v>
          </cell>
          <cell r="F3276">
            <v>0</v>
          </cell>
          <cell r="G3276">
            <v>3.6806139313753164E-2</v>
          </cell>
          <cell r="H3276">
            <v>0</v>
          </cell>
        </row>
        <row r="3277">
          <cell r="E3277">
            <v>37506</v>
          </cell>
          <cell r="F3277">
            <v>0</v>
          </cell>
          <cell r="G3277">
            <v>0</v>
          </cell>
          <cell r="H3277">
            <v>0</v>
          </cell>
        </row>
        <row r="3278">
          <cell r="E3278">
            <v>37507</v>
          </cell>
          <cell r="F3278">
            <v>0</v>
          </cell>
          <cell r="G3278">
            <v>0</v>
          </cell>
          <cell r="H3278">
            <v>0</v>
          </cell>
        </row>
        <row r="3279">
          <cell r="E3279">
            <v>37508</v>
          </cell>
          <cell r="F3279">
            <v>0</v>
          </cell>
          <cell r="G3279">
            <v>0</v>
          </cell>
          <cell r="H3279">
            <v>0</v>
          </cell>
        </row>
        <row r="3280">
          <cell r="E3280">
            <v>37509</v>
          </cell>
          <cell r="F3280">
            <v>2.5520405371335288E-2</v>
          </cell>
          <cell r="G3280">
            <v>0</v>
          </cell>
          <cell r="H3280">
            <v>0.63482008361196529</v>
          </cell>
        </row>
        <row r="3281">
          <cell r="E3281">
            <v>37510</v>
          </cell>
          <cell r="F3281">
            <v>1.3750970919822478</v>
          </cell>
          <cell r="G3281">
            <v>2.5520405371335288E-2</v>
          </cell>
          <cell r="H3281">
            <v>24.530104122042836</v>
          </cell>
        </row>
        <row r="3282">
          <cell r="E3282">
            <v>37511</v>
          </cell>
          <cell r="F3282">
            <v>0.1504842028718115</v>
          </cell>
          <cell r="G3282">
            <v>1.3750970919822478</v>
          </cell>
          <cell r="H3282">
            <v>1.7584760284185081</v>
          </cell>
        </row>
        <row r="3283">
          <cell r="E3283">
            <v>37512</v>
          </cell>
          <cell r="F3283">
            <v>0.22892140610016035</v>
          </cell>
          <cell r="G3283">
            <v>0.1504842028718115</v>
          </cell>
          <cell r="H3283">
            <v>2.8560304982866693</v>
          </cell>
        </row>
        <row r="3284">
          <cell r="E3284">
            <v>37513</v>
          </cell>
          <cell r="F3284">
            <v>1.2148935491144642E-2</v>
          </cell>
          <cell r="G3284">
            <v>0.22892140610016035</v>
          </cell>
          <cell r="H3284">
            <v>0.23639803643185614</v>
          </cell>
        </row>
        <row r="3285">
          <cell r="E3285">
            <v>37514</v>
          </cell>
          <cell r="F3285">
            <v>0.27565724644096684</v>
          </cell>
          <cell r="G3285">
            <v>1.2148935491144642E-2</v>
          </cell>
          <cell r="H3285">
            <v>2.2198768417306023</v>
          </cell>
        </row>
        <row r="3286">
          <cell r="E3286">
            <v>37515</v>
          </cell>
          <cell r="F3286">
            <v>0.28969841741581781</v>
          </cell>
          <cell r="G3286">
            <v>0.27565724644096684</v>
          </cell>
          <cell r="H3286">
            <v>1.4064056250081478</v>
          </cell>
        </row>
        <row r="3287">
          <cell r="E3287">
            <v>37516</v>
          </cell>
          <cell r="F3287">
            <v>0.25792875243452695</v>
          </cell>
          <cell r="G3287">
            <v>0.28969841741581781</v>
          </cell>
          <cell r="H3287">
            <v>2.4376357421514134</v>
          </cell>
        </row>
        <row r="3288">
          <cell r="E3288">
            <v>37517</v>
          </cell>
          <cell r="F3288">
            <v>0.12328975554952853</v>
          </cell>
          <cell r="G3288">
            <v>0.25792875243452695</v>
          </cell>
          <cell r="H3288">
            <v>0.41252734435813754</v>
          </cell>
        </row>
        <row r="3289">
          <cell r="E3289">
            <v>37518</v>
          </cell>
          <cell r="F3289">
            <v>0</v>
          </cell>
          <cell r="G3289">
            <v>0.12328975554952853</v>
          </cell>
          <cell r="H3289">
            <v>0</v>
          </cell>
        </row>
        <row r="3290">
          <cell r="E3290">
            <v>37519</v>
          </cell>
          <cell r="F3290">
            <v>0</v>
          </cell>
          <cell r="G3290">
            <v>0</v>
          </cell>
          <cell r="H3290">
            <v>0</v>
          </cell>
        </row>
        <row r="3291">
          <cell r="E3291">
            <v>37520</v>
          </cell>
          <cell r="F3291">
            <v>0</v>
          </cell>
          <cell r="G3291">
            <v>0</v>
          </cell>
          <cell r="H3291">
            <v>0</v>
          </cell>
        </row>
        <row r="3292">
          <cell r="E3292">
            <v>37521</v>
          </cell>
          <cell r="F3292">
            <v>5.6638776436406447E-2</v>
          </cell>
          <cell r="G3292">
            <v>0</v>
          </cell>
          <cell r="H3292">
            <v>0.47067050087901369</v>
          </cell>
        </row>
        <row r="3293">
          <cell r="E3293">
            <v>37522</v>
          </cell>
          <cell r="F3293">
            <v>0.41174212887578815</v>
          </cell>
          <cell r="G3293">
            <v>5.6638776436406447E-2</v>
          </cell>
          <cell r="H3293">
            <v>3.2423684618887818</v>
          </cell>
        </row>
        <row r="3294">
          <cell r="E3294">
            <v>37523</v>
          </cell>
          <cell r="F3294">
            <v>0.24268417674051998</v>
          </cell>
          <cell r="G3294">
            <v>0.41174212887578815</v>
          </cell>
          <cell r="H3294">
            <v>1.6159272025540798</v>
          </cell>
        </row>
        <row r="3295">
          <cell r="E3295">
            <v>37524</v>
          </cell>
          <cell r="F3295">
            <v>0.12978960269163725</v>
          </cell>
          <cell r="G3295">
            <v>0.24268417674051998</v>
          </cell>
          <cell r="H3295">
            <v>0.98091031861844413</v>
          </cell>
        </row>
        <row r="3296">
          <cell r="E3296">
            <v>37525</v>
          </cell>
          <cell r="F3296">
            <v>2.3610195388450914E-2</v>
          </cell>
          <cell r="G3296">
            <v>0.12978960269163725</v>
          </cell>
          <cell r="H3296">
            <v>0.25872839113177465</v>
          </cell>
        </row>
        <row r="3297">
          <cell r="E3297">
            <v>37526</v>
          </cell>
          <cell r="F3297">
            <v>0.10646372200833167</v>
          </cell>
          <cell r="G3297">
            <v>2.3610195388450914E-2</v>
          </cell>
          <cell r="H3297">
            <v>1.4222255799181263</v>
          </cell>
        </row>
        <row r="3298">
          <cell r="E3298">
            <v>37527</v>
          </cell>
          <cell r="F3298">
            <v>2.854110162583098</v>
          </cell>
          <cell r="G3298">
            <v>0.10646372200833167</v>
          </cell>
          <cell r="H3298">
            <v>29.479938283292118</v>
          </cell>
        </row>
        <row r="3299">
          <cell r="E3299">
            <v>37528</v>
          </cell>
          <cell r="F3299">
            <v>3.0610344193222261</v>
          </cell>
          <cell r="G3299">
            <v>2.854110162583098</v>
          </cell>
          <cell r="H3299">
            <v>23.031766416390266</v>
          </cell>
        </row>
        <row r="3300">
          <cell r="E3300">
            <v>37529</v>
          </cell>
          <cell r="F3300">
            <v>0</v>
          </cell>
          <cell r="G3300">
            <v>3.0610344193222261</v>
          </cell>
          <cell r="H3300">
            <v>0</v>
          </cell>
        </row>
        <row r="3301">
          <cell r="E3301">
            <v>37530</v>
          </cell>
          <cell r="F3301">
            <v>0</v>
          </cell>
          <cell r="G3301">
            <v>0</v>
          </cell>
          <cell r="H3301">
            <v>0</v>
          </cell>
        </row>
        <row r="3302">
          <cell r="E3302">
            <v>37531</v>
          </cell>
          <cell r="F3302">
            <v>0.23203021672880209</v>
          </cell>
          <cell r="G3302">
            <v>0</v>
          </cell>
          <cell r="H3302">
            <v>3.3439816803890627</v>
          </cell>
        </row>
        <row r="3303">
          <cell r="E3303">
            <v>37532</v>
          </cell>
          <cell r="F3303">
            <v>4.333063431437906</v>
          </cell>
          <cell r="G3303">
            <v>0.23203021672880209</v>
          </cell>
          <cell r="H3303">
            <v>48.320789205361912</v>
          </cell>
        </row>
        <row r="3304">
          <cell r="E3304">
            <v>37533</v>
          </cell>
          <cell r="F3304">
            <v>2.2922519794612545E-2</v>
          </cell>
          <cell r="G3304">
            <v>4.333063431437906</v>
          </cell>
          <cell r="H3304">
            <v>0.66857349400953259</v>
          </cell>
        </row>
        <row r="3305">
          <cell r="E3305">
            <v>37534</v>
          </cell>
          <cell r="F3305">
            <v>2.5937470632936992</v>
          </cell>
          <cell r="G3305">
            <v>2.2922519794612545E-2</v>
          </cell>
          <cell r="H3305">
            <v>38.29681626718007</v>
          </cell>
        </row>
        <row r="3306">
          <cell r="E3306">
            <v>37535</v>
          </cell>
          <cell r="F3306">
            <v>0.93584942892246759</v>
          </cell>
          <cell r="G3306">
            <v>2.5937470632936992</v>
          </cell>
          <cell r="H3306">
            <v>13.353123890749256</v>
          </cell>
        </row>
        <row r="3307">
          <cell r="E3307">
            <v>37536</v>
          </cell>
          <cell r="F3307">
            <v>4.4142134135409332</v>
          </cell>
          <cell r="G3307">
            <v>0.93584942892246759</v>
          </cell>
          <cell r="H3307">
            <v>91.363093054250854</v>
          </cell>
        </row>
        <row r="3308">
          <cell r="E3308">
            <v>37537</v>
          </cell>
          <cell r="F3308">
            <v>7.1801301028923605</v>
          </cell>
          <cell r="G3308">
            <v>4.4142134135409332</v>
          </cell>
          <cell r="H3308">
            <v>64.794160712910255</v>
          </cell>
        </row>
        <row r="3309">
          <cell r="E3309">
            <v>37538</v>
          </cell>
          <cell r="F3309">
            <v>6.5216278725968895</v>
          </cell>
          <cell r="G3309">
            <v>7.1801301028923605</v>
          </cell>
          <cell r="H3309">
            <v>82.964570716439951</v>
          </cell>
        </row>
        <row r="3310">
          <cell r="E3310">
            <v>37539</v>
          </cell>
          <cell r="F3310">
            <v>2.5946938064383294</v>
          </cell>
          <cell r="G3310">
            <v>6.5216278725968895</v>
          </cell>
          <cell r="H3310">
            <v>28.614797351549253</v>
          </cell>
        </row>
        <row r="3311">
          <cell r="E3311">
            <v>37540</v>
          </cell>
          <cell r="F3311">
            <v>1.4494323913117602</v>
          </cell>
          <cell r="G3311">
            <v>2.5946938064383294</v>
          </cell>
          <cell r="H3311">
            <v>21.033521124092555</v>
          </cell>
        </row>
        <row r="3312">
          <cell r="E3312">
            <v>37541</v>
          </cell>
          <cell r="F3312">
            <v>0.6360323452149016</v>
          </cell>
          <cell r="G3312">
            <v>1.4494323913117602</v>
          </cell>
          <cell r="H3312">
            <v>8.2102430409666542</v>
          </cell>
        </row>
        <row r="3313">
          <cell r="E3313">
            <v>37542</v>
          </cell>
          <cell r="F3313">
            <v>3.263710557511025</v>
          </cell>
          <cell r="G3313">
            <v>0.6360323452149016</v>
          </cell>
          <cell r="H3313">
            <v>77.770404138435211</v>
          </cell>
        </row>
        <row r="3314">
          <cell r="E3314">
            <v>37543</v>
          </cell>
          <cell r="F3314">
            <v>9.6453703873720258</v>
          </cell>
          <cell r="G3314">
            <v>3.263710557511025</v>
          </cell>
          <cell r="H3314">
            <v>104.33639692020597</v>
          </cell>
        </row>
        <row r="3315">
          <cell r="E3315">
            <v>37544</v>
          </cell>
          <cell r="F3315">
            <v>5.353614102247934</v>
          </cell>
          <cell r="G3315">
            <v>9.6453703873720258</v>
          </cell>
          <cell r="H3315">
            <v>61.740544475562132</v>
          </cell>
        </row>
        <row r="3316">
          <cell r="E3316">
            <v>37545</v>
          </cell>
          <cell r="F3316">
            <v>7.0772548461941787</v>
          </cell>
          <cell r="G3316">
            <v>5.353614102247934</v>
          </cell>
          <cell r="H3316">
            <v>164.10839435991977</v>
          </cell>
        </row>
        <row r="3317">
          <cell r="E3317">
            <v>37546</v>
          </cell>
          <cell r="F3317">
            <v>7.6603779144308044</v>
          </cell>
          <cell r="G3317">
            <v>7.0772548461941787</v>
          </cell>
          <cell r="H3317">
            <v>89.919411938731358</v>
          </cell>
        </row>
        <row r="3318">
          <cell r="E3318">
            <v>37547</v>
          </cell>
          <cell r="F3318">
            <v>7.0836050298912614</v>
          </cell>
          <cell r="G3318">
            <v>7.6603779144308044</v>
          </cell>
          <cell r="H3318">
            <v>101.75570453111351</v>
          </cell>
        </row>
        <row r="3319">
          <cell r="E3319">
            <v>37548</v>
          </cell>
          <cell r="F3319">
            <v>6.9630463809604342</v>
          </cell>
          <cell r="G3319">
            <v>7.0836050298912614</v>
          </cell>
          <cell r="H3319">
            <v>94.896916354618241</v>
          </cell>
        </row>
        <row r="3320">
          <cell r="E3320">
            <v>37549</v>
          </cell>
          <cell r="F3320">
            <v>10.498835621315797</v>
          </cell>
          <cell r="G3320">
            <v>6.9630463809604342</v>
          </cell>
          <cell r="H3320">
            <v>131.60348133157018</v>
          </cell>
        </row>
        <row r="3321">
          <cell r="E3321">
            <v>37550</v>
          </cell>
          <cell r="F3321">
            <v>11.970299594657295</v>
          </cell>
          <cell r="G3321">
            <v>10.498835621315797</v>
          </cell>
          <cell r="H3321">
            <v>130.55541516555456</v>
          </cell>
        </row>
        <row r="3322">
          <cell r="E3322">
            <v>37551</v>
          </cell>
          <cell r="F3322">
            <v>12.242406563292695</v>
          </cell>
          <cell r="G3322">
            <v>11.970299594657295</v>
          </cell>
          <cell r="H3322">
            <v>115.34408531196803</v>
          </cell>
        </row>
        <row r="3323">
          <cell r="E3323">
            <v>37552</v>
          </cell>
          <cell r="F3323">
            <v>9.4466260491059977</v>
          </cell>
          <cell r="G3323">
            <v>12.242406563292695</v>
          </cell>
          <cell r="H3323">
            <v>112.98856345903276</v>
          </cell>
        </row>
        <row r="3324">
          <cell r="E3324">
            <v>37553</v>
          </cell>
          <cell r="F3324">
            <v>9.3847382295086899</v>
          </cell>
          <cell r="G3324">
            <v>9.4466260491059977</v>
          </cell>
          <cell r="H3324">
            <v>89.531303069124675</v>
          </cell>
        </row>
        <row r="3325">
          <cell r="E3325">
            <v>37554</v>
          </cell>
          <cell r="F3325">
            <v>8.6108635190045728</v>
          </cell>
          <cell r="G3325">
            <v>9.3847382295086899</v>
          </cell>
          <cell r="H3325">
            <v>120.37511681333092</v>
          </cell>
        </row>
        <row r="3326">
          <cell r="E3326">
            <v>37555</v>
          </cell>
          <cell r="F3326">
            <v>9.0847044747731278</v>
          </cell>
          <cell r="G3326">
            <v>8.6108635190045728</v>
          </cell>
          <cell r="H3326">
            <v>119.16400871800747</v>
          </cell>
        </row>
        <row r="3327">
          <cell r="E3327">
            <v>37556</v>
          </cell>
          <cell r="F3327">
            <v>10.024616214466841</v>
          </cell>
          <cell r="G3327">
            <v>9.0847044747731278</v>
          </cell>
          <cell r="H3327">
            <v>130.25999968509271</v>
          </cell>
        </row>
        <row r="3328">
          <cell r="E3328">
            <v>37557</v>
          </cell>
          <cell r="F3328">
            <v>12.102721300832282</v>
          </cell>
          <cell r="G3328">
            <v>10.024616214466841</v>
          </cell>
          <cell r="H3328">
            <v>128.4435945306885</v>
          </cell>
        </row>
        <row r="3329">
          <cell r="E3329">
            <v>37558</v>
          </cell>
          <cell r="F3329">
            <v>13.389477626048929</v>
          </cell>
          <cell r="G3329">
            <v>12.102721300832282</v>
          </cell>
          <cell r="H3329">
            <v>183.30121835156979</v>
          </cell>
        </row>
        <row r="3330">
          <cell r="E3330">
            <v>37559</v>
          </cell>
          <cell r="F3330">
            <v>13.871783465377016</v>
          </cell>
          <cell r="G3330">
            <v>13.389477626048929</v>
          </cell>
          <cell r="H3330">
            <v>105.26802303239185</v>
          </cell>
        </row>
        <row r="3331">
          <cell r="E3331">
            <v>37560</v>
          </cell>
          <cell r="F3331">
            <v>11.381955621163263</v>
          </cell>
          <cell r="G3331">
            <v>13.871783465377016</v>
          </cell>
          <cell r="H3331">
            <v>142.52897754153847</v>
          </cell>
        </row>
        <row r="3332">
          <cell r="E3332">
            <v>37561</v>
          </cell>
          <cell r="F3332">
            <v>16.215136081237258</v>
          </cell>
          <cell r="G3332">
            <v>11.381955621163263</v>
          </cell>
          <cell r="H3332">
            <v>281.75466291287125</v>
          </cell>
        </row>
        <row r="3333">
          <cell r="E3333">
            <v>37562</v>
          </cell>
          <cell r="F3333">
            <v>17.991829778045219</v>
          </cell>
          <cell r="G3333">
            <v>16.215136081237258</v>
          </cell>
          <cell r="H3333">
            <v>159.55386762748117</v>
          </cell>
        </row>
        <row r="3334">
          <cell r="E3334">
            <v>37563</v>
          </cell>
          <cell r="F3334">
            <v>14.6714010655239</v>
          </cell>
          <cell r="G3334">
            <v>17.991829778045219</v>
          </cell>
          <cell r="H3334">
            <v>150.3818586959357</v>
          </cell>
        </row>
        <row r="3335">
          <cell r="E3335">
            <v>37564</v>
          </cell>
          <cell r="F3335">
            <v>13.405605463821354</v>
          </cell>
          <cell r="G3335">
            <v>14.6714010655239</v>
          </cell>
          <cell r="H3335">
            <v>153.34187918125292</v>
          </cell>
        </row>
        <row r="3336">
          <cell r="E3336">
            <v>37565</v>
          </cell>
          <cell r="F3336">
            <v>12.119772065524003</v>
          </cell>
          <cell r="G3336">
            <v>13.405605463821354</v>
          </cell>
          <cell r="H3336">
            <v>170.96053891490271</v>
          </cell>
        </row>
        <row r="3337">
          <cell r="E3337">
            <v>37566</v>
          </cell>
          <cell r="F3337">
            <v>13.771441845674889</v>
          </cell>
          <cell r="G3337">
            <v>12.119772065524003</v>
          </cell>
          <cell r="H3337">
            <v>234.30682613572219</v>
          </cell>
        </row>
        <row r="3338">
          <cell r="E3338">
            <v>37567</v>
          </cell>
          <cell r="F3338">
            <v>17.841387718181512</v>
          </cell>
          <cell r="G3338">
            <v>13.771441845674889</v>
          </cell>
          <cell r="H3338">
            <v>284.49705459196008</v>
          </cell>
        </row>
        <row r="3339">
          <cell r="E3339">
            <v>37568</v>
          </cell>
          <cell r="F3339">
            <v>6.9062911228739932</v>
          </cell>
          <cell r="G3339">
            <v>17.841387718181512</v>
          </cell>
          <cell r="H3339">
            <v>57.826417176730622</v>
          </cell>
        </row>
        <row r="3340">
          <cell r="E3340">
            <v>37569</v>
          </cell>
          <cell r="F3340">
            <v>7.1868641183225863</v>
          </cell>
          <cell r="G3340">
            <v>6.9062911228739932</v>
          </cell>
          <cell r="H3340">
            <v>100.18603774498504</v>
          </cell>
        </row>
        <row r="3341">
          <cell r="E3341">
            <v>37570</v>
          </cell>
          <cell r="F3341">
            <v>1.2180234120639801</v>
          </cell>
          <cell r="G3341">
            <v>7.1868641183225863</v>
          </cell>
          <cell r="H3341">
            <v>13.973811389542941</v>
          </cell>
        </row>
        <row r="3342">
          <cell r="E3342">
            <v>37571</v>
          </cell>
          <cell r="F3342">
            <v>3.829184632406307</v>
          </cell>
          <cell r="G3342">
            <v>1.2180234120639801</v>
          </cell>
          <cell r="H3342">
            <v>55.604833343147455</v>
          </cell>
        </row>
        <row r="3343">
          <cell r="E3343">
            <v>37572</v>
          </cell>
          <cell r="F3343">
            <v>7.8960556832780151</v>
          </cell>
          <cell r="G3343">
            <v>3.829184632406307</v>
          </cell>
          <cell r="H3343">
            <v>69.480576217795956</v>
          </cell>
        </row>
        <row r="3344">
          <cell r="E3344">
            <v>37573</v>
          </cell>
          <cell r="F3344">
            <v>9.7352954727102041</v>
          </cell>
          <cell r="G3344">
            <v>7.8960556832780151</v>
          </cell>
          <cell r="H3344">
            <v>70.421625843802644</v>
          </cell>
        </row>
        <row r="3345">
          <cell r="E3345">
            <v>37574</v>
          </cell>
          <cell r="F3345">
            <v>6.228140025478675</v>
          </cell>
          <cell r="G3345">
            <v>9.7352954727102041</v>
          </cell>
          <cell r="H3345">
            <v>89.975919614663539</v>
          </cell>
        </row>
        <row r="3346">
          <cell r="E3346">
            <v>37575</v>
          </cell>
          <cell r="F3346">
            <v>15.978209327776522</v>
          </cell>
          <cell r="G3346">
            <v>6.228140025478675</v>
          </cell>
          <cell r="H3346">
            <v>314.24388646785309</v>
          </cell>
        </row>
        <row r="3347">
          <cell r="E3347">
            <v>37576</v>
          </cell>
          <cell r="F3347">
            <v>15.955469338953092</v>
          </cell>
          <cell r="G3347">
            <v>15.978209327776522</v>
          </cell>
          <cell r="H3347">
            <v>433.93588641236585</v>
          </cell>
        </row>
        <row r="3348">
          <cell r="E3348">
            <v>37577</v>
          </cell>
          <cell r="F3348">
            <v>14.892245639580175</v>
          </cell>
          <cell r="G3348">
            <v>15.955469338953092</v>
          </cell>
          <cell r="H3348">
            <v>430.2939349508074</v>
          </cell>
        </row>
        <row r="3349">
          <cell r="E3349">
            <v>37578</v>
          </cell>
          <cell r="F3349">
            <v>15.153958052760581</v>
          </cell>
          <cell r="G3349">
            <v>14.892245639580175</v>
          </cell>
          <cell r="H3349">
            <v>276.00007111560751</v>
          </cell>
        </row>
        <row r="3350">
          <cell r="E3350">
            <v>37579</v>
          </cell>
          <cell r="F3350">
            <v>11.739675608731611</v>
          </cell>
          <cell r="G3350">
            <v>15.153958052760581</v>
          </cell>
          <cell r="H3350">
            <v>178.02037267441625</v>
          </cell>
        </row>
        <row r="3351">
          <cell r="E3351">
            <v>37580</v>
          </cell>
          <cell r="F3351">
            <v>9.0800042712331432</v>
          </cell>
          <cell r="G3351">
            <v>11.739675608731611</v>
          </cell>
          <cell r="H3351">
            <v>88.109506351246878</v>
          </cell>
        </row>
        <row r="3352">
          <cell r="E3352">
            <v>37581</v>
          </cell>
          <cell r="F3352">
            <v>8.2634624137241932</v>
          </cell>
          <cell r="G3352">
            <v>9.0800042712331432</v>
          </cell>
          <cell r="H3352">
            <v>92.885465363033589</v>
          </cell>
        </row>
        <row r="3353">
          <cell r="E3353">
            <v>37582</v>
          </cell>
          <cell r="F3353">
            <v>10.075668336287713</v>
          </cell>
          <cell r="G3353">
            <v>8.2634624137241932</v>
          </cell>
          <cell r="H3353">
            <v>192.88093884298175</v>
          </cell>
        </row>
        <row r="3354">
          <cell r="E3354">
            <v>37583</v>
          </cell>
          <cell r="F3354">
            <v>14.147205280666714</v>
          </cell>
          <cell r="G3354">
            <v>10.075668336287713</v>
          </cell>
          <cell r="H3354">
            <v>337.31785654854684</v>
          </cell>
        </row>
        <row r="3355">
          <cell r="E3355">
            <v>37584</v>
          </cell>
          <cell r="F3355">
            <v>13.699348546513912</v>
          </cell>
          <cell r="G3355">
            <v>14.147205280666714</v>
          </cell>
          <cell r="H3355">
            <v>200.11334671899374</v>
          </cell>
        </row>
        <row r="3356">
          <cell r="E3356">
            <v>37585</v>
          </cell>
          <cell r="F3356">
            <v>14.216408048990342</v>
          </cell>
          <cell r="G3356">
            <v>13.699348546513912</v>
          </cell>
          <cell r="H3356">
            <v>96.536645250806487</v>
          </cell>
        </row>
        <row r="3357">
          <cell r="E3357">
            <v>37586</v>
          </cell>
          <cell r="F3357">
            <v>16.053578669080142</v>
          </cell>
          <cell r="G3357">
            <v>14.216408048990342</v>
          </cell>
          <cell r="H3357">
            <v>202.34164773387323</v>
          </cell>
        </row>
        <row r="3358">
          <cell r="E3358">
            <v>37587</v>
          </cell>
          <cell r="F3358">
            <v>19.978455928636773</v>
          </cell>
          <cell r="G3358">
            <v>16.053578669080142</v>
          </cell>
          <cell r="H3358">
            <v>305.49291540485859</v>
          </cell>
        </row>
        <row r="3359">
          <cell r="E3359">
            <v>37588</v>
          </cell>
          <cell r="F3359">
            <v>18.465656796828764</v>
          </cell>
          <cell r="G3359">
            <v>19.978455928636773</v>
          </cell>
          <cell r="H3359">
            <v>236.68991261713614</v>
          </cell>
        </row>
        <row r="3360">
          <cell r="E3360">
            <v>37589</v>
          </cell>
          <cell r="F3360">
            <v>13.581507245197676</v>
          </cell>
          <cell r="G3360">
            <v>18.465656796828764</v>
          </cell>
          <cell r="H3360">
            <v>253.63225404323126</v>
          </cell>
        </row>
        <row r="3361">
          <cell r="E3361">
            <v>37590</v>
          </cell>
          <cell r="F3361">
            <v>13.578367435032465</v>
          </cell>
          <cell r="G3361">
            <v>13.581507245197676</v>
          </cell>
          <cell r="H3361">
            <v>261.18978809918042</v>
          </cell>
        </row>
        <row r="3362">
          <cell r="E3362">
            <v>37591</v>
          </cell>
          <cell r="F3362">
            <v>22.512449306546483</v>
          </cell>
          <cell r="G3362">
            <v>13.578367435032465</v>
          </cell>
          <cell r="H3362">
            <v>416.98606080317228</v>
          </cell>
        </row>
        <row r="3363">
          <cell r="E3363">
            <v>37592</v>
          </cell>
          <cell r="F3363">
            <v>24.501568346905152</v>
          </cell>
          <cell r="G3363">
            <v>22.512449306546483</v>
          </cell>
          <cell r="H3363">
            <v>413.49574762449208</v>
          </cell>
        </row>
        <row r="3364">
          <cell r="E3364">
            <v>37593</v>
          </cell>
          <cell r="F3364">
            <v>26.510430618206144</v>
          </cell>
          <cell r="G3364">
            <v>24.501568346905152</v>
          </cell>
          <cell r="H3364">
            <v>611.30106584741202</v>
          </cell>
        </row>
        <row r="3365">
          <cell r="E3365">
            <v>37594</v>
          </cell>
          <cell r="F3365">
            <v>23.129909806485884</v>
          </cell>
          <cell r="G3365">
            <v>26.510430618206144</v>
          </cell>
          <cell r="H3365">
            <v>290.46450508874057</v>
          </cell>
        </row>
        <row r="3366">
          <cell r="E3366">
            <v>37595</v>
          </cell>
          <cell r="F3366">
            <v>18.019228310273039</v>
          </cell>
          <cell r="G3366">
            <v>23.129909806485884</v>
          </cell>
          <cell r="H3366">
            <v>119.93112441686007</v>
          </cell>
        </row>
        <row r="3367">
          <cell r="E3367">
            <v>37596</v>
          </cell>
          <cell r="F3367">
            <v>15.102524836085582</v>
          </cell>
          <cell r="G3367">
            <v>18.019228310273039</v>
          </cell>
          <cell r="H3367">
            <v>322.91946970312091</v>
          </cell>
        </row>
        <row r="3368">
          <cell r="E3368">
            <v>37597</v>
          </cell>
          <cell r="F3368">
            <v>13.559034443209736</v>
          </cell>
          <cell r="G3368">
            <v>15.102524836085582</v>
          </cell>
          <cell r="H3368">
            <v>315.83680222410482</v>
          </cell>
        </row>
        <row r="3369">
          <cell r="E3369">
            <v>37598</v>
          </cell>
          <cell r="F3369">
            <v>26.464224028164157</v>
          </cell>
          <cell r="G3369">
            <v>13.559034443209736</v>
          </cell>
          <cell r="H3369">
            <v>603.70950359733695</v>
          </cell>
        </row>
        <row r="3370">
          <cell r="E3370">
            <v>37599</v>
          </cell>
          <cell r="F3370">
            <v>19.115839677964313</v>
          </cell>
          <cell r="G3370">
            <v>26.464224028164157</v>
          </cell>
          <cell r="H3370">
            <v>515.86191214007931</v>
          </cell>
        </row>
        <row r="3371">
          <cell r="E3371">
            <v>37600</v>
          </cell>
          <cell r="F3371">
            <v>14.45308706205695</v>
          </cell>
          <cell r="G3371">
            <v>19.115839677964313</v>
          </cell>
          <cell r="H3371">
            <v>185.3361945375338</v>
          </cell>
        </row>
        <row r="3372">
          <cell r="E3372">
            <v>37601</v>
          </cell>
          <cell r="F3372">
            <v>14.186032688625801</v>
          </cell>
          <cell r="G3372">
            <v>14.45308706205695</v>
          </cell>
          <cell r="H3372">
            <v>130.69647355857907</v>
          </cell>
        </row>
        <row r="3373">
          <cell r="E3373">
            <v>37602</v>
          </cell>
          <cell r="F3373">
            <v>12.964478005271113</v>
          </cell>
          <cell r="G3373">
            <v>14.186032688625801</v>
          </cell>
          <cell r="H3373">
            <v>154.52603923999757</v>
          </cell>
        </row>
        <row r="3374">
          <cell r="E3374">
            <v>37603</v>
          </cell>
          <cell r="F3374">
            <v>11.852393875965726</v>
          </cell>
          <cell r="G3374">
            <v>12.964478005271113</v>
          </cell>
          <cell r="H3374">
            <v>167.74951473007812</v>
          </cell>
        </row>
        <row r="3375">
          <cell r="E3375">
            <v>37604</v>
          </cell>
          <cell r="F3375">
            <v>11.488885979177892</v>
          </cell>
          <cell r="G3375">
            <v>11.852393875965726</v>
          </cell>
          <cell r="H3375">
            <v>197.67046785992628</v>
          </cell>
        </row>
        <row r="3376">
          <cell r="E3376">
            <v>37605</v>
          </cell>
          <cell r="F3376">
            <v>14.360465890088582</v>
          </cell>
          <cell r="G3376">
            <v>11.488885979177892</v>
          </cell>
          <cell r="H3376">
            <v>259.79336381304103</v>
          </cell>
        </row>
        <row r="3377">
          <cell r="E3377">
            <v>37606</v>
          </cell>
          <cell r="F3377">
            <v>20.498403575186149</v>
          </cell>
          <cell r="G3377">
            <v>14.360465890088582</v>
          </cell>
          <cell r="H3377">
            <v>277.06047168810898</v>
          </cell>
        </row>
        <row r="3378">
          <cell r="E3378">
            <v>37607</v>
          </cell>
          <cell r="F3378">
            <v>22.239361220056043</v>
          </cell>
          <cell r="G3378">
            <v>20.498403575186149</v>
          </cell>
          <cell r="H3378">
            <v>148.06749783561631</v>
          </cell>
        </row>
        <row r="3379">
          <cell r="E3379">
            <v>37608</v>
          </cell>
          <cell r="F3379">
            <v>20.459300417797621</v>
          </cell>
          <cell r="G3379">
            <v>22.239361220056043</v>
          </cell>
          <cell r="H3379">
            <v>219.82242464423754</v>
          </cell>
        </row>
        <row r="3380">
          <cell r="E3380">
            <v>37609</v>
          </cell>
          <cell r="F3380">
            <v>13.879651756569322</v>
          </cell>
          <cell r="G3380">
            <v>20.459300417797621</v>
          </cell>
          <cell r="H3380">
            <v>178.79950279110926</v>
          </cell>
        </row>
        <row r="3381">
          <cell r="E3381">
            <v>37610</v>
          </cell>
          <cell r="F3381">
            <v>10.175291802594007</v>
          </cell>
          <cell r="G3381">
            <v>13.879651756569322</v>
          </cell>
          <cell r="H3381">
            <v>201.57966624272979</v>
          </cell>
        </row>
        <row r="3382">
          <cell r="E3382">
            <v>37611</v>
          </cell>
          <cell r="F3382">
            <v>11.292119517358486</v>
          </cell>
          <cell r="G3382">
            <v>10.175291802594007</v>
          </cell>
          <cell r="H3382">
            <v>363.21688269830503</v>
          </cell>
        </row>
        <row r="3383">
          <cell r="E3383">
            <v>37612</v>
          </cell>
          <cell r="F3383">
            <v>11.748130708753758</v>
          </cell>
          <cell r="G3383">
            <v>11.292119517358486</v>
          </cell>
          <cell r="H3383">
            <v>309.03156641602561</v>
          </cell>
        </row>
        <row r="3384">
          <cell r="E3384">
            <v>37613</v>
          </cell>
          <cell r="F3384">
            <v>15.282799235858763</v>
          </cell>
          <cell r="G3384">
            <v>11.748130708753758</v>
          </cell>
          <cell r="H3384">
            <v>367.99333874323753</v>
          </cell>
        </row>
        <row r="3385">
          <cell r="E3385">
            <v>37614</v>
          </cell>
          <cell r="F3385">
            <v>20.036659834533783</v>
          </cell>
          <cell r="G3385">
            <v>15.282799235858763</v>
          </cell>
          <cell r="H3385">
            <v>246.57216931739129</v>
          </cell>
        </row>
        <row r="3386">
          <cell r="E3386">
            <v>37615</v>
          </cell>
          <cell r="F3386">
            <v>18.618521317529783</v>
          </cell>
          <cell r="G3386">
            <v>20.036659834533783</v>
          </cell>
          <cell r="H3386">
            <v>357.56284771754366</v>
          </cell>
        </row>
        <row r="3387">
          <cell r="E3387">
            <v>37616</v>
          </cell>
          <cell r="F3387">
            <v>20.620106501499453</v>
          </cell>
          <cell r="G3387">
            <v>18.618521317529783</v>
          </cell>
          <cell r="H3387">
            <v>328.461869430874</v>
          </cell>
        </row>
        <row r="3388">
          <cell r="E3388">
            <v>37617</v>
          </cell>
          <cell r="F3388">
            <v>16.684104721020212</v>
          </cell>
          <cell r="G3388">
            <v>20.620106501499453</v>
          </cell>
          <cell r="H3388">
            <v>218.42442183886638</v>
          </cell>
        </row>
        <row r="3389">
          <cell r="E3389">
            <v>37618</v>
          </cell>
          <cell r="F3389">
            <v>14.782685366544287</v>
          </cell>
          <cell r="G3389">
            <v>16.684104721020212</v>
          </cell>
          <cell r="H3389">
            <v>209.08962443732059</v>
          </cell>
        </row>
        <row r="3390">
          <cell r="E3390">
            <v>37619</v>
          </cell>
          <cell r="F3390">
            <v>20.795730416257832</v>
          </cell>
          <cell r="G3390">
            <v>14.782685366544287</v>
          </cell>
          <cell r="H3390">
            <v>306.79728003193208</v>
          </cell>
        </row>
        <row r="3391">
          <cell r="E3391">
            <v>37620</v>
          </cell>
          <cell r="F3391">
            <v>19.999467967247035</v>
          </cell>
          <cell r="G3391">
            <v>20.795730416257832</v>
          </cell>
          <cell r="H3391">
            <v>310.3569219024061</v>
          </cell>
        </row>
        <row r="3392">
          <cell r="E3392">
            <v>37621</v>
          </cell>
          <cell r="F3392">
            <v>13.157710746921982</v>
          </cell>
          <cell r="G3392">
            <v>19.999467967247035</v>
          </cell>
          <cell r="H3392">
            <v>163.75066703504135</v>
          </cell>
        </row>
        <row r="3393">
          <cell r="E3393">
            <v>37622</v>
          </cell>
          <cell r="F3393">
            <v>20.634677107776728</v>
          </cell>
          <cell r="G3393">
            <v>13.157710746921982</v>
          </cell>
          <cell r="H3393">
            <v>519.58528164254176</v>
          </cell>
        </row>
        <row r="3394">
          <cell r="E3394">
            <v>37623</v>
          </cell>
          <cell r="F3394">
            <v>21.412462854649569</v>
          </cell>
          <cell r="G3394">
            <v>20.634677107776728</v>
          </cell>
          <cell r="H3394">
            <v>434.21761555691069</v>
          </cell>
        </row>
        <row r="3395">
          <cell r="E3395">
            <v>37624</v>
          </cell>
          <cell r="F3395">
            <v>17.430005146750894</v>
          </cell>
          <cell r="G3395">
            <v>21.412462854649569</v>
          </cell>
          <cell r="H3395">
            <v>424.50709237375179</v>
          </cell>
        </row>
        <row r="3396">
          <cell r="E3396">
            <v>37625</v>
          </cell>
          <cell r="F3396">
            <v>17.840545998917911</v>
          </cell>
          <cell r="G3396">
            <v>17.430005146750894</v>
          </cell>
          <cell r="H3396">
            <v>271.27660292560631</v>
          </cell>
        </row>
        <row r="3397">
          <cell r="E3397">
            <v>37626</v>
          </cell>
          <cell r="F3397">
            <v>17.695915293901614</v>
          </cell>
          <cell r="G3397">
            <v>17.840545998917911</v>
          </cell>
          <cell r="H3397">
            <v>79.273010166368493</v>
          </cell>
        </row>
        <row r="3398">
          <cell r="E3398">
            <v>37627</v>
          </cell>
          <cell r="F3398">
            <v>18.909451831829834</v>
          </cell>
          <cell r="G3398">
            <v>17.695915293901614</v>
          </cell>
          <cell r="H3398">
            <v>163.73239301808084</v>
          </cell>
        </row>
        <row r="3399">
          <cell r="E3399">
            <v>37628</v>
          </cell>
          <cell r="F3399">
            <v>20.61930143243077</v>
          </cell>
          <cell r="G3399">
            <v>18.909451831829834</v>
          </cell>
          <cell r="H3399">
            <v>266.49766475312481</v>
          </cell>
        </row>
        <row r="3400">
          <cell r="E3400">
            <v>37629</v>
          </cell>
          <cell r="F3400">
            <v>21.644649155601115</v>
          </cell>
          <cell r="G3400">
            <v>20.61930143243077</v>
          </cell>
          <cell r="H3400">
            <v>414.00470087687268</v>
          </cell>
        </row>
        <row r="3401">
          <cell r="E3401">
            <v>37630</v>
          </cell>
          <cell r="F3401">
            <v>26.663543713369943</v>
          </cell>
          <cell r="G3401">
            <v>21.644649155601115</v>
          </cell>
          <cell r="H3401">
            <v>262.37403631587608</v>
          </cell>
        </row>
        <row r="3402">
          <cell r="E3402">
            <v>37631</v>
          </cell>
          <cell r="F3402">
            <v>26.836957971456922</v>
          </cell>
          <cell r="G3402">
            <v>26.663543713369943</v>
          </cell>
          <cell r="H3402">
            <v>435.70243658904911</v>
          </cell>
        </row>
        <row r="3403">
          <cell r="E3403">
            <v>37632</v>
          </cell>
          <cell r="F3403">
            <v>25.26839746025416</v>
          </cell>
          <cell r="G3403">
            <v>26.836957971456922</v>
          </cell>
          <cell r="H3403">
            <v>586.10957442217659</v>
          </cell>
        </row>
        <row r="3404">
          <cell r="E3404">
            <v>37633</v>
          </cell>
          <cell r="F3404">
            <v>20.507380369522959</v>
          </cell>
          <cell r="G3404">
            <v>25.26839746025416</v>
          </cell>
          <cell r="H3404">
            <v>395.75158798999718</v>
          </cell>
        </row>
        <row r="3405">
          <cell r="E3405">
            <v>37634</v>
          </cell>
          <cell r="F3405">
            <v>24.157088387180366</v>
          </cell>
          <cell r="G3405">
            <v>20.507380369522959</v>
          </cell>
          <cell r="H3405">
            <v>629.35292681596388</v>
          </cell>
        </row>
        <row r="3406">
          <cell r="E3406">
            <v>37635</v>
          </cell>
          <cell r="F3406">
            <v>31.92342910222921</v>
          </cell>
          <cell r="G3406">
            <v>24.157088387180366</v>
          </cell>
          <cell r="H3406">
            <v>394.01535126582667</v>
          </cell>
        </row>
        <row r="3407">
          <cell r="E3407">
            <v>37636</v>
          </cell>
          <cell r="F3407">
            <v>28.908653741997931</v>
          </cell>
          <cell r="G3407">
            <v>31.92342910222921</v>
          </cell>
          <cell r="H3407">
            <v>331.57286790194325</v>
          </cell>
        </row>
        <row r="3408">
          <cell r="E3408">
            <v>37637</v>
          </cell>
          <cell r="F3408">
            <v>27.07702874254209</v>
          </cell>
          <cell r="G3408">
            <v>28.908653741997931</v>
          </cell>
          <cell r="H3408">
            <v>351.39082423992119</v>
          </cell>
        </row>
        <row r="3409">
          <cell r="E3409">
            <v>37638</v>
          </cell>
          <cell r="F3409">
            <v>31.480827196653518</v>
          </cell>
          <cell r="G3409">
            <v>27.07702874254209</v>
          </cell>
          <cell r="H3409">
            <v>341.70947656197427</v>
          </cell>
        </row>
        <row r="3410">
          <cell r="E3410">
            <v>37639</v>
          </cell>
          <cell r="F3410">
            <v>28.287197999577817</v>
          </cell>
          <cell r="G3410">
            <v>31.480827196653518</v>
          </cell>
          <cell r="H3410">
            <v>277.03411906672108</v>
          </cell>
        </row>
        <row r="3411">
          <cell r="E3411">
            <v>37640</v>
          </cell>
          <cell r="F3411">
            <v>21.851172655582435</v>
          </cell>
          <cell r="G3411">
            <v>28.287197999577817</v>
          </cell>
          <cell r="H3411">
            <v>288.42694600898756</v>
          </cell>
        </row>
        <row r="3412">
          <cell r="E3412">
            <v>37641</v>
          </cell>
          <cell r="F3412">
            <v>28.62351867345609</v>
          </cell>
          <cell r="G3412">
            <v>21.851172655582435</v>
          </cell>
          <cell r="H3412">
            <v>826.6047714752649</v>
          </cell>
        </row>
        <row r="3413">
          <cell r="E3413">
            <v>37642</v>
          </cell>
          <cell r="F3413">
            <v>34.984061384777696</v>
          </cell>
          <cell r="G3413">
            <v>28.62351867345609</v>
          </cell>
          <cell r="H3413">
            <v>1167.1404893234849</v>
          </cell>
        </row>
        <row r="3414">
          <cell r="E3414">
            <v>37643</v>
          </cell>
          <cell r="F3414">
            <v>33.219223284249018</v>
          </cell>
          <cell r="G3414">
            <v>34.984061384777696</v>
          </cell>
          <cell r="H3414">
            <v>860.23816076370599</v>
          </cell>
        </row>
        <row r="3415">
          <cell r="E3415">
            <v>37644</v>
          </cell>
          <cell r="F3415">
            <v>29.745363422962033</v>
          </cell>
          <cell r="G3415">
            <v>33.219223284249018</v>
          </cell>
          <cell r="H3415">
            <v>417.35668860452671</v>
          </cell>
        </row>
        <row r="3416">
          <cell r="E3416">
            <v>37645</v>
          </cell>
          <cell r="F3416">
            <v>28.472932288540481</v>
          </cell>
          <cell r="G3416">
            <v>29.745363422962033</v>
          </cell>
          <cell r="H3416">
            <v>501.32309912780431</v>
          </cell>
        </row>
        <row r="3417">
          <cell r="E3417">
            <v>37646</v>
          </cell>
          <cell r="F3417">
            <v>19.769529215707884</v>
          </cell>
          <cell r="G3417">
            <v>28.472932288540481</v>
          </cell>
          <cell r="H3417">
            <v>373.1534161117217</v>
          </cell>
        </row>
        <row r="3418">
          <cell r="E3418">
            <v>37647</v>
          </cell>
          <cell r="F3418">
            <v>26.803788876255751</v>
          </cell>
          <cell r="G3418">
            <v>19.769529215707884</v>
          </cell>
          <cell r="H3418">
            <v>394.59726780729591</v>
          </cell>
        </row>
        <row r="3419">
          <cell r="E3419">
            <v>37648</v>
          </cell>
          <cell r="F3419">
            <v>34.959384273420589</v>
          </cell>
          <cell r="G3419">
            <v>26.803788876255751</v>
          </cell>
          <cell r="H3419">
            <v>451.37663687771186</v>
          </cell>
        </row>
        <row r="3420">
          <cell r="E3420">
            <v>37649</v>
          </cell>
          <cell r="F3420">
            <v>27.386905237063154</v>
          </cell>
          <cell r="G3420">
            <v>34.959384273420589</v>
          </cell>
          <cell r="H3420">
            <v>222.77868243143939</v>
          </cell>
        </row>
        <row r="3421">
          <cell r="E3421">
            <v>37650</v>
          </cell>
          <cell r="F3421">
            <v>26.44183316540586</v>
          </cell>
          <cell r="G3421">
            <v>27.386905237063154</v>
          </cell>
          <cell r="H3421">
            <v>236.49454317644069</v>
          </cell>
        </row>
        <row r="3422">
          <cell r="E3422">
            <v>37651</v>
          </cell>
          <cell r="F3422">
            <v>25.102187707229461</v>
          </cell>
          <cell r="G3422">
            <v>26.44183316540586</v>
          </cell>
          <cell r="H3422">
            <v>157.35654448006071</v>
          </cell>
        </row>
        <row r="3423">
          <cell r="E3423">
            <v>37652</v>
          </cell>
          <cell r="F3423">
            <v>17.837678255711371</v>
          </cell>
          <cell r="G3423">
            <v>25.102187707229461</v>
          </cell>
          <cell r="H3423">
            <v>220.69488500978295</v>
          </cell>
        </row>
        <row r="3424">
          <cell r="E3424">
            <v>37653</v>
          </cell>
          <cell r="F3424">
            <v>13.456828341305233</v>
          </cell>
          <cell r="G3424">
            <v>17.837678255711371</v>
          </cell>
          <cell r="H3424">
            <v>178.26157953426659</v>
          </cell>
        </row>
        <row r="3425">
          <cell r="E3425">
            <v>37654</v>
          </cell>
          <cell r="F3425">
            <v>13.973911769749002</v>
          </cell>
          <cell r="G3425">
            <v>13.456828341305233</v>
          </cell>
          <cell r="H3425">
            <v>244.96927473041225</v>
          </cell>
        </row>
        <row r="3426">
          <cell r="E3426">
            <v>37655</v>
          </cell>
          <cell r="F3426">
            <v>15.720324937732615</v>
          </cell>
          <cell r="G3426">
            <v>13.973911769749002</v>
          </cell>
          <cell r="H3426">
            <v>254.63240542565981</v>
          </cell>
        </row>
        <row r="3427">
          <cell r="E3427">
            <v>37656</v>
          </cell>
          <cell r="F3427">
            <v>17.569643225910532</v>
          </cell>
          <cell r="G3427">
            <v>15.720324937732615</v>
          </cell>
          <cell r="H3427">
            <v>699.12227586571646</v>
          </cell>
        </row>
        <row r="3428">
          <cell r="E3428">
            <v>37657</v>
          </cell>
          <cell r="F3428">
            <v>26.188582667558507</v>
          </cell>
          <cell r="G3428">
            <v>17.569643225910532</v>
          </cell>
          <cell r="H3428">
            <v>633.92415326687535</v>
          </cell>
        </row>
        <row r="3429">
          <cell r="E3429">
            <v>37658</v>
          </cell>
          <cell r="F3429">
            <v>22.202061970365413</v>
          </cell>
          <cell r="G3429">
            <v>26.188582667558507</v>
          </cell>
          <cell r="H3429">
            <v>271.45291048270008</v>
          </cell>
        </row>
        <row r="3430">
          <cell r="E3430">
            <v>37659</v>
          </cell>
          <cell r="F3430">
            <v>25.250638449153993</v>
          </cell>
          <cell r="G3430">
            <v>22.202061970365413</v>
          </cell>
          <cell r="H3430">
            <v>367.93620078150894</v>
          </cell>
        </row>
        <row r="3431">
          <cell r="E3431">
            <v>37660</v>
          </cell>
          <cell r="F3431">
            <v>18.454864414750034</v>
          </cell>
          <cell r="G3431">
            <v>25.250638449153993</v>
          </cell>
          <cell r="H3431">
            <v>546.22180394442296</v>
          </cell>
        </row>
        <row r="3432">
          <cell r="E3432">
            <v>37661</v>
          </cell>
          <cell r="F3432">
            <v>22.538935960738645</v>
          </cell>
          <cell r="G3432">
            <v>18.454864414750034</v>
          </cell>
          <cell r="H3432">
            <v>353.96013554574853</v>
          </cell>
        </row>
        <row r="3433">
          <cell r="E3433">
            <v>37662</v>
          </cell>
          <cell r="F3433">
            <v>25.014722924439862</v>
          </cell>
          <cell r="G3433">
            <v>22.538935960738645</v>
          </cell>
          <cell r="H3433">
            <v>489.91649854158521</v>
          </cell>
        </row>
        <row r="3434">
          <cell r="E3434">
            <v>37663</v>
          </cell>
          <cell r="F3434">
            <v>31.995314686248303</v>
          </cell>
          <cell r="G3434">
            <v>25.014722924439862</v>
          </cell>
          <cell r="H3434">
            <v>351.43172212216405</v>
          </cell>
        </row>
        <row r="3435">
          <cell r="E3435">
            <v>37664</v>
          </cell>
          <cell r="F3435">
            <v>31.784001085980773</v>
          </cell>
          <cell r="G3435">
            <v>31.995314686248303</v>
          </cell>
          <cell r="H3435">
            <v>778.43555478615542</v>
          </cell>
        </row>
        <row r="3436">
          <cell r="E3436">
            <v>37665</v>
          </cell>
          <cell r="F3436">
            <v>35.931883362452417</v>
          </cell>
          <cell r="G3436">
            <v>31.784001085980773</v>
          </cell>
          <cell r="H3436">
            <v>538.69940819458498</v>
          </cell>
        </row>
        <row r="3437">
          <cell r="E3437">
            <v>37666</v>
          </cell>
          <cell r="F3437">
            <v>34.381640286703409</v>
          </cell>
          <cell r="G3437">
            <v>35.931883362452417</v>
          </cell>
          <cell r="H3437">
            <v>483.04726152119952</v>
          </cell>
        </row>
        <row r="3438">
          <cell r="E3438">
            <v>37667</v>
          </cell>
          <cell r="F3438">
            <v>35.756258574081954</v>
          </cell>
          <cell r="G3438">
            <v>34.381640286703409</v>
          </cell>
          <cell r="H3438">
            <v>588.87286435090311</v>
          </cell>
        </row>
        <row r="3439">
          <cell r="E3439">
            <v>37668</v>
          </cell>
          <cell r="F3439">
            <v>34.185675656392235</v>
          </cell>
          <cell r="G3439">
            <v>35.756258574081954</v>
          </cell>
          <cell r="H3439">
            <v>384.61616354486085</v>
          </cell>
        </row>
        <row r="3440">
          <cell r="E3440">
            <v>37669</v>
          </cell>
          <cell r="F3440">
            <v>26.13294657796024</v>
          </cell>
          <cell r="G3440">
            <v>34.185675656392235</v>
          </cell>
          <cell r="H3440">
            <v>383.03358454259018</v>
          </cell>
        </row>
        <row r="3441">
          <cell r="E3441">
            <v>37670</v>
          </cell>
          <cell r="F3441">
            <v>18.645182955761108</v>
          </cell>
          <cell r="G3441">
            <v>26.13294657796024</v>
          </cell>
          <cell r="H3441">
            <v>153.34404858587874</v>
          </cell>
        </row>
        <row r="3442">
          <cell r="E3442">
            <v>37671</v>
          </cell>
          <cell r="F3442">
            <v>13.624929737082489</v>
          </cell>
          <cell r="G3442">
            <v>18.645182955761108</v>
          </cell>
          <cell r="H3442">
            <v>340.70351265726538</v>
          </cell>
        </row>
        <row r="3443">
          <cell r="E3443">
            <v>37672</v>
          </cell>
          <cell r="F3443">
            <v>12.065878989753033</v>
          </cell>
          <cell r="G3443">
            <v>13.624929737082489</v>
          </cell>
          <cell r="H3443">
            <v>354.01231667257525</v>
          </cell>
        </row>
        <row r="3444">
          <cell r="E3444">
            <v>37673</v>
          </cell>
          <cell r="F3444">
            <v>15.36020320647591</v>
          </cell>
          <cell r="G3444">
            <v>12.065878989753033</v>
          </cell>
          <cell r="H3444">
            <v>269.30956678701307</v>
          </cell>
        </row>
        <row r="3445">
          <cell r="E3445">
            <v>37674</v>
          </cell>
          <cell r="F3445">
            <v>17.928778133523931</v>
          </cell>
          <cell r="G3445">
            <v>15.36020320647591</v>
          </cell>
          <cell r="H3445">
            <v>693.64375056822951</v>
          </cell>
        </row>
        <row r="3446">
          <cell r="E3446">
            <v>37675</v>
          </cell>
          <cell r="F3446">
            <v>22.620082358859474</v>
          </cell>
          <cell r="G3446">
            <v>17.928778133523931</v>
          </cell>
          <cell r="H3446">
            <v>591.15338890104738</v>
          </cell>
        </row>
        <row r="3447">
          <cell r="E3447">
            <v>37676</v>
          </cell>
          <cell r="F3447">
            <v>26.994649426082145</v>
          </cell>
          <cell r="G3447">
            <v>22.620082358859474</v>
          </cell>
          <cell r="H3447">
            <v>447.69032228338125</v>
          </cell>
        </row>
        <row r="3448">
          <cell r="E3448">
            <v>37677</v>
          </cell>
          <cell r="F3448">
            <v>31.528156338821692</v>
          </cell>
          <cell r="G3448">
            <v>26.994649426082145</v>
          </cell>
          <cell r="H3448">
            <v>430.29774680483183</v>
          </cell>
        </row>
        <row r="3449">
          <cell r="E3449">
            <v>37678</v>
          </cell>
          <cell r="F3449">
            <v>27.972154330649261</v>
          </cell>
          <cell r="G3449">
            <v>31.528156338821692</v>
          </cell>
          <cell r="H3449">
            <v>233.0498776078559</v>
          </cell>
        </row>
        <row r="3450">
          <cell r="E3450">
            <v>37679</v>
          </cell>
          <cell r="F3450">
            <v>24.722849362490539</v>
          </cell>
          <cell r="G3450">
            <v>27.972154330649261</v>
          </cell>
          <cell r="H3450">
            <v>210.97226337217919</v>
          </cell>
        </row>
        <row r="3451">
          <cell r="E3451">
            <v>37680</v>
          </cell>
          <cell r="F3451">
            <v>21.79358265994918</v>
          </cell>
          <cell r="G3451">
            <v>24.722849362490539</v>
          </cell>
          <cell r="H3451">
            <v>98.423897301944891</v>
          </cell>
        </row>
        <row r="3452">
          <cell r="E3452">
            <v>37681</v>
          </cell>
          <cell r="F3452">
            <v>15.05678783170924</v>
          </cell>
          <cell r="G3452">
            <v>21.79358265994918</v>
          </cell>
          <cell r="H3452">
            <v>119.98995792377946</v>
          </cell>
        </row>
        <row r="3453">
          <cell r="E3453">
            <v>37682</v>
          </cell>
          <cell r="F3453">
            <v>23.809313738580926</v>
          </cell>
          <cell r="G3453">
            <v>15.05678783170924</v>
          </cell>
          <cell r="H3453">
            <v>650.4906022952689</v>
          </cell>
        </row>
        <row r="3454">
          <cell r="E3454">
            <v>37683</v>
          </cell>
          <cell r="F3454">
            <v>33.172696170878353</v>
          </cell>
          <cell r="G3454">
            <v>23.809313738580926</v>
          </cell>
          <cell r="H3454">
            <v>657.31740735043775</v>
          </cell>
        </row>
        <row r="3455">
          <cell r="E3455">
            <v>37684</v>
          </cell>
          <cell r="F3455">
            <v>21.327244548440756</v>
          </cell>
          <cell r="G3455">
            <v>33.172696170878353</v>
          </cell>
          <cell r="H3455">
            <v>269.57025711903333</v>
          </cell>
        </row>
        <row r="3456">
          <cell r="E3456">
            <v>37685</v>
          </cell>
          <cell r="F3456">
            <v>22.087839684054089</v>
          </cell>
          <cell r="G3456">
            <v>21.327244548440756</v>
          </cell>
          <cell r="H3456">
            <v>353.94675981261582</v>
          </cell>
        </row>
        <row r="3457">
          <cell r="E3457">
            <v>37686</v>
          </cell>
          <cell r="F3457">
            <v>27.972712146793224</v>
          </cell>
          <cell r="G3457">
            <v>22.087839684054089</v>
          </cell>
          <cell r="H3457">
            <v>216.55496887467697</v>
          </cell>
        </row>
        <row r="3458">
          <cell r="E3458">
            <v>37687</v>
          </cell>
          <cell r="F3458">
            <v>18.873066452353331</v>
          </cell>
          <cell r="G3458">
            <v>27.972712146793224</v>
          </cell>
          <cell r="H3458">
            <v>188.56440921446818</v>
          </cell>
        </row>
        <row r="3459">
          <cell r="E3459">
            <v>37688</v>
          </cell>
          <cell r="F3459">
            <v>15.771653232137792</v>
          </cell>
          <cell r="G3459">
            <v>18.873066452353331</v>
          </cell>
          <cell r="H3459">
            <v>274.85560038126141</v>
          </cell>
        </row>
        <row r="3460">
          <cell r="E3460">
            <v>37689</v>
          </cell>
          <cell r="F3460">
            <v>26.943292650032109</v>
          </cell>
          <cell r="G3460">
            <v>15.771653232137792</v>
          </cell>
          <cell r="H3460">
            <v>610.09716607496705</v>
          </cell>
        </row>
        <row r="3461">
          <cell r="E3461">
            <v>37690</v>
          </cell>
          <cell r="F3461">
            <v>25.766907126041428</v>
          </cell>
          <cell r="G3461">
            <v>26.943292650032109</v>
          </cell>
          <cell r="H3461">
            <v>722.81239893835175</v>
          </cell>
        </row>
        <row r="3462">
          <cell r="E3462">
            <v>37691</v>
          </cell>
          <cell r="F3462">
            <v>16.132083740062061</v>
          </cell>
          <cell r="G3462">
            <v>25.766907126041428</v>
          </cell>
          <cell r="H3462">
            <v>405.71540945077714</v>
          </cell>
        </row>
        <row r="3463">
          <cell r="E3463">
            <v>37692</v>
          </cell>
          <cell r="F3463">
            <v>19.994125588966501</v>
          </cell>
          <cell r="G3463">
            <v>16.132083740062061</v>
          </cell>
          <cell r="H3463">
            <v>363.61726293017699</v>
          </cell>
        </row>
        <row r="3464">
          <cell r="E3464">
            <v>37693</v>
          </cell>
          <cell r="F3464">
            <v>26.675341537759035</v>
          </cell>
          <cell r="G3464">
            <v>19.994125588966501</v>
          </cell>
          <cell r="H3464">
            <v>240.64014078019463</v>
          </cell>
        </row>
        <row r="3465">
          <cell r="E3465">
            <v>37694</v>
          </cell>
          <cell r="F3465">
            <v>21.020442352852349</v>
          </cell>
          <cell r="G3465">
            <v>26.675341537759035</v>
          </cell>
          <cell r="H3465">
            <v>261.1276015031363</v>
          </cell>
        </row>
        <row r="3466">
          <cell r="E3466">
            <v>37695</v>
          </cell>
          <cell r="F3466">
            <v>17.838582995424332</v>
          </cell>
          <cell r="G3466">
            <v>21.020442352852349</v>
          </cell>
          <cell r="H3466">
            <v>121.01046949711765</v>
          </cell>
        </row>
        <row r="3467">
          <cell r="E3467">
            <v>37696</v>
          </cell>
          <cell r="F3467">
            <v>11.088925601910502</v>
          </cell>
          <cell r="G3467">
            <v>17.838582995424332</v>
          </cell>
          <cell r="H3467">
            <v>86.854093452396015</v>
          </cell>
        </row>
        <row r="3468">
          <cell r="E3468">
            <v>37697</v>
          </cell>
          <cell r="F3468">
            <v>11.583908874502033</v>
          </cell>
          <cell r="G3468">
            <v>11.088925601910502</v>
          </cell>
          <cell r="H3468">
            <v>130.75778619394973</v>
          </cell>
        </row>
        <row r="3469">
          <cell r="E3469">
            <v>37698</v>
          </cell>
          <cell r="F3469">
            <v>15.628502886698097</v>
          </cell>
          <cell r="G3469">
            <v>11.583908874502033</v>
          </cell>
          <cell r="H3469">
            <v>272.54419996822901</v>
          </cell>
        </row>
        <row r="3470">
          <cell r="E3470">
            <v>37699</v>
          </cell>
          <cell r="F3470">
            <v>16.394415930075208</v>
          </cell>
          <cell r="G3470">
            <v>15.628502886698097</v>
          </cell>
          <cell r="H3470">
            <v>199.82463614339198</v>
          </cell>
        </row>
        <row r="3471">
          <cell r="E3471">
            <v>37700</v>
          </cell>
          <cell r="F3471">
            <v>11.158996238265404</v>
          </cell>
          <cell r="G3471">
            <v>16.394415930075208</v>
          </cell>
          <cell r="H3471">
            <v>112.14072441783023</v>
          </cell>
        </row>
        <row r="3472">
          <cell r="E3472">
            <v>37701</v>
          </cell>
          <cell r="F3472">
            <v>9.1143374800903469</v>
          </cell>
          <cell r="G3472">
            <v>11.158996238265404</v>
          </cell>
          <cell r="H3472">
            <v>68.158115182441406</v>
          </cell>
        </row>
        <row r="3473">
          <cell r="E3473">
            <v>37702</v>
          </cell>
          <cell r="F3473">
            <v>10.02004031464903</v>
          </cell>
          <cell r="G3473">
            <v>9.1143374800903469</v>
          </cell>
          <cell r="H3473">
            <v>110.66440770571587</v>
          </cell>
        </row>
        <row r="3474">
          <cell r="E3474">
            <v>37703</v>
          </cell>
          <cell r="F3474">
            <v>10.358227845092383</v>
          </cell>
          <cell r="G3474">
            <v>10.02004031464903</v>
          </cell>
          <cell r="H3474">
            <v>71.624816875924182</v>
          </cell>
        </row>
        <row r="3475">
          <cell r="E3475">
            <v>37704</v>
          </cell>
          <cell r="F3475">
            <v>8.3370199099855444</v>
          </cell>
          <cell r="G3475">
            <v>10.358227845092383</v>
          </cell>
          <cell r="H3475">
            <v>76.960267259348299</v>
          </cell>
        </row>
        <row r="3476">
          <cell r="E3476">
            <v>37705</v>
          </cell>
          <cell r="F3476">
            <v>7.1829215492579168</v>
          </cell>
          <cell r="G3476">
            <v>8.3370199099855444</v>
          </cell>
          <cell r="H3476">
            <v>62.76702524159294</v>
          </cell>
        </row>
        <row r="3477">
          <cell r="E3477">
            <v>37706</v>
          </cell>
          <cell r="F3477">
            <v>9.1654660217973039</v>
          </cell>
          <cell r="G3477">
            <v>7.1829215492579168</v>
          </cell>
          <cell r="H3477">
            <v>121.86148776467985</v>
          </cell>
        </row>
        <row r="3478">
          <cell r="E3478">
            <v>37707</v>
          </cell>
          <cell r="F3478">
            <v>9.8664130611632803</v>
          </cell>
          <cell r="G3478">
            <v>9.1654660217973039</v>
          </cell>
          <cell r="H3478">
            <v>136.57606411028939</v>
          </cell>
        </row>
        <row r="3479">
          <cell r="E3479">
            <v>37708</v>
          </cell>
          <cell r="F3479">
            <v>4.2800480692767824</v>
          </cell>
          <cell r="G3479">
            <v>9.8664130611632803</v>
          </cell>
          <cell r="H3479">
            <v>81.809188532384013</v>
          </cell>
        </row>
        <row r="3480">
          <cell r="E3480">
            <v>37709</v>
          </cell>
          <cell r="F3480">
            <v>7.3417282826387105</v>
          </cell>
          <cell r="G3480">
            <v>4.2800480692767824</v>
          </cell>
          <cell r="H3480">
            <v>153.09152188511365</v>
          </cell>
        </row>
        <row r="3481">
          <cell r="E3481">
            <v>37710</v>
          </cell>
          <cell r="F3481">
            <v>15.413158472245541</v>
          </cell>
          <cell r="G3481">
            <v>7.3417282826387105</v>
          </cell>
          <cell r="H3481">
            <v>209.45928251698825</v>
          </cell>
        </row>
        <row r="3482">
          <cell r="E3482">
            <v>37711</v>
          </cell>
          <cell r="F3482">
            <v>18.404543364471245</v>
          </cell>
          <cell r="G3482">
            <v>15.413158472245541</v>
          </cell>
          <cell r="H3482">
            <v>316.77213824505708</v>
          </cell>
        </row>
        <row r="3483">
          <cell r="E3483">
            <v>37712</v>
          </cell>
          <cell r="F3483">
            <v>14.932039648437229</v>
          </cell>
          <cell r="G3483">
            <v>18.404543364471245</v>
          </cell>
          <cell r="H3483">
            <v>172.15309332664759</v>
          </cell>
        </row>
        <row r="3484">
          <cell r="E3484">
            <v>37713</v>
          </cell>
          <cell r="F3484">
            <v>13.09452509450349</v>
          </cell>
          <cell r="G3484">
            <v>14.932039648437229</v>
          </cell>
          <cell r="H3484">
            <v>202.43944026807245</v>
          </cell>
        </row>
        <row r="3485">
          <cell r="E3485">
            <v>37714</v>
          </cell>
          <cell r="F3485">
            <v>16.698478049773072</v>
          </cell>
          <cell r="G3485">
            <v>13.09452509450349</v>
          </cell>
          <cell r="H3485">
            <v>309.45755601322207</v>
          </cell>
        </row>
        <row r="3486">
          <cell r="E3486">
            <v>37715</v>
          </cell>
          <cell r="F3486">
            <v>17.411583363390029</v>
          </cell>
          <cell r="G3486">
            <v>16.698478049773072</v>
          </cell>
          <cell r="H3486">
            <v>398.31113947809291</v>
          </cell>
        </row>
        <row r="3487">
          <cell r="E3487">
            <v>37716</v>
          </cell>
          <cell r="F3487">
            <v>15.400375909762174</v>
          </cell>
          <cell r="G3487">
            <v>17.411583363390029</v>
          </cell>
          <cell r="H3487">
            <v>397.60546395170667</v>
          </cell>
        </row>
        <row r="3488">
          <cell r="E3488">
            <v>37717</v>
          </cell>
          <cell r="F3488">
            <v>17.900119597344865</v>
          </cell>
          <cell r="G3488">
            <v>15.400375909762174</v>
          </cell>
          <cell r="H3488">
            <v>321.95240469989176</v>
          </cell>
        </row>
        <row r="3489">
          <cell r="E3489">
            <v>37718</v>
          </cell>
          <cell r="F3489">
            <v>15.862190967516892</v>
          </cell>
          <cell r="G3489">
            <v>17.900119597344865</v>
          </cell>
          <cell r="H3489">
            <v>245.32692772323145</v>
          </cell>
        </row>
        <row r="3490">
          <cell r="E3490">
            <v>37719</v>
          </cell>
          <cell r="F3490">
            <v>14.24322411272296</v>
          </cell>
          <cell r="G3490">
            <v>15.862190967516892</v>
          </cell>
          <cell r="H3490">
            <v>180.99648380163512</v>
          </cell>
        </row>
        <row r="3491">
          <cell r="E3491">
            <v>37720</v>
          </cell>
          <cell r="F3491">
            <v>11.561022369895854</v>
          </cell>
          <cell r="G3491">
            <v>14.24322411272296</v>
          </cell>
          <cell r="H3491">
            <v>95.344654458334062</v>
          </cell>
        </row>
        <row r="3492">
          <cell r="E3492">
            <v>37721</v>
          </cell>
          <cell r="F3492">
            <v>7.3259113636276076</v>
          </cell>
          <cell r="G3492">
            <v>11.561022369895854</v>
          </cell>
          <cell r="H3492">
            <v>71.283702222592439</v>
          </cell>
        </row>
        <row r="3493">
          <cell r="E3493">
            <v>37722</v>
          </cell>
          <cell r="F3493">
            <v>5.4357512175564544</v>
          </cell>
          <cell r="G3493">
            <v>7.3259113636276076</v>
          </cell>
          <cell r="H3493">
            <v>61.663057723303346</v>
          </cell>
        </row>
        <row r="3494">
          <cell r="E3494">
            <v>37723</v>
          </cell>
          <cell r="F3494">
            <v>7.3031191488993734</v>
          </cell>
          <cell r="G3494">
            <v>5.4357512175564544</v>
          </cell>
          <cell r="H3494">
            <v>123.46669734292789</v>
          </cell>
        </row>
        <row r="3495">
          <cell r="E3495">
            <v>37724</v>
          </cell>
          <cell r="F3495">
            <v>10.056835207187884</v>
          </cell>
          <cell r="G3495">
            <v>7.3031191488993734</v>
          </cell>
          <cell r="H3495">
            <v>106.42059144321065</v>
          </cell>
        </row>
        <row r="3496">
          <cell r="E3496">
            <v>37725</v>
          </cell>
          <cell r="F3496">
            <v>2.2794884612358284</v>
          </cell>
          <cell r="G3496">
            <v>10.056835207187884</v>
          </cell>
          <cell r="H3496">
            <v>35.163083687464287</v>
          </cell>
        </row>
        <row r="3497">
          <cell r="E3497">
            <v>37726</v>
          </cell>
          <cell r="F3497">
            <v>3.6987024521132987</v>
          </cell>
          <cell r="G3497">
            <v>2.2794884612358284</v>
          </cell>
          <cell r="H3497">
            <v>52.635696836160534</v>
          </cell>
        </row>
        <row r="3498">
          <cell r="E3498">
            <v>37727</v>
          </cell>
          <cell r="F3498">
            <v>15.624541048476704</v>
          </cell>
          <cell r="G3498">
            <v>3.6987024521132987</v>
          </cell>
          <cell r="H3498">
            <v>353.33535050699163</v>
          </cell>
        </row>
        <row r="3499">
          <cell r="E3499">
            <v>37728</v>
          </cell>
          <cell r="F3499">
            <v>14.619792018499627</v>
          </cell>
          <cell r="G3499">
            <v>15.624541048476704</v>
          </cell>
          <cell r="H3499">
            <v>241.62902871932013</v>
          </cell>
        </row>
        <row r="3500">
          <cell r="E3500">
            <v>37729</v>
          </cell>
          <cell r="F3500">
            <v>6.8218517850732026</v>
          </cell>
          <cell r="G3500">
            <v>14.619792018499627</v>
          </cell>
          <cell r="H3500">
            <v>75.642707240685851</v>
          </cell>
        </row>
        <row r="3501">
          <cell r="E3501">
            <v>37730</v>
          </cell>
          <cell r="F3501">
            <v>3.435611069933211</v>
          </cell>
          <cell r="G3501">
            <v>6.8218517850732026</v>
          </cell>
          <cell r="H3501">
            <v>41.670062218465198</v>
          </cell>
        </row>
        <row r="3502">
          <cell r="E3502">
            <v>37731</v>
          </cell>
          <cell r="F3502">
            <v>1.2292918351670048</v>
          </cell>
          <cell r="G3502">
            <v>3.435611069933211</v>
          </cell>
          <cell r="H3502">
            <v>13.277232977651705</v>
          </cell>
        </row>
        <row r="3503">
          <cell r="E3503">
            <v>37732</v>
          </cell>
          <cell r="F3503">
            <v>2.3966761777260328</v>
          </cell>
          <cell r="G3503">
            <v>1.2292918351670048</v>
          </cell>
          <cell r="H3503">
            <v>19.709288419815113</v>
          </cell>
        </row>
        <row r="3504">
          <cell r="E3504">
            <v>37733</v>
          </cell>
          <cell r="F3504">
            <v>5.8343043072849365</v>
          </cell>
          <cell r="G3504">
            <v>2.3966761777260328</v>
          </cell>
          <cell r="H3504">
            <v>92.175768139110033</v>
          </cell>
        </row>
        <row r="3505">
          <cell r="E3505">
            <v>37734</v>
          </cell>
          <cell r="F3505">
            <v>10.358369222330307</v>
          </cell>
          <cell r="G3505">
            <v>5.8343043072849365</v>
          </cell>
          <cell r="H3505">
            <v>202.67828753149882</v>
          </cell>
        </row>
        <row r="3506">
          <cell r="E3506">
            <v>37735</v>
          </cell>
          <cell r="F3506">
            <v>10.82953767311162</v>
          </cell>
          <cell r="G3506">
            <v>10.358369222330307</v>
          </cell>
          <cell r="H3506">
            <v>209.62244614475705</v>
          </cell>
        </row>
        <row r="3507">
          <cell r="E3507">
            <v>37736</v>
          </cell>
          <cell r="F3507">
            <v>8.8032952398213045</v>
          </cell>
          <cell r="G3507">
            <v>10.82953767311162</v>
          </cell>
          <cell r="H3507">
            <v>129.83105057921389</v>
          </cell>
        </row>
        <row r="3508">
          <cell r="E3508">
            <v>37737</v>
          </cell>
          <cell r="F3508">
            <v>7.026358739366624</v>
          </cell>
          <cell r="G3508">
            <v>8.8032952398213045</v>
          </cell>
          <cell r="H3508">
            <v>89.817149014629081</v>
          </cell>
        </row>
        <row r="3509">
          <cell r="E3509">
            <v>37738</v>
          </cell>
          <cell r="F3509">
            <v>2.6535786090926172</v>
          </cell>
          <cell r="G3509">
            <v>7.026358739366624</v>
          </cell>
          <cell r="H3509">
            <v>33.555886943498521</v>
          </cell>
        </row>
        <row r="3510">
          <cell r="E3510">
            <v>37739</v>
          </cell>
          <cell r="F3510">
            <v>0.78640499362687899</v>
          </cell>
          <cell r="G3510">
            <v>2.6535786090926172</v>
          </cell>
          <cell r="H3510">
            <v>9.5472441713131033</v>
          </cell>
        </row>
        <row r="3511">
          <cell r="E3511">
            <v>37740</v>
          </cell>
          <cell r="F3511">
            <v>4.5389647335585233</v>
          </cell>
          <cell r="G3511">
            <v>0.78640499362687899</v>
          </cell>
          <cell r="H3511">
            <v>72.257076221167537</v>
          </cell>
        </row>
        <row r="3512">
          <cell r="E3512">
            <v>37741</v>
          </cell>
          <cell r="F3512">
            <v>3.8538565801840687</v>
          </cell>
          <cell r="G3512">
            <v>4.5389647335585233</v>
          </cell>
          <cell r="H3512">
            <v>46.811263943696972</v>
          </cell>
        </row>
        <row r="3513">
          <cell r="E3513">
            <v>37742</v>
          </cell>
          <cell r="F3513">
            <v>4.9487087201722284</v>
          </cell>
          <cell r="G3513">
            <v>3.8538565801840687</v>
          </cell>
          <cell r="H3513">
            <v>56.830783353303815</v>
          </cell>
        </row>
        <row r="3514">
          <cell r="E3514">
            <v>37743</v>
          </cell>
          <cell r="F3514">
            <v>7.7047588396839801</v>
          </cell>
          <cell r="G3514">
            <v>4.9487087201722284</v>
          </cell>
          <cell r="H3514">
            <v>108.38761829532973</v>
          </cell>
        </row>
        <row r="3515">
          <cell r="E3515">
            <v>37744</v>
          </cell>
          <cell r="F3515">
            <v>4.4093263260998299</v>
          </cell>
          <cell r="G3515">
            <v>7.7047588396839801</v>
          </cell>
          <cell r="H3515">
            <v>57.129679756321927</v>
          </cell>
        </row>
        <row r="3516">
          <cell r="E3516">
            <v>37745</v>
          </cell>
          <cell r="F3516">
            <v>0.7120786503955745</v>
          </cell>
          <cell r="G3516">
            <v>4.4093263260998299</v>
          </cell>
          <cell r="H3516">
            <v>6.5243738146123231</v>
          </cell>
        </row>
        <row r="3517">
          <cell r="E3517">
            <v>37746</v>
          </cell>
          <cell r="F3517">
            <v>0.33478299168420483</v>
          </cell>
          <cell r="G3517">
            <v>0.7120786503955745</v>
          </cell>
          <cell r="H3517">
            <v>3.9628715035094753</v>
          </cell>
        </row>
        <row r="3518">
          <cell r="E3518">
            <v>37747</v>
          </cell>
          <cell r="F3518">
            <v>3.8744600301810577</v>
          </cell>
          <cell r="G3518">
            <v>0.33478299168420483</v>
          </cell>
          <cell r="H3518">
            <v>40.046923158993998</v>
          </cell>
        </row>
        <row r="3519">
          <cell r="E3519">
            <v>37748</v>
          </cell>
          <cell r="F3519">
            <v>2.3939579117418974</v>
          </cell>
          <cell r="G3519">
            <v>3.8744600301810577</v>
          </cell>
          <cell r="H3519">
            <v>20.260067288164837</v>
          </cell>
        </row>
        <row r="3520">
          <cell r="E3520">
            <v>37749</v>
          </cell>
          <cell r="F3520">
            <v>0.84482606517212366</v>
          </cell>
          <cell r="G3520">
            <v>2.3939579117418974</v>
          </cell>
          <cell r="H3520">
            <v>13.703722131247908</v>
          </cell>
        </row>
        <row r="3521">
          <cell r="E3521">
            <v>37750</v>
          </cell>
          <cell r="F3521">
            <v>3.737283104915138</v>
          </cell>
          <cell r="G3521">
            <v>0.84482606517212366</v>
          </cell>
          <cell r="H3521">
            <v>33.630530406053552</v>
          </cell>
        </row>
        <row r="3522">
          <cell r="E3522">
            <v>37751</v>
          </cell>
          <cell r="F3522">
            <v>1.0700316750153529</v>
          </cell>
          <cell r="G3522">
            <v>3.737283104915138</v>
          </cell>
          <cell r="H3522">
            <v>10.37797458815807</v>
          </cell>
        </row>
        <row r="3523">
          <cell r="E3523">
            <v>37752</v>
          </cell>
          <cell r="F3523">
            <v>0.38464726924734555</v>
          </cell>
          <cell r="G3523">
            <v>1.0700316750153529</v>
          </cell>
          <cell r="H3523">
            <v>7.7060055295482206</v>
          </cell>
        </row>
        <row r="3524">
          <cell r="E3524">
            <v>37753</v>
          </cell>
          <cell r="F3524">
            <v>2.7789112421093791</v>
          </cell>
          <cell r="G3524">
            <v>0.38464726924734555</v>
          </cell>
          <cell r="H3524">
            <v>37.239347666612389</v>
          </cell>
        </row>
        <row r="3525">
          <cell r="E3525">
            <v>37754</v>
          </cell>
          <cell r="F3525">
            <v>3.577883507127797</v>
          </cell>
          <cell r="G3525">
            <v>2.7789112421093791</v>
          </cell>
          <cell r="H3525">
            <v>31.970284421027603</v>
          </cell>
        </row>
        <row r="3526">
          <cell r="E3526">
            <v>37755</v>
          </cell>
          <cell r="F3526">
            <v>0.82747562743526348</v>
          </cell>
          <cell r="G3526">
            <v>3.577883507127797</v>
          </cell>
          <cell r="H3526">
            <v>5.4675172548775697</v>
          </cell>
        </row>
        <row r="3527">
          <cell r="E3527">
            <v>37756</v>
          </cell>
          <cell r="F3527">
            <v>0.4192300204109306</v>
          </cell>
          <cell r="G3527">
            <v>0.82747562743526348</v>
          </cell>
          <cell r="H3527">
            <v>5.7908034103749966</v>
          </cell>
        </row>
        <row r="3528">
          <cell r="E3528">
            <v>37757</v>
          </cell>
          <cell r="F3528">
            <v>0.17475669406203539</v>
          </cell>
          <cell r="G3528">
            <v>0.4192300204109306</v>
          </cell>
          <cell r="H3528">
            <v>1.4170193801967286</v>
          </cell>
        </row>
        <row r="3529">
          <cell r="E3529">
            <v>37758</v>
          </cell>
          <cell r="F3529">
            <v>0</v>
          </cell>
          <cell r="G3529">
            <v>0.17475669406203539</v>
          </cell>
          <cell r="H3529">
            <v>0</v>
          </cell>
        </row>
        <row r="3530">
          <cell r="E3530">
            <v>37759</v>
          </cell>
          <cell r="F3530">
            <v>0</v>
          </cell>
          <cell r="G3530">
            <v>0</v>
          </cell>
          <cell r="H3530">
            <v>0</v>
          </cell>
        </row>
        <row r="3531">
          <cell r="E3531">
            <v>37760</v>
          </cell>
          <cell r="F3531">
            <v>0</v>
          </cell>
          <cell r="G3531">
            <v>0</v>
          </cell>
          <cell r="H3531">
            <v>0</v>
          </cell>
        </row>
        <row r="3532">
          <cell r="E3532">
            <v>37761</v>
          </cell>
          <cell r="F3532">
            <v>6.7696224842113073E-2</v>
          </cell>
          <cell r="G3532">
            <v>0</v>
          </cell>
          <cell r="H3532">
            <v>1.6032459122839853</v>
          </cell>
        </row>
        <row r="3533">
          <cell r="E3533">
            <v>37762</v>
          </cell>
          <cell r="F3533">
            <v>1.1470921157485583</v>
          </cell>
          <cell r="G3533">
            <v>6.7696224842113073E-2</v>
          </cell>
          <cell r="H3533">
            <v>17.716980246935396</v>
          </cell>
        </row>
        <row r="3534">
          <cell r="E3534">
            <v>37763</v>
          </cell>
          <cell r="F3534">
            <v>0.30746066853652954</v>
          </cell>
          <cell r="G3534">
            <v>1.1470921157485583</v>
          </cell>
          <cell r="H3534">
            <v>4.3245574434187333</v>
          </cell>
        </row>
        <row r="3535">
          <cell r="E3535">
            <v>37764</v>
          </cell>
          <cell r="F3535">
            <v>0.43554868848574047</v>
          </cell>
          <cell r="G3535">
            <v>0.30746066853652954</v>
          </cell>
          <cell r="H3535">
            <v>9.7800598609944007</v>
          </cell>
        </row>
        <row r="3536">
          <cell r="E3536">
            <v>37765</v>
          </cell>
          <cell r="F3536">
            <v>0.32394880970311268</v>
          </cell>
          <cell r="G3536">
            <v>0.43554868848574047</v>
          </cell>
          <cell r="H3536">
            <v>5.4566155824591993</v>
          </cell>
        </row>
        <row r="3537">
          <cell r="E3537">
            <v>37766</v>
          </cell>
          <cell r="F3537">
            <v>0.16498620811442158</v>
          </cell>
          <cell r="G3537">
            <v>0.32394880970311268</v>
          </cell>
          <cell r="H3537">
            <v>2.4765685886829156</v>
          </cell>
        </row>
        <row r="3538">
          <cell r="E3538">
            <v>37767</v>
          </cell>
          <cell r="F3538">
            <v>7.9838584478004581E-3</v>
          </cell>
          <cell r="G3538">
            <v>0.16498620811442158</v>
          </cell>
          <cell r="H3538">
            <v>4.9609497249892977E-2</v>
          </cell>
        </row>
        <row r="3539">
          <cell r="E3539">
            <v>37768</v>
          </cell>
          <cell r="F3539">
            <v>6.1728123265534798E-2</v>
          </cell>
          <cell r="G3539">
            <v>7.9838584478004581E-3</v>
          </cell>
          <cell r="H3539">
            <v>0.22633645197362759</v>
          </cell>
        </row>
        <row r="3540">
          <cell r="E3540">
            <v>37769</v>
          </cell>
          <cell r="F3540">
            <v>1.6867568566745015E-2</v>
          </cell>
          <cell r="G3540">
            <v>6.1728123265534798E-2</v>
          </cell>
          <cell r="H3540">
            <v>6.32533821252938E-2</v>
          </cell>
        </row>
        <row r="3541">
          <cell r="E3541">
            <v>37770</v>
          </cell>
          <cell r="F3541">
            <v>2.655654794983961E-2</v>
          </cell>
          <cell r="G3541">
            <v>1.6867568566745015E-2</v>
          </cell>
          <cell r="H3541">
            <v>0.27556880309146553</v>
          </cell>
        </row>
        <row r="3542">
          <cell r="E3542">
            <v>37771</v>
          </cell>
          <cell r="F3542">
            <v>0.29344738883744637</v>
          </cell>
          <cell r="G3542">
            <v>2.655654794983961E-2</v>
          </cell>
          <cell r="H3542">
            <v>2.9396261513532953</v>
          </cell>
        </row>
        <row r="3543">
          <cell r="E3543">
            <v>37772</v>
          </cell>
          <cell r="F3543">
            <v>0.31265748099428597</v>
          </cell>
          <cell r="G3543">
            <v>0.29344738883744637</v>
          </cell>
          <cell r="H3543">
            <v>5.4169916876741393</v>
          </cell>
        </row>
        <row r="3544">
          <cell r="E3544">
            <v>37773</v>
          </cell>
          <cell r="F3544">
            <v>2.9674291842501583</v>
          </cell>
          <cell r="G3544">
            <v>0.31265748099428597</v>
          </cell>
          <cell r="H3544">
            <v>42.844979333344796</v>
          </cell>
        </row>
        <row r="3545">
          <cell r="E3545">
            <v>37774</v>
          </cell>
          <cell r="F3545">
            <v>0.50554514416747209</v>
          </cell>
          <cell r="G3545">
            <v>2.9674291842501583</v>
          </cell>
          <cell r="H3545">
            <v>7.542791147994989</v>
          </cell>
        </row>
        <row r="3546">
          <cell r="E3546">
            <v>37775</v>
          </cell>
          <cell r="F3546">
            <v>0.3911750078880224</v>
          </cell>
          <cell r="G3546">
            <v>0.50554514416747209</v>
          </cell>
          <cell r="H3546">
            <v>4.6432669827574395</v>
          </cell>
        </row>
        <row r="3547">
          <cell r="E3547">
            <v>37776</v>
          </cell>
          <cell r="F3547">
            <v>0</v>
          </cell>
          <cell r="G3547">
            <v>0.3911750078880224</v>
          </cell>
          <cell r="H3547">
            <v>0</v>
          </cell>
        </row>
        <row r="3548">
          <cell r="E3548">
            <v>37777</v>
          </cell>
          <cell r="F3548">
            <v>0</v>
          </cell>
          <cell r="G3548">
            <v>0</v>
          </cell>
          <cell r="H3548">
            <v>0</v>
          </cell>
        </row>
        <row r="3549">
          <cell r="E3549">
            <v>37778</v>
          </cell>
          <cell r="F3549">
            <v>9.2168448647056062E-2</v>
          </cell>
          <cell r="G3549">
            <v>0</v>
          </cell>
          <cell r="H3549">
            <v>0.78914052718650329</v>
          </cell>
        </row>
        <row r="3550">
          <cell r="E3550">
            <v>37779</v>
          </cell>
          <cell r="F3550">
            <v>0</v>
          </cell>
          <cell r="G3550">
            <v>9.2168448647056062E-2</v>
          </cell>
          <cell r="H3550">
            <v>0</v>
          </cell>
        </row>
        <row r="3551">
          <cell r="E3551">
            <v>37780</v>
          </cell>
          <cell r="F3551">
            <v>0</v>
          </cell>
          <cell r="G3551">
            <v>0</v>
          </cell>
          <cell r="H3551">
            <v>0</v>
          </cell>
        </row>
        <row r="3552">
          <cell r="E3552">
            <v>37781</v>
          </cell>
          <cell r="F3552">
            <v>5.4337121192640066E-2</v>
          </cell>
          <cell r="G3552">
            <v>0</v>
          </cell>
          <cell r="H3552">
            <v>0.84761001656272084</v>
          </cell>
        </row>
        <row r="3553">
          <cell r="E3553">
            <v>37782</v>
          </cell>
          <cell r="F3553">
            <v>0</v>
          </cell>
          <cell r="G3553">
            <v>5.4337121192640066E-2</v>
          </cell>
          <cell r="H3553">
            <v>0</v>
          </cell>
        </row>
        <row r="3554">
          <cell r="E3554">
            <v>37783</v>
          </cell>
          <cell r="F3554">
            <v>0.16820325325819827</v>
          </cell>
          <cell r="G3554">
            <v>0</v>
          </cell>
          <cell r="H3554">
            <v>1.8256528663545593</v>
          </cell>
        </row>
        <row r="3555">
          <cell r="E3555">
            <v>37784</v>
          </cell>
          <cell r="F3555">
            <v>4.3835668287556175E-2</v>
          </cell>
          <cell r="G3555">
            <v>0.16820325325819827</v>
          </cell>
          <cell r="H3555">
            <v>0.3748731466405551</v>
          </cell>
        </row>
        <row r="3556">
          <cell r="E3556">
            <v>37785</v>
          </cell>
          <cell r="F3556">
            <v>0</v>
          </cell>
          <cell r="G3556">
            <v>4.3835668287556175E-2</v>
          </cell>
          <cell r="H3556">
            <v>0</v>
          </cell>
        </row>
        <row r="3557">
          <cell r="E3557">
            <v>37786</v>
          </cell>
          <cell r="F3557">
            <v>5.7319786696520915E-2</v>
          </cell>
          <cell r="G3557">
            <v>0</v>
          </cell>
          <cell r="H3557">
            <v>0.57021518292818718</v>
          </cell>
        </row>
        <row r="3558">
          <cell r="E3558">
            <v>37787</v>
          </cell>
          <cell r="F3558">
            <v>0.38191109688766944</v>
          </cell>
          <cell r="G3558">
            <v>5.7319786696520915E-2</v>
          </cell>
          <cell r="H3558">
            <v>3.5724702786070113</v>
          </cell>
        </row>
        <row r="3559">
          <cell r="E3559">
            <v>37788</v>
          </cell>
          <cell r="F3559">
            <v>0</v>
          </cell>
          <cell r="G3559">
            <v>0.38191109688766944</v>
          </cell>
          <cell r="H3559">
            <v>0</v>
          </cell>
        </row>
        <row r="3560">
          <cell r="E3560">
            <v>37789</v>
          </cell>
          <cell r="F3560">
            <v>0</v>
          </cell>
          <cell r="G3560">
            <v>0</v>
          </cell>
          <cell r="H3560">
            <v>0</v>
          </cell>
        </row>
        <row r="3561">
          <cell r="E3561">
            <v>37790</v>
          </cell>
          <cell r="F3561">
            <v>0</v>
          </cell>
          <cell r="G3561">
            <v>0</v>
          </cell>
          <cell r="H3561">
            <v>0</v>
          </cell>
        </row>
        <row r="3562">
          <cell r="E3562">
            <v>37791</v>
          </cell>
          <cell r="F3562">
            <v>3.4847698179820162E-2</v>
          </cell>
          <cell r="G3562">
            <v>0</v>
          </cell>
          <cell r="H3562">
            <v>0.31074376358059369</v>
          </cell>
        </row>
        <row r="3563">
          <cell r="E3563">
            <v>37792</v>
          </cell>
          <cell r="F3563">
            <v>0</v>
          </cell>
          <cell r="G3563">
            <v>3.4847698179820162E-2</v>
          </cell>
          <cell r="H3563">
            <v>0</v>
          </cell>
        </row>
        <row r="3564">
          <cell r="E3564">
            <v>37793</v>
          </cell>
          <cell r="F3564">
            <v>0</v>
          </cell>
          <cell r="G3564">
            <v>0</v>
          </cell>
          <cell r="H3564">
            <v>0</v>
          </cell>
        </row>
        <row r="3565">
          <cell r="E3565">
            <v>37794</v>
          </cell>
          <cell r="F3565">
            <v>0</v>
          </cell>
          <cell r="G3565">
            <v>0</v>
          </cell>
          <cell r="H3565">
            <v>0</v>
          </cell>
        </row>
        <row r="3566">
          <cell r="E3566">
            <v>37795</v>
          </cell>
          <cell r="F3566">
            <v>0</v>
          </cell>
          <cell r="G3566">
            <v>0</v>
          </cell>
          <cell r="H3566">
            <v>0</v>
          </cell>
        </row>
        <row r="3567">
          <cell r="E3567">
            <v>37796</v>
          </cell>
          <cell r="F3567">
            <v>0</v>
          </cell>
          <cell r="G3567">
            <v>0</v>
          </cell>
          <cell r="H3567">
            <v>0</v>
          </cell>
        </row>
        <row r="3568">
          <cell r="E3568">
            <v>37797</v>
          </cell>
          <cell r="F3568">
            <v>0</v>
          </cell>
          <cell r="G3568">
            <v>0</v>
          </cell>
          <cell r="H3568">
            <v>0</v>
          </cell>
        </row>
        <row r="3569">
          <cell r="E3569">
            <v>37798</v>
          </cell>
          <cell r="F3569">
            <v>0</v>
          </cell>
          <cell r="G3569">
            <v>0</v>
          </cell>
          <cell r="H3569">
            <v>0</v>
          </cell>
        </row>
        <row r="3570">
          <cell r="E3570">
            <v>37799</v>
          </cell>
          <cell r="F3570">
            <v>0</v>
          </cell>
          <cell r="G3570">
            <v>0</v>
          </cell>
          <cell r="H3570">
            <v>0</v>
          </cell>
        </row>
        <row r="3571">
          <cell r="E3571">
            <v>37800</v>
          </cell>
          <cell r="F3571">
            <v>0</v>
          </cell>
          <cell r="G3571">
            <v>0</v>
          </cell>
          <cell r="H3571">
            <v>0</v>
          </cell>
        </row>
        <row r="3572">
          <cell r="E3572">
            <v>37801</v>
          </cell>
          <cell r="F3572">
            <v>0</v>
          </cell>
          <cell r="G3572">
            <v>0</v>
          </cell>
          <cell r="H3572">
            <v>0</v>
          </cell>
        </row>
        <row r="3573">
          <cell r="E3573">
            <v>37802</v>
          </cell>
          <cell r="F3573">
            <v>0</v>
          </cell>
          <cell r="G3573">
            <v>0</v>
          </cell>
          <cell r="H3573">
            <v>0</v>
          </cell>
        </row>
        <row r="3574">
          <cell r="E3574">
            <v>37803</v>
          </cell>
          <cell r="F3574">
            <v>0</v>
          </cell>
          <cell r="G3574">
            <v>0</v>
          </cell>
          <cell r="H3574">
            <v>0</v>
          </cell>
        </row>
        <row r="3575">
          <cell r="E3575">
            <v>37804</v>
          </cell>
          <cell r="F3575">
            <v>0</v>
          </cell>
          <cell r="G3575">
            <v>0</v>
          </cell>
          <cell r="H3575">
            <v>0</v>
          </cell>
        </row>
        <row r="3576">
          <cell r="E3576">
            <v>37805</v>
          </cell>
          <cell r="F3576">
            <v>0</v>
          </cell>
          <cell r="G3576">
            <v>0</v>
          </cell>
          <cell r="H3576">
            <v>0</v>
          </cell>
        </row>
        <row r="3577">
          <cell r="E3577">
            <v>37806</v>
          </cell>
          <cell r="F3577">
            <v>0</v>
          </cell>
          <cell r="G3577">
            <v>0</v>
          </cell>
          <cell r="H3577">
            <v>0</v>
          </cell>
        </row>
        <row r="3578">
          <cell r="E3578">
            <v>37807</v>
          </cell>
          <cell r="F3578">
            <v>0</v>
          </cell>
          <cell r="G3578">
            <v>0</v>
          </cell>
          <cell r="H3578">
            <v>0</v>
          </cell>
        </row>
        <row r="3579">
          <cell r="E3579">
            <v>37808</v>
          </cell>
          <cell r="F3579">
            <v>0</v>
          </cell>
          <cell r="G3579">
            <v>0</v>
          </cell>
          <cell r="H3579">
            <v>0</v>
          </cell>
        </row>
        <row r="3580">
          <cell r="E3580">
            <v>37809</v>
          </cell>
          <cell r="F3580">
            <v>0</v>
          </cell>
          <cell r="G3580">
            <v>0</v>
          </cell>
          <cell r="H3580">
            <v>0</v>
          </cell>
        </row>
        <row r="3581">
          <cell r="E3581">
            <v>37810</v>
          </cell>
          <cell r="F3581">
            <v>0</v>
          </cell>
          <cell r="G3581">
            <v>0</v>
          </cell>
          <cell r="H3581">
            <v>0</v>
          </cell>
        </row>
        <row r="3582">
          <cell r="E3582">
            <v>37811</v>
          </cell>
          <cell r="F3582">
            <v>0</v>
          </cell>
          <cell r="G3582">
            <v>0</v>
          </cell>
          <cell r="H3582">
            <v>0</v>
          </cell>
        </row>
        <row r="3583">
          <cell r="E3583">
            <v>37812</v>
          </cell>
          <cell r="F3583">
            <v>0</v>
          </cell>
          <cell r="G3583">
            <v>0</v>
          </cell>
          <cell r="H3583">
            <v>0</v>
          </cell>
        </row>
        <row r="3584">
          <cell r="E3584">
            <v>37813</v>
          </cell>
          <cell r="F3584">
            <v>0</v>
          </cell>
          <cell r="G3584">
            <v>0</v>
          </cell>
          <cell r="H3584">
            <v>0</v>
          </cell>
        </row>
        <row r="3585">
          <cell r="E3585">
            <v>37814</v>
          </cell>
          <cell r="F3585">
            <v>0</v>
          </cell>
          <cell r="G3585">
            <v>0</v>
          </cell>
          <cell r="H3585">
            <v>0</v>
          </cell>
        </row>
        <row r="3586">
          <cell r="E3586">
            <v>37815</v>
          </cell>
          <cell r="F3586">
            <v>0</v>
          </cell>
          <cell r="G3586">
            <v>0</v>
          </cell>
          <cell r="H3586">
            <v>0</v>
          </cell>
        </row>
        <row r="3587">
          <cell r="E3587">
            <v>37816</v>
          </cell>
          <cell r="F3587">
            <v>0</v>
          </cell>
          <cell r="G3587">
            <v>0</v>
          </cell>
          <cell r="H3587">
            <v>0</v>
          </cell>
        </row>
        <row r="3588">
          <cell r="E3588">
            <v>37817</v>
          </cell>
          <cell r="F3588">
            <v>0</v>
          </cell>
          <cell r="G3588">
            <v>0</v>
          </cell>
          <cell r="H3588">
            <v>0</v>
          </cell>
        </row>
        <row r="3589">
          <cell r="E3589">
            <v>37818</v>
          </cell>
          <cell r="F3589">
            <v>0</v>
          </cell>
          <cell r="G3589">
            <v>0</v>
          </cell>
          <cell r="H3589">
            <v>0</v>
          </cell>
        </row>
        <row r="3590">
          <cell r="E3590">
            <v>37819</v>
          </cell>
          <cell r="F3590">
            <v>0</v>
          </cell>
          <cell r="G3590">
            <v>0</v>
          </cell>
          <cell r="H3590">
            <v>0</v>
          </cell>
        </row>
        <row r="3591">
          <cell r="E3591">
            <v>37820</v>
          </cell>
          <cell r="F3591">
            <v>2.8423924545319598E-2</v>
          </cell>
          <cell r="G3591">
            <v>0</v>
          </cell>
          <cell r="H3591">
            <v>0.24870933977154649</v>
          </cell>
        </row>
        <row r="3592">
          <cell r="E3592">
            <v>37821</v>
          </cell>
          <cell r="F3592">
            <v>5.5014047507070197E-3</v>
          </cell>
          <cell r="G3592">
            <v>2.8423924545319598E-2</v>
          </cell>
          <cell r="H3592">
            <v>2.957005053505023E-2</v>
          </cell>
        </row>
        <row r="3593">
          <cell r="E3593">
            <v>37822</v>
          </cell>
          <cell r="F3593">
            <v>0</v>
          </cell>
          <cell r="G3593">
            <v>5.5014047507070197E-3</v>
          </cell>
          <cell r="H3593">
            <v>0</v>
          </cell>
        </row>
        <row r="3594">
          <cell r="E3594">
            <v>37823</v>
          </cell>
          <cell r="F3594">
            <v>0</v>
          </cell>
          <cell r="G3594">
            <v>0</v>
          </cell>
          <cell r="H3594">
            <v>0</v>
          </cell>
        </row>
        <row r="3595">
          <cell r="E3595">
            <v>37824</v>
          </cell>
          <cell r="F3595">
            <v>0</v>
          </cell>
          <cell r="G3595">
            <v>0</v>
          </cell>
          <cell r="H3595">
            <v>0</v>
          </cell>
        </row>
        <row r="3596">
          <cell r="E3596">
            <v>37825</v>
          </cell>
          <cell r="F3596">
            <v>0</v>
          </cell>
          <cell r="G3596">
            <v>0</v>
          </cell>
          <cell r="H3596">
            <v>0</v>
          </cell>
        </row>
        <row r="3597">
          <cell r="E3597">
            <v>37826</v>
          </cell>
          <cell r="F3597">
            <v>0</v>
          </cell>
          <cell r="G3597">
            <v>0</v>
          </cell>
          <cell r="H3597">
            <v>0</v>
          </cell>
        </row>
        <row r="3598">
          <cell r="E3598">
            <v>37827</v>
          </cell>
          <cell r="F3598">
            <v>0</v>
          </cell>
          <cell r="G3598">
            <v>0</v>
          </cell>
          <cell r="H3598">
            <v>0</v>
          </cell>
        </row>
        <row r="3599">
          <cell r="E3599">
            <v>37828</v>
          </cell>
          <cell r="F3599">
            <v>0</v>
          </cell>
          <cell r="G3599">
            <v>0</v>
          </cell>
          <cell r="H3599">
            <v>0</v>
          </cell>
        </row>
        <row r="3600">
          <cell r="E3600">
            <v>37829</v>
          </cell>
          <cell r="F3600">
            <v>0</v>
          </cell>
          <cell r="G3600">
            <v>0</v>
          </cell>
          <cell r="H3600">
            <v>0</v>
          </cell>
        </row>
        <row r="3601">
          <cell r="E3601">
            <v>37830</v>
          </cell>
          <cell r="F3601">
            <v>0</v>
          </cell>
          <cell r="G3601">
            <v>0</v>
          </cell>
          <cell r="H3601">
            <v>0</v>
          </cell>
        </row>
        <row r="3602">
          <cell r="E3602">
            <v>37831</v>
          </cell>
          <cell r="F3602">
            <v>0</v>
          </cell>
          <cell r="G3602">
            <v>0</v>
          </cell>
          <cell r="H3602">
            <v>0</v>
          </cell>
        </row>
        <row r="3603">
          <cell r="E3603">
            <v>37832</v>
          </cell>
          <cell r="F3603">
            <v>0</v>
          </cell>
          <cell r="G3603">
            <v>0</v>
          </cell>
          <cell r="H3603">
            <v>0</v>
          </cell>
        </row>
        <row r="3604">
          <cell r="E3604">
            <v>37833</v>
          </cell>
          <cell r="F3604">
            <v>0</v>
          </cell>
          <cell r="G3604">
            <v>0</v>
          </cell>
          <cell r="H3604">
            <v>0</v>
          </cell>
        </row>
        <row r="3605">
          <cell r="E3605">
            <v>37834</v>
          </cell>
          <cell r="F3605">
            <v>0</v>
          </cell>
          <cell r="G3605">
            <v>0</v>
          </cell>
          <cell r="H3605">
            <v>0</v>
          </cell>
        </row>
        <row r="3606">
          <cell r="E3606">
            <v>37835</v>
          </cell>
          <cell r="F3606">
            <v>0</v>
          </cell>
          <cell r="G3606">
            <v>0</v>
          </cell>
          <cell r="H3606">
            <v>0</v>
          </cell>
        </row>
        <row r="3607">
          <cell r="E3607">
            <v>37836</v>
          </cell>
          <cell r="F3607">
            <v>0</v>
          </cell>
          <cell r="G3607">
            <v>0</v>
          </cell>
          <cell r="H3607">
            <v>0</v>
          </cell>
        </row>
        <row r="3608">
          <cell r="E3608">
            <v>37837</v>
          </cell>
          <cell r="F3608">
            <v>0</v>
          </cell>
          <cell r="G3608">
            <v>0</v>
          </cell>
          <cell r="H3608">
            <v>0</v>
          </cell>
        </row>
        <row r="3609">
          <cell r="E3609">
            <v>37838</v>
          </cell>
          <cell r="F3609">
            <v>0</v>
          </cell>
          <cell r="G3609">
            <v>0</v>
          </cell>
          <cell r="H3609">
            <v>0</v>
          </cell>
        </row>
        <row r="3610">
          <cell r="E3610">
            <v>37839</v>
          </cell>
          <cell r="F3610">
            <v>0</v>
          </cell>
          <cell r="G3610">
            <v>0</v>
          </cell>
          <cell r="H3610">
            <v>0</v>
          </cell>
        </row>
        <row r="3611">
          <cell r="E3611">
            <v>37840</v>
          </cell>
          <cell r="F3611">
            <v>0</v>
          </cell>
          <cell r="G3611">
            <v>0</v>
          </cell>
          <cell r="H3611">
            <v>0</v>
          </cell>
        </row>
        <row r="3612">
          <cell r="E3612">
            <v>37841</v>
          </cell>
          <cell r="F3612">
            <v>0</v>
          </cell>
          <cell r="G3612">
            <v>0</v>
          </cell>
          <cell r="H3612">
            <v>0</v>
          </cell>
        </row>
        <row r="3613">
          <cell r="E3613">
            <v>37842</v>
          </cell>
          <cell r="F3613">
            <v>0</v>
          </cell>
          <cell r="G3613">
            <v>0</v>
          </cell>
          <cell r="H3613">
            <v>0</v>
          </cell>
        </row>
        <row r="3614">
          <cell r="E3614">
            <v>37843</v>
          </cell>
          <cell r="F3614">
            <v>0</v>
          </cell>
          <cell r="G3614">
            <v>0</v>
          </cell>
          <cell r="H3614">
            <v>0</v>
          </cell>
        </row>
        <row r="3615">
          <cell r="E3615">
            <v>37844</v>
          </cell>
          <cell r="F3615">
            <v>0</v>
          </cell>
          <cell r="G3615">
            <v>0</v>
          </cell>
          <cell r="H3615">
            <v>0</v>
          </cell>
        </row>
        <row r="3616">
          <cell r="E3616">
            <v>37845</v>
          </cell>
          <cell r="F3616">
            <v>0</v>
          </cell>
          <cell r="G3616">
            <v>0</v>
          </cell>
          <cell r="H3616">
            <v>0</v>
          </cell>
        </row>
        <row r="3617">
          <cell r="E3617">
            <v>37846</v>
          </cell>
          <cell r="F3617">
            <v>0</v>
          </cell>
          <cell r="G3617">
            <v>0</v>
          </cell>
          <cell r="H3617">
            <v>0</v>
          </cell>
        </row>
        <row r="3618">
          <cell r="E3618">
            <v>37847</v>
          </cell>
          <cell r="F3618">
            <v>0</v>
          </cell>
          <cell r="G3618">
            <v>0</v>
          </cell>
          <cell r="H3618">
            <v>0</v>
          </cell>
        </row>
        <row r="3619">
          <cell r="E3619">
            <v>37848</v>
          </cell>
          <cell r="F3619">
            <v>0</v>
          </cell>
          <cell r="G3619">
            <v>0</v>
          </cell>
          <cell r="H3619">
            <v>0</v>
          </cell>
        </row>
        <row r="3620">
          <cell r="E3620">
            <v>37849</v>
          </cell>
          <cell r="F3620">
            <v>9.0925995185296652E-3</v>
          </cell>
          <cell r="G3620">
            <v>0</v>
          </cell>
          <cell r="H3620">
            <v>0.14055643422393777</v>
          </cell>
        </row>
        <row r="3621">
          <cell r="E3621">
            <v>37850</v>
          </cell>
          <cell r="F3621">
            <v>0</v>
          </cell>
          <cell r="G3621">
            <v>9.0925995185296652E-3</v>
          </cell>
          <cell r="H3621">
            <v>0</v>
          </cell>
        </row>
        <row r="3622">
          <cell r="E3622">
            <v>37851</v>
          </cell>
          <cell r="F3622">
            <v>0</v>
          </cell>
          <cell r="G3622">
            <v>0</v>
          </cell>
          <cell r="H3622">
            <v>0</v>
          </cell>
        </row>
        <row r="3623">
          <cell r="E3623">
            <v>37852</v>
          </cell>
          <cell r="F3623">
            <v>0</v>
          </cell>
          <cell r="G3623">
            <v>0</v>
          </cell>
          <cell r="H3623">
            <v>0</v>
          </cell>
        </row>
        <row r="3624">
          <cell r="E3624">
            <v>37853</v>
          </cell>
          <cell r="F3624">
            <v>0</v>
          </cell>
          <cell r="G3624">
            <v>0</v>
          </cell>
          <cell r="H3624">
            <v>0</v>
          </cell>
        </row>
        <row r="3625">
          <cell r="E3625">
            <v>37854</v>
          </cell>
          <cell r="F3625">
            <v>0</v>
          </cell>
          <cell r="G3625">
            <v>0</v>
          </cell>
          <cell r="H3625">
            <v>0</v>
          </cell>
        </row>
        <row r="3626">
          <cell r="E3626">
            <v>37855</v>
          </cell>
          <cell r="F3626">
            <v>0</v>
          </cell>
          <cell r="G3626">
            <v>0</v>
          </cell>
          <cell r="H3626">
            <v>0</v>
          </cell>
        </row>
        <row r="3627">
          <cell r="E3627">
            <v>37856</v>
          </cell>
          <cell r="F3627">
            <v>0.53871713118864872</v>
          </cell>
          <cell r="G3627">
            <v>0</v>
          </cell>
          <cell r="H3627">
            <v>9.8966836282064694</v>
          </cell>
        </row>
        <row r="3628">
          <cell r="E3628">
            <v>37857</v>
          </cell>
          <cell r="F3628">
            <v>4.8323757248026504E-2</v>
          </cell>
          <cell r="G3628">
            <v>0.53871713118864872</v>
          </cell>
          <cell r="H3628">
            <v>0.4872645522509339</v>
          </cell>
        </row>
        <row r="3629">
          <cell r="E3629">
            <v>37858</v>
          </cell>
          <cell r="F3629">
            <v>0</v>
          </cell>
          <cell r="G3629">
            <v>4.8323757248026504E-2</v>
          </cell>
          <cell r="H3629">
            <v>0</v>
          </cell>
        </row>
        <row r="3630">
          <cell r="E3630">
            <v>37859</v>
          </cell>
          <cell r="F3630">
            <v>0</v>
          </cell>
          <cell r="G3630">
            <v>0</v>
          </cell>
          <cell r="H3630">
            <v>0</v>
          </cell>
        </row>
        <row r="3631">
          <cell r="E3631">
            <v>37860</v>
          </cell>
          <cell r="F3631">
            <v>5.5340490447494582E-2</v>
          </cell>
          <cell r="G3631">
            <v>0</v>
          </cell>
          <cell r="H3631">
            <v>0.82191638682966628</v>
          </cell>
        </row>
        <row r="3632">
          <cell r="E3632">
            <v>37861</v>
          </cell>
          <cell r="F3632">
            <v>0.17682321638647341</v>
          </cell>
          <cell r="G3632">
            <v>5.5340490447494582E-2</v>
          </cell>
          <cell r="H3632">
            <v>1.8100583354778523</v>
          </cell>
        </row>
        <row r="3633">
          <cell r="E3633">
            <v>37862</v>
          </cell>
          <cell r="F3633">
            <v>2.0553859415835939E-2</v>
          </cell>
          <cell r="G3633">
            <v>0.17682321638647341</v>
          </cell>
          <cell r="H3633">
            <v>0.29888737233861429</v>
          </cell>
        </row>
        <row r="3634">
          <cell r="E3634">
            <v>37863</v>
          </cell>
          <cell r="F3634">
            <v>0.53277166654289998</v>
          </cell>
          <cell r="G3634">
            <v>2.0553859415835939E-2</v>
          </cell>
          <cell r="H3634">
            <v>3.9696988995738804</v>
          </cell>
        </row>
        <row r="3635">
          <cell r="E3635">
            <v>37864</v>
          </cell>
          <cell r="F3635">
            <v>0</v>
          </cell>
          <cell r="G3635">
            <v>0.53277166654289998</v>
          </cell>
          <cell r="H3635">
            <v>0</v>
          </cell>
        </row>
        <row r="3636">
          <cell r="E3636">
            <v>37865</v>
          </cell>
          <cell r="F3636">
            <v>0.12117465443950004</v>
          </cell>
          <cell r="G3636">
            <v>0</v>
          </cell>
          <cell r="H3636">
            <v>1.1167198551071942</v>
          </cell>
        </row>
        <row r="3637">
          <cell r="E3637">
            <v>37866</v>
          </cell>
          <cell r="F3637">
            <v>1.8066990322460355E-2</v>
          </cell>
          <cell r="G3637">
            <v>0.12117465443950004</v>
          </cell>
          <cell r="H3637">
            <v>0.24390436935321474</v>
          </cell>
        </row>
        <row r="3638">
          <cell r="E3638">
            <v>37867</v>
          </cell>
          <cell r="F3638">
            <v>0</v>
          </cell>
          <cell r="G3638">
            <v>1.8066990322460355E-2</v>
          </cell>
          <cell r="H3638">
            <v>0</v>
          </cell>
        </row>
        <row r="3639">
          <cell r="E3639">
            <v>37868</v>
          </cell>
          <cell r="F3639">
            <v>2.061262039703439E-2</v>
          </cell>
          <cell r="G3639">
            <v>0</v>
          </cell>
          <cell r="H3639">
            <v>0.27988009890920457</v>
          </cell>
        </row>
        <row r="3640">
          <cell r="E3640">
            <v>37869</v>
          </cell>
          <cell r="F3640">
            <v>0</v>
          </cell>
          <cell r="G3640">
            <v>2.061262039703439E-2</v>
          </cell>
          <cell r="H3640">
            <v>0</v>
          </cell>
        </row>
        <row r="3641">
          <cell r="E3641">
            <v>37870</v>
          </cell>
          <cell r="F3641">
            <v>0</v>
          </cell>
          <cell r="G3641">
            <v>0</v>
          </cell>
          <cell r="H3641">
            <v>0</v>
          </cell>
        </row>
        <row r="3642">
          <cell r="E3642">
            <v>37871</v>
          </cell>
          <cell r="F3642">
            <v>0.31341951700570425</v>
          </cell>
          <cell r="G3642">
            <v>0</v>
          </cell>
          <cell r="H3642">
            <v>2.3087725019131935</v>
          </cell>
        </row>
        <row r="3643">
          <cell r="E3643">
            <v>37872</v>
          </cell>
          <cell r="F3643">
            <v>0.55622292845840948</v>
          </cell>
          <cell r="G3643">
            <v>0.31341951700570425</v>
          </cell>
          <cell r="H3643">
            <v>4.8325303965433051</v>
          </cell>
        </row>
        <row r="3644">
          <cell r="E3644">
            <v>37873</v>
          </cell>
          <cell r="F3644">
            <v>0.47635153420975573</v>
          </cell>
          <cell r="G3644">
            <v>0.55622292845840948</v>
          </cell>
          <cell r="H3644">
            <v>2.4240828068290563</v>
          </cell>
        </row>
        <row r="3645">
          <cell r="E3645">
            <v>37874</v>
          </cell>
          <cell r="F3645">
            <v>0</v>
          </cell>
          <cell r="G3645">
            <v>0.47635153420975573</v>
          </cell>
          <cell r="H3645">
            <v>0</v>
          </cell>
        </row>
        <row r="3646">
          <cell r="E3646">
            <v>37875</v>
          </cell>
          <cell r="F3646">
            <v>0</v>
          </cell>
          <cell r="G3646">
            <v>0</v>
          </cell>
          <cell r="H3646">
            <v>0</v>
          </cell>
        </row>
        <row r="3647">
          <cell r="E3647">
            <v>37876</v>
          </cell>
          <cell r="F3647">
            <v>0</v>
          </cell>
          <cell r="G3647">
            <v>0</v>
          </cell>
          <cell r="H3647">
            <v>0</v>
          </cell>
        </row>
        <row r="3648">
          <cell r="E3648">
            <v>37877</v>
          </cell>
          <cell r="F3648">
            <v>0</v>
          </cell>
          <cell r="G3648">
            <v>0</v>
          </cell>
          <cell r="H3648">
            <v>0</v>
          </cell>
        </row>
        <row r="3649">
          <cell r="E3649">
            <v>37878</v>
          </cell>
          <cell r="F3649">
            <v>0</v>
          </cell>
          <cell r="G3649">
            <v>0</v>
          </cell>
          <cell r="H3649">
            <v>0</v>
          </cell>
        </row>
        <row r="3650">
          <cell r="E3650">
            <v>37879</v>
          </cell>
          <cell r="F3650">
            <v>0</v>
          </cell>
          <cell r="G3650">
            <v>0</v>
          </cell>
          <cell r="H3650">
            <v>0</v>
          </cell>
        </row>
        <row r="3651">
          <cell r="E3651">
            <v>37880</v>
          </cell>
          <cell r="F3651">
            <v>0.1329797844628739</v>
          </cell>
          <cell r="G3651">
            <v>0</v>
          </cell>
          <cell r="H3651">
            <v>0.74996012055412431</v>
          </cell>
        </row>
        <row r="3652">
          <cell r="E3652">
            <v>37881</v>
          </cell>
          <cell r="F3652">
            <v>0</v>
          </cell>
          <cell r="G3652">
            <v>0.1329797844628739</v>
          </cell>
          <cell r="H3652">
            <v>0</v>
          </cell>
        </row>
        <row r="3653">
          <cell r="E3653">
            <v>37882</v>
          </cell>
          <cell r="F3653">
            <v>0</v>
          </cell>
          <cell r="G3653">
            <v>0</v>
          </cell>
          <cell r="H3653">
            <v>0</v>
          </cell>
        </row>
        <row r="3654">
          <cell r="E3654">
            <v>37883</v>
          </cell>
          <cell r="F3654">
            <v>0</v>
          </cell>
          <cell r="G3654">
            <v>0</v>
          </cell>
          <cell r="H3654">
            <v>0</v>
          </cell>
        </row>
        <row r="3655">
          <cell r="E3655">
            <v>37884</v>
          </cell>
          <cell r="F3655">
            <v>3.3710685676771317E-2</v>
          </cell>
          <cell r="G3655">
            <v>0</v>
          </cell>
          <cell r="H3655">
            <v>0.2753166919083202</v>
          </cell>
        </row>
        <row r="3656">
          <cell r="E3656">
            <v>37885</v>
          </cell>
          <cell r="F3656">
            <v>3.298712528078758E-2</v>
          </cell>
          <cell r="G3656">
            <v>3.3710685676771317E-2</v>
          </cell>
          <cell r="H3656">
            <v>0.21042546040927895</v>
          </cell>
        </row>
        <row r="3657">
          <cell r="E3657">
            <v>37886</v>
          </cell>
          <cell r="F3657">
            <v>0</v>
          </cell>
          <cell r="G3657">
            <v>3.298712528078758E-2</v>
          </cell>
          <cell r="H3657">
            <v>0</v>
          </cell>
        </row>
        <row r="3658">
          <cell r="E3658">
            <v>37887</v>
          </cell>
          <cell r="F3658">
            <v>8.8779558992743961E-3</v>
          </cell>
          <cell r="G3658">
            <v>0</v>
          </cell>
          <cell r="H3658">
            <v>9.6665638165693554E-2</v>
          </cell>
        </row>
        <row r="3659">
          <cell r="E3659">
            <v>37888</v>
          </cell>
          <cell r="F3659">
            <v>1.6769416714561131E-2</v>
          </cell>
          <cell r="G3659">
            <v>8.8779558992743961E-3</v>
          </cell>
          <cell r="H3659">
            <v>0.33248549971198049</v>
          </cell>
        </row>
        <row r="3660">
          <cell r="E3660">
            <v>37889</v>
          </cell>
          <cell r="F3660">
            <v>0.41569686857492943</v>
          </cell>
          <cell r="G3660">
            <v>1.6769416714561131E-2</v>
          </cell>
          <cell r="H3660">
            <v>3.6493076982979664</v>
          </cell>
        </row>
        <row r="3661">
          <cell r="E3661">
            <v>37890</v>
          </cell>
          <cell r="F3661">
            <v>0.12726697605757059</v>
          </cell>
          <cell r="G3661">
            <v>0.41569686857492943</v>
          </cell>
          <cell r="H3661">
            <v>1.2770631652324316</v>
          </cell>
        </row>
        <row r="3662">
          <cell r="E3662">
            <v>37891</v>
          </cell>
          <cell r="F3662">
            <v>1.8679626697445537E-2</v>
          </cell>
          <cell r="G3662">
            <v>0.12726697605757059</v>
          </cell>
          <cell r="H3662">
            <v>0.21959130412405856</v>
          </cell>
        </row>
        <row r="3663">
          <cell r="E3663">
            <v>37892</v>
          </cell>
          <cell r="F3663">
            <v>0.21910804386929256</v>
          </cell>
          <cell r="G3663">
            <v>1.8679626697445537E-2</v>
          </cell>
          <cell r="H3663">
            <v>1.9835312345034426</v>
          </cell>
        </row>
        <row r="3664">
          <cell r="E3664">
            <v>37893</v>
          </cell>
          <cell r="F3664">
            <v>0.86299511893154834</v>
          </cell>
          <cell r="G3664">
            <v>0.21910804386929256</v>
          </cell>
          <cell r="H3664">
            <v>13.195138846778024</v>
          </cell>
        </row>
        <row r="3665">
          <cell r="E3665">
            <v>37894</v>
          </cell>
          <cell r="F3665">
            <v>2.6403077824780894</v>
          </cell>
          <cell r="G3665">
            <v>0.86299511893154834</v>
          </cell>
          <cell r="H3665">
            <v>44.974788498152542</v>
          </cell>
        </row>
        <row r="3666">
          <cell r="E3666">
            <v>37895</v>
          </cell>
          <cell r="F3666">
            <v>4.5548858521587174</v>
          </cell>
          <cell r="G3666">
            <v>2.6403077824780894</v>
          </cell>
          <cell r="H3666">
            <v>57.218816376762064</v>
          </cell>
        </row>
        <row r="3667">
          <cell r="E3667">
            <v>37896</v>
          </cell>
          <cell r="F3667">
            <v>7.6773290741594495</v>
          </cell>
          <cell r="G3667">
            <v>4.5548858521587174</v>
          </cell>
          <cell r="H3667">
            <v>130.10977893673513</v>
          </cell>
        </row>
        <row r="3668">
          <cell r="E3668">
            <v>37897</v>
          </cell>
          <cell r="F3668">
            <v>3.821824790694035</v>
          </cell>
          <cell r="G3668">
            <v>7.6773290741594495</v>
          </cell>
          <cell r="H3668">
            <v>80.148674604703956</v>
          </cell>
        </row>
        <row r="3669">
          <cell r="E3669">
            <v>37898</v>
          </cell>
          <cell r="F3669">
            <v>5.5540062564013768</v>
          </cell>
          <cell r="G3669">
            <v>3.821824790694035</v>
          </cell>
          <cell r="H3669">
            <v>118.80583433547592</v>
          </cell>
        </row>
        <row r="3670">
          <cell r="E3670">
            <v>37899</v>
          </cell>
          <cell r="F3670">
            <v>6.1617137121060912</v>
          </cell>
          <cell r="G3670">
            <v>5.5540062564013768</v>
          </cell>
          <cell r="H3670">
            <v>119.34286116708543</v>
          </cell>
        </row>
        <row r="3671">
          <cell r="E3671">
            <v>37900</v>
          </cell>
          <cell r="F3671">
            <v>7.2157415041262087</v>
          </cell>
          <cell r="G3671">
            <v>6.1617137121060912</v>
          </cell>
          <cell r="H3671">
            <v>76.875686097813272</v>
          </cell>
        </row>
        <row r="3672">
          <cell r="E3672">
            <v>37901</v>
          </cell>
          <cell r="F3672">
            <v>2.2125146652966659</v>
          </cell>
          <cell r="G3672">
            <v>7.2157415041262087</v>
          </cell>
          <cell r="H3672">
            <v>35.545753841562821</v>
          </cell>
        </row>
        <row r="3673">
          <cell r="E3673">
            <v>37902</v>
          </cell>
          <cell r="F3673">
            <v>0.38957667642083998</v>
          </cell>
          <cell r="G3673">
            <v>2.2125146652966659</v>
          </cell>
          <cell r="H3673">
            <v>3.6525880259699064</v>
          </cell>
        </row>
        <row r="3674">
          <cell r="E3674">
            <v>37903</v>
          </cell>
          <cell r="F3674">
            <v>1.2666741593163331</v>
          </cell>
          <cell r="G3674">
            <v>0.38957667642083998</v>
          </cell>
          <cell r="H3674">
            <v>11.002504282812534</v>
          </cell>
        </row>
        <row r="3675">
          <cell r="E3675">
            <v>37904</v>
          </cell>
          <cell r="F3675">
            <v>3.241256787610261E-2</v>
          </cell>
          <cell r="G3675">
            <v>1.2666741593163331</v>
          </cell>
          <cell r="H3675">
            <v>0.15317779448302393</v>
          </cell>
        </row>
        <row r="3676">
          <cell r="E3676">
            <v>37905</v>
          </cell>
          <cell r="F3676">
            <v>0</v>
          </cell>
          <cell r="G3676">
            <v>3.241256787610261E-2</v>
          </cell>
          <cell r="H3676">
            <v>0</v>
          </cell>
        </row>
        <row r="3677">
          <cell r="E3677">
            <v>37906</v>
          </cell>
          <cell r="F3677">
            <v>6.036048567874281E-2</v>
          </cell>
          <cell r="G3677">
            <v>0</v>
          </cell>
          <cell r="H3677">
            <v>0.88971811170145942</v>
          </cell>
        </row>
        <row r="3678">
          <cell r="E3678">
            <v>37907</v>
          </cell>
          <cell r="F3678">
            <v>1.8992553648677422</v>
          </cell>
          <cell r="G3678">
            <v>6.036048567874281E-2</v>
          </cell>
          <cell r="H3678">
            <v>20.977462466500171</v>
          </cell>
        </row>
        <row r="3679">
          <cell r="E3679">
            <v>37908</v>
          </cell>
          <cell r="F3679">
            <v>9.9514766923228262E-2</v>
          </cell>
          <cell r="G3679">
            <v>1.8992553648677422</v>
          </cell>
          <cell r="H3679">
            <v>1.5258493432898583</v>
          </cell>
        </row>
        <row r="3680">
          <cell r="E3680">
            <v>37909</v>
          </cell>
          <cell r="F3680">
            <v>4.7759444668253588</v>
          </cell>
          <cell r="G3680">
            <v>9.9514766923228262E-2</v>
          </cell>
          <cell r="H3680">
            <v>163.97997558545777</v>
          </cell>
        </row>
        <row r="3681">
          <cell r="E3681">
            <v>37910</v>
          </cell>
          <cell r="F3681">
            <v>6.9483507780716787</v>
          </cell>
          <cell r="G3681">
            <v>4.7759444668253588</v>
          </cell>
          <cell r="H3681">
            <v>120.73996485312308</v>
          </cell>
        </row>
        <row r="3682">
          <cell r="E3682">
            <v>37911</v>
          </cell>
          <cell r="F3682">
            <v>7.6624762740493315</v>
          </cell>
          <cell r="G3682">
            <v>6.9483507780716787</v>
          </cell>
          <cell r="H3682">
            <v>55.29312739358631</v>
          </cell>
        </row>
        <row r="3683">
          <cell r="E3683">
            <v>37912</v>
          </cell>
          <cell r="F3683">
            <v>9.4776958820104209</v>
          </cell>
          <cell r="G3683">
            <v>7.6624762740493315</v>
          </cell>
          <cell r="H3683">
            <v>78.037277397854311</v>
          </cell>
        </row>
        <row r="3684">
          <cell r="E3684">
            <v>37913</v>
          </cell>
          <cell r="F3684">
            <v>9.7190889523862261</v>
          </cell>
          <cell r="G3684">
            <v>9.4776958820104209</v>
          </cell>
          <cell r="H3684">
            <v>97.979913409271376</v>
          </cell>
        </row>
        <row r="3685">
          <cell r="E3685">
            <v>37914</v>
          </cell>
          <cell r="F3685">
            <v>8.6802409476915283</v>
          </cell>
          <cell r="G3685">
            <v>9.7190889523862261</v>
          </cell>
          <cell r="H3685">
            <v>169.499451766356</v>
          </cell>
        </row>
        <row r="3686">
          <cell r="E3686">
            <v>37915</v>
          </cell>
          <cell r="F3686">
            <v>10.814245436425209</v>
          </cell>
          <cell r="G3686">
            <v>8.6802409476915283</v>
          </cell>
          <cell r="H3686">
            <v>174.02368105686043</v>
          </cell>
        </row>
        <row r="3687">
          <cell r="E3687">
            <v>37916</v>
          </cell>
          <cell r="F3687">
            <v>10.233491192070405</v>
          </cell>
          <cell r="G3687">
            <v>10.814245436425209</v>
          </cell>
          <cell r="H3687">
            <v>149.66507962427002</v>
          </cell>
        </row>
        <row r="3688">
          <cell r="E3688">
            <v>37917</v>
          </cell>
          <cell r="F3688">
            <v>9.8725110635385427</v>
          </cell>
          <cell r="G3688">
            <v>10.233491192070405</v>
          </cell>
          <cell r="H3688">
            <v>203.05683770950981</v>
          </cell>
        </row>
        <row r="3689">
          <cell r="E3689">
            <v>37918</v>
          </cell>
          <cell r="F3689">
            <v>9.105737952645919</v>
          </cell>
          <cell r="G3689">
            <v>9.8725110635385427</v>
          </cell>
          <cell r="H3689">
            <v>131.05012674974137</v>
          </cell>
        </row>
        <row r="3690">
          <cell r="E3690">
            <v>37919</v>
          </cell>
          <cell r="F3690">
            <v>6.4042251884596393</v>
          </cell>
          <cell r="G3690">
            <v>9.105737952645919</v>
          </cell>
          <cell r="H3690">
            <v>64.944344140170031</v>
          </cell>
        </row>
        <row r="3691">
          <cell r="E3691">
            <v>37920</v>
          </cell>
          <cell r="F3691">
            <v>6.0122000272284319</v>
          </cell>
          <cell r="G3691">
            <v>6.4042251884596393</v>
          </cell>
          <cell r="H3691">
            <v>50.431918017858003</v>
          </cell>
        </row>
        <row r="3692">
          <cell r="E3692">
            <v>37921</v>
          </cell>
          <cell r="F3692">
            <v>6.9001002052932021</v>
          </cell>
          <cell r="G3692">
            <v>6.0122000272284319</v>
          </cell>
          <cell r="H3692">
            <v>95.025620155748726</v>
          </cell>
        </row>
        <row r="3693">
          <cell r="E3693">
            <v>37922</v>
          </cell>
          <cell r="F3693">
            <v>5.7446341223076329</v>
          </cell>
          <cell r="G3693">
            <v>6.9001002052932021</v>
          </cell>
          <cell r="H3693">
            <v>77.238438666881478</v>
          </cell>
        </row>
        <row r="3694">
          <cell r="E3694">
            <v>37923</v>
          </cell>
          <cell r="F3694">
            <v>6.2221974065728922</v>
          </cell>
          <cell r="G3694">
            <v>5.7446341223076329</v>
          </cell>
          <cell r="H3694">
            <v>125.43248701589017</v>
          </cell>
        </row>
        <row r="3695">
          <cell r="E3695">
            <v>37924</v>
          </cell>
          <cell r="F3695">
            <v>5.1476985134210738</v>
          </cell>
          <cell r="G3695">
            <v>6.2221974065728922</v>
          </cell>
          <cell r="H3695">
            <v>72.45145512591003</v>
          </cell>
        </row>
        <row r="3696">
          <cell r="E3696">
            <v>37925</v>
          </cell>
          <cell r="F3696">
            <v>1.2225383962192451</v>
          </cell>
          <cell r="G3696">
            <v>5.1476985134210738</v>
          </cell>
          <cell r="H3696">
            <v>13.866234655925579</v>
          </cell>
        </row>
        <row r="3697">
          <cell r="E3697">
            <v>37926</v>
          </cell>
          <cell r="F3697">
            <v>5.1226297969114052</v>
          </cell>
          <cell r="G3697">
            <v>1.2225383962192451</v>
          </cell>
          <cell r="H3697">
            <v>65.784428216282279</v>
          </cell>
        </row>
        <row r="3698">
          <cell r="E3698">
            <v>37927</v>
          </cell>
          <cell r="F3698">
            <v>8.2520834928339841</v>
          </cell>
          <cell r="G3698">
            <v>5.1226297969114052</v>
          </cell>
          <cell r="H3698">
            <v>74.934034660087661</v>
          </cell>
        </row>
        <row r="3699">
          <cell r="E3699">
            <v>37928</v>
          </cell>
          <cell r="F3699">
            <v>8.7466457161230675</v>
          </cell>
          <cell r="G3699">
            <v>8.2520834928339841</v>
          </cell>
          <cell r="H3699">
            <v>135.09078736255756</v>
          </cell>
        </row>
        <row r="3700">
          <cell r="E3700">
            <v>37929</v>
          </cell>
          <cell r="F3700">
            <v>12.05184460764344</v>
          </cell>
          <cell r="G3700">
            <v>8.7466457161230675</v>
          </cell>
          <cell r="H3700">
            <v>217.32388687874104</v>
          </cell>
        </row>
        <row r="3701">
          <cell r="E3701">
            <v>37930</v>
          </cell>
          <cell r="F3701">
            <v>6.6272912604732133</v>
          </cell>
          <cell r="G3701">
            <v>12.05184460764344</v>
          </cell>
          <cell r="H3701">
            <v>86.705697406278006</v>
          </cell>
        </row>
        <row r="3702">
          <cell r="E3702">
            <v>37931</v>
          </cell>
          <cell r="F3702">
            <v>10.884293696561466</v>
          </cell>
          <cell r="G3702">
            <v>6.6272912604732133</v>
          </cell>
          <cell r="H3702">
            <v>90.873503492780785</v>
          </cell>
        </row>
        <row r="3703">
          <cell r="E3703">
            <v>37932</v>
          </cell>
          <cell r="F3703">
            <v>12.171496104896972</v>
          </cell>
          <cell r="G3703">
            <v>10.884293696561466</v>
          </cell>
          <cell r="H3703">
            <v>336.59032315025365</v>
          </cell>
        </row>
        <row r="3704">
          <cell r="E3704">
            <v>37933</v>
          </cell>
          <cell r="F3704">
            <v>18.312041194380349</v>
          </cell>
          <cell r="G3704">
            <v>12.171496104896972</v>
          </cell>
          <cell r="H3704">
            <v>317.77226714556929</v>
          </cell>
        </row>
        <row r="3705">
          <cell r="E3705">
            <v>37934</v>
          </cell>
          <cell r="F3705">
            <v>12.924369738308425</v>
          </cell>
          <cell r="G3705">
            <v>18.312041194380349</v>
          </cell>
          <cell r="H3705">
            <v>318.59147706734279</v>
          </cell>
        </row>
        <row r="3706">
          <cell r="E3706">
            <v>37935</v>
          </cell>
          <cell r="F3706">
            <v>9.6335568577313602</v>
          </cell>
          <cell r="G3706">
            <v>12.924369738308425</v>
          </cell>
          <cell r="H3706">
            <v>138.47388707320184</v>
          </cell>
        </row>
        <row r="3707">
          <cell r="E3707">
            <v>37936</v>
          </cell>
          <cell r="F3707">
            <v>7.8800407490693711</v>
          </cell>
          <cell r="G3707">
            <v>9.6335568577313602</v>
          </cell>
          <cell r="H3707">
            <v>136.17222569361283</v>
          </cell>
        </row>
        <row r="3708">
          <cell r="E3708">
            <v>37937</v>
          </cell>
          <cell r="F3708">
            <v>5.2169387683684967</v>
          </cell>
          <cell r="G3708">
            <v>7.8800407490693711</v>
          </cell>
          <cell r="H3708">
            <v>97.512210790343261</v>
          </cell>
        </row>
        <row r="3709">
          <cell r="E3709">
            <v>37938</v>
          </cell>
          <cell r="F3709">
            <v>12.765835299709893</v>
          </cell>
          <cell r="G3709">
            <v>5.2169387683684967</v>
          </cell>
          <cell r="H3709">
            <v>482.5107808883082</v>
          </cell>
        </row>
        <row r="3710">
          <cell r="E3710">
            <v>37939</v>
          </cell>
          <cell r="F3710">
            <v>16.636265839190813</v>
          </cell>
          <cell r="G3710">
            <v>12.765835299709893</v>
          </cell>
          <cell r="H3710">
            <v>553.58433361777475</v>
          </cell>
        </row>
        <row r="3711">
          <cell r="E3711">
            <v>37940</v>
          </cell>
          <cell r="F3711">
            <v>15.486532251974943</v>
          </cell>
          <cell r="G3711">
            <v>16.636265839190813</v>
          </cell>
          <cell r="H3711">
            <v>226.25340415222678</v>
          </cell>
        </row>
        <row r="3712">
          <cell r="E3712">
            <v>37941</v>
          </cell>
          <cell r="F3712">
            <v>14.427161636653482</v>
          </cell>
          <cell r="G3712">
            <v>15.486532251974943</v>
          </cell>
          <cell r="H3712">
            <v>100.68027779884244</v>
          </cell>
        </row>
        <row r="3713">
          <cell r="E3713">
            <v>37942</v>
          </cell>
          <cell r="F3713">
            <v>13.136850353946521</v>
          </cell>
          <cell r="G3713">
            <v>14.427161636653482</v>
          </cell>
          <cell r="H3713">
            <v>107.45888813266771</v>
          </cell>
        </row>
        <row r="3714">
          <cell r="E3714">
            <v>37943</v>
          </cell>
          <cell r="F3714">
            <v>5.9231033461495288</v>
          </cell>
          <cell r="G3714">
            <v>13.136850353946521</v>
          </cell>
          <cell r="H3714">
            <v>130.38945131132692</v>
          </cell>
        </row>
        <row r="3715">
          <cell r="E3715">
            <v>37944</v>
          </cell>
          <cell r="F3715">
            <v>3.6707521756006356</v>
          </cell>
          <cell r="G3715">
            <v>5.9231033461495288</v>
          </cell>
          <cell r="H3715">
            <v>81.333275636841137</v>
          </cell>
        </row>
        <row r="3716">
          <cell r="E3716">
            <v>37945</v>
          </cell>
          <cell r="F3716">
            <v>9.3867767101409978</v>
          </cell>
          <cell r="G3716">
            <v>3.6707521756006356</v>
          </cell>
          <cell r="H3716">
            <v>80.017005111128725</v>
          </cell>
        </row>
        <row r="3717">
          <cell r="E3717">
            <v>37946</v>
          </cell>
          <cell r="F3717">
            <v>9.2900858888725448</v>
          </cell>
          <cell r="G3717">
            <v>9.3867767101409978</v>
          </cell>
          <cell r="H3717">
            <v>88.579406345243328</v>
          </cell>
        </row>
        <row r="3718">
          <cell r="E3718">
            <v>37947</v>
          </cell>
          <cell r="F3718">
            <v>10.454845950208588</v>
          </cell>
          <cell r="G3718">
            <v>9.2900858888725448</v>
          </cell>
          <cell r="H3718">
            <v>162.15885401235622</v>
          </cell>
        </row>
        <row r="3719">
          <cell r="E3719">
            <v>37948</v>
          </cell>
          <cell r="F3719">
            <v>9.3007601469790622</v>
          </cell>
          <cell r="G3719">
            <v>10.454845950208588</v>
          </cell>
          <cell r="H3719">
            <v>134.07452442775985</v>
          </cell>
        </row>
        <row r="3720">
          <cell r="E3720">
            <v>37949</v>
          </cell>
          <cell r="F3720">
            <v>6.7848140910213308</v>
          </cell>
          <cell r="G3720">
            <v>9.3007601469790622</v>
          </cell>
          <cell r="H3720">
            <v>215.57065741928096</v>
          </cell>
        </row>
        <row r="3721">
          <cell r="E3721">
            <v>37950</v>
          </cell>
          <cell r="F3721">
            <v>12.80046391280966</v>
          </cell>
          <cell r="G3721">
            <v>6.7848140910213308</v>
          </cell>
          <cell r="H3721">
            <v>230.33656022767025</v>
          </cell>
        </row>
        <row r="3722">
          <cell r="E3722">
            <v>37951</v>
          </cell>
          <cell r="F3722">
            <v>11.41229240904957</v>
          </cell>
          <cell r="G3722">
            <v>12.80046391280966</v>
          </cell>
          <cell r="H3722">
            <v>92.802494204128919</v>
          </cell>
        </row>
        <row r="3723">
          <cell r="E3723">
            <v>37952</v>
          </cell>
          <cell r="F3723">
            <v>8.9227519333490477</v>
          </cell>
          <cell r="G3723">
            <v>11.41229240904957</v>
          </cell>
          <cell r="H3723">
            <v>98.799095641989254</v>
          </cell>
        </row>
        <row r="3724">
          <cell r="E3724">
            <v>37953</v>
          </cell>
          <cell r="F3724">
            <v>9.0779236635120402</v>
          </cell>
          <cell r="G3724">
            <v>8.9227519333490477</v>
          </cell>
          <cell r="H3724">
            <v>258.38064695562286</v>
          </cell>
        </row>
        <row r="3725">
          <cell r="E3725">
            <v>37954</v>
          </cell>
          <cell r="F3725">
            <v>13.61943671392808</v>
          </cell>
          <cell r="G3725">
            <v>9.0779236635120402</v>
          </cell>
          <cell r="H3725">
            <v>495.18182962859487</v>
          </cell>
        </row>
        <row r="3726">
          <cell r="E3726">
            <v>37955</v>
          </cell>
          <cell r="F3726">
            <v>10.414159468317818</v>
          </cell>
          <cell r="G3726">
            <v>13.61943671392808</v>
          </cell>
          <cell r="H3726">
            <v>271.75172473292918</v>
          </cell>
        </row>
        <row r="3727">
          <cell r="E3727">
            <v>37956</v>
          </cell>
          <cell r="F3727">
            <v>17.160906225748857</v>
          </cell>
          <cell r="G3727">
            <v>10.414159468317818</v>
          </cell>
          <cell r="H3727">
            <v>399.16426300416708</v>
          </cell>
        </row>
        <row r="3728">
          <cell r="E3728">
            <v>37957</v>
          </cell>
          <cell r="F3728">
            <v>22.964448244557595</v>
          </cell>
          <cell r="G3728">
            <v>17.160906225748857</v>
          </cell>
          <cell r="H3728">
            <v>497.80555766405411</v>
          </cell>
        </row>
        <row r="3729">
          <cell r="E3729">
            <v>37958</v>
          </cell>
          <cell r="F3729">
            <v>20.771585607060711</v>
          </cell>
          <cell r="G3729">
            <v>22.964448244557595</v>
          </cell>
          <cell r="H3729">
            <v>266.41296643608979</v>
          </cell>
        </row>
        <row r="3730">
          <cell r="E3730">
            <v>37959</v>
          </cell>
          <cell r="F3730">
            <v>22.539592452598846</v>
          </cell>
          <cell r="G3730">
            <v>20.771585607060711</v>
          </cell>
          <cell r="H3730">
            <v>207.39464844553802</v>
          </cell>
        </row>
        <row r="3731">
          <cell r="E3731">
            <v>37960</v>
          </cell>
          <cell r="F3731">
            <v>24.024588199401151</v>
          </cell>
          <cell r="G3731">
            <v>22.539592452598846</v>
          </cell>
          <cell r="H3731">
            <v>461.44732170850705</v>
          </cell>
        </row>
        <row r="3732">
          <cell r="E3732">
            <v>37961</v>
          </cell>
          <cell r="F3732">
            <v>20.86685074309808</v>
          </cell>
          <cell r="G3732">
            <v>24.024588199401151</v>
          </cell>
          <cell r="H3732">
            <v>623.35488878923968</v>
          </cell>
        </row>
        <row r="3733">
          <cell r="E3733">
            <v>37962</v>
          </cell>
          <cell r="F3733">
            <v>19.249594228671402</v>
          </cell>
          <cell r="G3733">
            <v>20.86685074309808</v>
          </cell>
          <cell r="H3733">
            <v>274.32179808291409</v>
          </cell>
        </row>
        <row r="3734">
          <cell r="E3734">
            <v>37963</v>
          </cell>
          <cell r="F3734">
            <v>21.638173876169105</v>
          </cell>
          <cell r="G3734">
            <v>19.249594228671402</v>
          </cell>
          <cell r="H3734">
            <v>147.44321590719417</v>
          </cell>
        </row>
        <row r="3735">
          <cell r="E3735">
            <v>37964</v>
          </cell>
          <cell r="F3735">
            <v>21.751503095783523</v>
          </cell>
          <cell r="G3735">
            <v>21.638173876169105</v>
          </cell>
          <cell r="H3735">
            <v>222.99327375160675</v>
          </cell>
        </row>
        <row r="3736">
          <cell r="E3736">
            <v>37965</v>
          </cell>
          <cell r="F3736">
            <v>12.374364727031542</v>
          </cell>
          <cell r="G3736">
            <v>21.751503095783523</v>
          </cell>
          <cell r="H3736">
            <v>229.33898866916121</v>
          </cell>
        </row>
        <row r="3737">
          <cell r="E3737">
            <v>37966</v>
          </cell>
          <cell r="F3737">
            <v>11.756315640247468</v>
          </cell>
          <cell r="G3737">
            <v>12.374364727031542</v>
          </cell>
          <cell r="H3737">
            <v>368.89000571437174</v>
          </cell>
        </row>
        <row r="3738">
          <cell r="E3738">
            <v>37967</v>
          </cell>
          <cell r="F3738">
            <v>21.405157411333132</v>
          </cell>
          <cell r="G3738">
            <v>11.756315640247468</v>
          </cell>
          <cell r="H3738">
            <v>542.71999189967016</v>
          </cell>
        </row>
        <row r="3739">
          <cell r="E3739">
            <v>37968</v>
          </cell>
          <cell r="F3739">
            <v>26.162922488798991</v>
          </cell>
          <cell r="G3739">
            <v>21.405157411333132</v>
          </cell>
          <cell r="H3739">
            <v>332.67915359026085</v>
          </cell>
        </row>
        <row r="3740">
          <cell r="E3740">
            <v>37969</v>
          </cell>
          <cell r="F3740">
            <v>20.706575905212517</v>
          </cell>
          <cell r="G3740">
            <v>26.162922488798991</v>
          </cell>
          <cell r="H3740">
            <v>434.63128517653894</v>
          </cell>
        </row>
        <row r="3741">
          <cell r="E3741">
            <v>37970</v>
          </cell>
          <cell r="F3741">
            <v>20.067160451997534</v>
          </cell>
          <cell r="G3741">
            <v>20.706575905212517</v>
          </cell>
          <cell r="H3741">
            <v>306.29389120946445</v>
          </cell>
        </row>
        <row r="3742">
          <cell r="E3742">
            <v>37971</v>
          </cell>
          <cell r="F3742">
            <v>16.697094727512294</v>
          </cell>
          <cell r="G3742">
            <v>20.067160451997534</v>
          </cell>
          <cell r="H3742">
            <v>238.6493111531444</v>
          </cell>
        </row>
        <row r="3743">
          <cell r="E3743">
            <v>37972</v>
          </cell>
          <cell r="F3743">
            <v>12.836679213858234</v>
          </cell>
          <cell r="G3743">
            <v>16.697094727512294</v>
          </cell>
          <cell r="H3743">
            <v>248.96420500765524</v>
          </cell>
        </row>
        <row r="3744">
          <cell r="E3744">
            <v>37973</v>
          </cell>
          <cell r="F3744">
            <v>18.467192927823717</v>
          </cell>
          <cell r="G3744">
            <v>12.836679213858234</v>
          </cell>
          <cell r="H3744">
            <v>611.38423642586474</v>
          </cell>
        </row>
        <row r="3745">
          <cell r="E3745">
            <v>37974</v>
          </cell>
          <cell r="F3745">
            <v>21.021573259588724</v>
          </cell>
          <cell r="G3745">
            <v>18.467192927823717</v>
          </cell>
          <cell r="H3745">
            <v>207.42792072942331</v>
          </cell>
        </row>
        <row r="3746">
          <cell r="E3746">
            <v>37975</v>
          </cell>
          <cell r="F3746">
            <v>23.506653722730189</v>
          </cell>
          <cell r="G3746">
            <v>21.021573259588724</v>
          </cell>
          <cell r="H3746">
            <v>322.30889117450261</v>
          </cell>
        </row>
        <row r="3747">
          <cell r="E3747">
            <v>37976</v>
          </cell>
          <cell r="F3747">
            <v>15.343947304322962</v>
          </cell>
          <cell r="G3747">
            <v>23.506653722730189</v>
          </cell>
          <cell r="H3747">
            <v>236.91462140663393</v>
          </cell>
        </row>
        <row r="3748">
          <cell r="E3748">
            <v>37977</v>
          </cell>
          <cell r="F3748">
            <v>14.71851683745574</v>
          </cell>
          <cell r="G3748">
            <v>15.343947304322962</v>
          </cell>
          <cell r="H3748">
            <v>91.394463448155307</v>
          </cell>
        </row>
        <row r="3749">
          <cell r="E3749">
            <v>37978</v>
          </cell>
          <cell r="F3749">
            <v>11.487494311047724</v>
          </cell>
          <cell r="G3749">
            <v>14.71851683745574</v>
          </cell>
          <cell r="H3749">
            <v>119.8273739791569</v>
          </cell>
        </row>
        <row r="3750">
          <cell r="E3750">
            <v>37979</v>
          </cell>
          <cell r="F3750">
            <v>9.9980204835681867</v>
          </cell>
          <cell r="G3750">
            <v>11.487494311047724</v>
          </cell>
          <cell r="H3750">
            <v>188.67468747519032</v>
          </cell>
        </row>
        <row r="3751">
          <cell r="E3751">
            <v>37980</v>
          </cell>
          <cell r="F3751">
            <v>13.117449309743574</v>
          </cell>
          <cell r="G3751">
            <v>9.9980204835681867</v>
          </cell>
          <cell r="H3751">
            <v>359.48322617681731</v>
          </cell>
        </row>
        <row r="3752">
          <cell r="E3752">
            <v>37981</v>
          </cell>
          <cell r="F3752">
            <v>15.613896771066974</v>
          </cell>
          <cell r="G3752">
            <v>13.117449309743574</v>
          </cell>
          <cell r="H3752">
            <v>310.76443428189418</v>
          </cell>
        </row>
        <row r="3753">
          <cell r="E3753">
            <v>37982</v>
          </cell>
          <cell r="F3753">
            <v>18.514689634916188</v>
          </cell>
          <cell r="G3753">
            <v>15.613896771066974</v>
          </cell>
          <cell r="H3753">
            <v>155.06805158804241</v>
          </cell>
        </row>
        <row r="3754">
          <cell r="E3754">
            <v>37983</v>
          </cell>
          <cell r="F3754">
            <v>18.875098113679069</v>
          </cell>
          <cell r="G3754">
            <v>18.514689634916188</v>
          </cell>
          <cell r="H3754">
            <v>154.41466276780676</v>
          </cell>
        </row>
        <row r="3755">
          <cell r="E3755">
            <v>37984</v>
          </cell>
          <cell r="F3755">
            <v>10.928694040747905</v>
          </cell>
          <cell r="G3755">
            <v>18.875098113679069</v>
          </cell>
          <cell r="H3755">
            <v>65.467021068078779</v>
          </cell>
        </row>
        <row r="3756">
          <cell r="E3756">
            <v>37985</v>
          </cell>
          <cell r="F3756">
            <v>11.998412999154738</v>
          </cell>
          <cell r="G3756">
            <v>10.928694040747905</v>
          </cell>
          <cell r="H3756">
            <v>344.88224839918519</v>
          </cell>
        </row>
        <row r="3757">
          <cell r="E3757">
            <v>37986</v>
          </cell>
          <cell r="F3757">
            <v>14.073232876980169</v>
          </cell>
          <cell r="G3757">
            <v>11.998412999154738</v>
          </cell>
          <cell r="H3757">
            <v>265.19951114758823</v>
          </cell>
        </row>
        <row r="3758">
          <cell r="E3758">
            <v>37987</v>
          </cell>
          <cell r="F3758">
            <v>19.074124431472406</v>
          </cell>
          <cell r="G3758">
            <v>14.073232876980169</v>
          </cell>
          <cell r="H3758">
            <v>279.17410828204339</v>
          </cell>
        </row>
        <row r="3759">
          <cell r="E3759">
            <v>37988</v>
          </cell>
          <cell r="F3759">
            <v>19.823232867432921</v>
          </cell>
          <cell r="G3759">
            <v>19.074124431472406</v>
          </cell>
          <cell r="H3759">
            <v>396.44755213955875</v>
          </cell>
        </row>
        <row r="3760">
          <cell r="E3760">
            <v>37989</v>
          </cell>
          <cell r="F3760">
            <v>12.157428360702527</v>
          </cell>
          <cell r="G3760">
            <v>19.823232867432921</v>
          </cell>
          <cell r="H3760">
            <v>213.64847706129268</v>
          </cell>
        </row>
        <row r="3761">
          <cell r="E3761">
            <v>37990</v>
          </cell>
          <cell r="F3761">
            <v>18.236634778674976</v>
          </cell>
          <cell r="G3761">
            <v>12.157428360702527</v>
          </cell>
          <cell r="H3761">
            <v>341.86822936603636</v>
          </cell>
        </row>
        <row r="3762">
          <cell r="E3762">
            <v>37991</v>
          </cell>
          <cell r="F3762">
            <v>22.111992230077444</v>
          </cell>
          <cell r="G3762">
            <v>18.236634778674976</v>
          </cell>
          <cell r="H3762">
            <v>556.33119467155507</v>
          </cell>
        </row>
        <row r="3763">
          <cell r="E3763">
            <v>37992</v>
          </cell>
          <cell r="F3763">
            <v>24.658188186876011</v>
          </cell>
          <cell r="G3763">
            <v>22.111992230077444</v>
          </cell>
          <cell r="H3763">
            <v>469.01973869277953</v>
          </cell>
        </row>
        <row r="3764">
          <cell r="E3764">
            <v>37993</v>
          </cell>
          <cell r="F3764">
            <v>32.110884933621435</v>
          </cell>
          <cell r="G3764">
            <v>24.658188186876011</v>
          </cell>
          <cell r="H3764">
            <v>808.27568309718038</v>
          </cell>
        </row>
        <row r="3765">
          <cell r="E3765">
            <v>37994</v>
          </cell>
          <cell r="F3765">
            <v>37.278959416583952</v>
          </cell>
          <cell r="G3765">
            <v>32.110884933621435</v>
          </cell>
          <cell r="H3765">
            <v>589.4208432428992</v>
          </cell>
        </row>
        <row r="3766">
          <cell r="E3766">
            <v>37995</v>
          </cell>
          <cell r="F3766">
            <v>36.54164073518244</v>
          </cell>
          <cell r="G3766">
            <v>37.278959416583952</v>
          </cell>
          <cell r="H3766">
            <v>525.15501683878927</v>
          </cell>
        </row>
        <row r="3767">
          <cell r="E3767">
            <v>37996</v>
          </cell>
          <cell r="F3767">
            <v>34.149079609960886</v>
          </cell>
          <cell r="G3767">
            <v>36.54164073518244</v>
          </cell>
          <cell r="H3767">
            <v>589.69365776389247</v>
          </cell>
        </row>
        <row r="3768">
          <cell r="E3768">
            <v>37997</v>
          </cell>
          <cell r="F3768">
            <v>28.256179566349417</v>
          </cell>
          <cell r="G3768">
            <v>34.149079609960886</v>
          </cell>
          <cell r="H3768">
            <v>389.71286645176281</v>
          </cell>
        </row>
        <row r="3769">
          <cell r="E3769">
            <v>37998</v>
          </cell>
          <cell r="F3769">
            <v>26.559976081283249</v>
          </cell>
          <cell r="G3769">
            <v>28.256179566349417</v>
          </cell>
          <cell r="H3769">
            <v>252.86575996588448</v>
          </cell>
        </row>
        <row r="3770">
          <cell r="E3770">
            <v>37999</v>
          </cell>
          <cell r="F3770">
            <v>35.211208230079173</v>
          </cell>
          <cell r="G3770">
            <v>26.559976081283249</v>
          </cell>
          <cell r="H3770">
            <v>818.8743526011441</v>
          </cell>
        </row>
        <row r="3771">
          <cell r="E3771">
            <v>38000</v>
          </cell>
          <cell r="F3771">
            <v>39.657966962460037</v>
          </cell>
          <cell r="G3771">
            <v>35.211208230079173</v>
          </cell>
          <cell r="H3771">
            <v>483.77035754332667</v>
          </cell>
        </row>
        <row r="3772">
          <cell r="E3772">
            <v>38001</v>
          </cell>
          <cell r="F3772">
            <v>36.777647921311051</v>
          </cell>
          <cell r="G3772">
            <v>39.657966962460037</v>
          </cell>
          <cell r="H3772">
            <v>1257.07726326477</v>
          </cell>
        </row>
        <row r="3773">
          <cell r="E3773">
            <v>38002</v>
          </cell>
          <cell r="F3773">
            <v>27.968779174703311</v>
          </cell>
          <cell r="G3773">
            <v>36.777647921311051</v>
          </cell>
          <cell r="H3773">
            <v>950.19077629539231</v>
          </cell>
        </row>
        <row r="3774">
          <cell r="E3774">
            <v>38003</v>
          </cell>
          <cell r="F3774">
            <v>25.483621615795336</v>
          </cell>
          <cell r="G3774">
            <v>27.968779174703311</v>
          </cell>
          <cell r="H3774">
            <v>398.99994947620621</v>
          </cell>
        </row>
        <row r="3775">
          <cell r="E3775">
            <v>38004</v>
          </cell>
          <cell r="F3775">
            <v>23.253511951179572</v>
          </cell>
          <cell r="G3775">
            <v>25.483621615795336</v>
          </cell>
          <cell r="H3775">
            <v>462.70554729472559</v>
          </cell>
        </row>
        <row r="3776">
          <cell r="E3776">
            <v>38005</v>
          </cell>
          <cell r="F3776">
            <v>23.849192549096074</v>
          </cell>
          <cell r="G3776">
            <v>23.253511951179572</v>
          </cell>
          <cell r="H3776">
            <v>712.5168943103389</v>
          </cell>
        </row>
        <row r="3777">
          <cell r="E3777">
            <v>38006</v>
          </cell>
          <cell r="F3777">
            <v>25.071399161513181</v>
          </cell>
          <cell r="G3777">
            <v>23.849192549096074</v>
          </cell>
          <cell r="H3777">
            <v>612.33717596411839</v>
          </cell>
        </row>
        <row r="3778">
          <cell r="E3778">
            <v>38007</v>
          </cell>
          <cell r="F3778">
            <v>25.615325291578877</v>
          </cell>
          <cell r="G3778">
            <v>25.071399161513181</v>
          </cell>
          <cell r="H3778">
            <v>310.00821793273627</v>
          </cell>
        </row>
        <row r="3779">
          <cell r="E3779">
            <v>38008</v>
          </cell>
          <cell r="F3779">
            <v>26.043923657272074</v>
          </cell>
          <cell r="G3779">
            <v>25.615325291578877</v>
          </cell>
          <cell r="H3779">
            <v>767.62564794566481</v>
          </cell>
        </row>
        <row r="3780">
          <cell r="E3780">
            <v>38009</v>
          </cell>
          <cell r="F3780">
            <v>33.714668467324294</v>
          </cell>
          <cell r="G3780">
            <v>26.043923657272074</v>
          </cell>
          <cell r="H3780">
            <v>761.62743856248221</v>
          </cell>
        </row>
        <row r="3781">
          <cell r="E3781">
            <v>38010</v>
          </cell>
          <cell r="F3781">
            <v>36.389549951291016</v>
          </cell>
          <cell r="G3781">
            <v>33.714668467324294</v>
          </cell>
          <cell r="H3781">
            <v>842.2479922638156</v>
          </cell>
        </row>
        <row r="3782">
          <cell r="E3782">
            <v>38011</v>
          </cell>
          <cell r="F3782">
            <v>35.669238419528909</v>
          </cell>
          <cell r="G3782">
            <v>36.389549951291016</v>
          </cell>
          <cell r="H3782">
            <v>570.54555523729459</v>
          </cell>
        </row>
        <row r="3783">
          <cell r="E3783">
            <v>38012</v>
          </cell>
          <cell r="F3783">
            <v>34.697211598073721</v>
          </cell>
          <cell r="G3783">
            <v>35.669238419528909</v>
          </cell>
          <cell r="H3783">
            <v>554.43816227343018</v>
          </cell>
        </row>
        <row r="3784">
          <cell r="E3784">
            <v>38013</v>
          </cell>
          <cell r="F3784">
            <v>28.802967874240295</v>
          </cell>
          <cell r="G3784">
            <v>34.697211598073721</v>
          </cell>
          <cell r="H3784">
            <v>445.19390331299633</v>
          </cell>
        </row>
        <row r="3785">
          <cell r="E3785">
            <v>38014</v>
          </cell>
          <cell r="F3785">
            <v>23.734516816792478</v>
          </cell>
          <cell r="G3785">
            <v>28.802967874240295</v>
          </cell>
          <cell r="H3785">
            <v>559.10406045020954</v>
          </cell>
        </row>
        <row r="3786">
          <cell r="E3786">
            <v>38015</v>
          </cell>
          <cell r="F3786">
            <v>26.663630697657769</v>
          </cell>
          <cell r="G3786">
            <v>23.734516816792478</v>
          </cell>
          <cell r="H3786">
            <v>883.39270011970666</v>
          </cell>
        </row>
        <row r="3787">
          <cell r="E3787">
            <v>38016</v>
          </cell>
          <cell r="F3787">
            <v>27.432155029028547</v>
          </cell>
          <cell r="G3787">
            <v>26.663630697657769</v>
          </cell>
          <cell r="H3787">
            <v>598.17838373606821</v>
          </cell>
        </row>
        <row r="3788">
          <cell r="E3788">
            <v>38017</v>
          </cell>
          <cell r="F3788">
            <v>24.206302672048071</v>
          </cell>
          <cell r="G3788">
            <v>27.432155029028547</v>
          </cell>
          <cell r="H3788">
            <v>559.99198991733374</v>
          </cell>
        </row>
        <row r="3789">
          <cell r="E3789">
            <v>38018</v>
          </cell>
          <cell r="F3789">
            <v>21.315270408839261</v>
          </cell>
          <cell r="G3789">
            <v>24.206302672048071</v>
          </cell>
          <cell r="H3789">
            <v>315.69930452021993</v>
          </cell>
        </row>
        <row r="3790">
          <cell r="E3790">
            <v>38019</v>
          </cell>
          <cell r="F3790">
            <v>21.390400262034866</v>
          </cell>
          <cell r="G3790">
            <v>21.315270408839261</v>
          </cell>
          <cell r="H3790">
            <v>221.33365197802047</v>
          </cell>
        </row>
        <row r="3791">
          <cell r="E3791">
            <v>38020</v>
          </cell>
          <cell r="F3791">
            <v>14.489493628362297</v>
          </cell>
          <cell r="G3791">
            <v>21.390400262034866</v>
          </cell>
          <cell r="H3791">
            <v>257.20971875456962</v>
          </cell>
        </row>
        <row r="3792">
          <cell r="E3792">
            <v>38021</v>
          </cell>
          <cell r="F3792">
            <v>20.503703267241452</v>
          </cell>
          <cell r="G3792">
            <v>14.489493628362297</v>
          </cell>
          <cell r="H3792">
            <v>634.5152063913373</v>
          </cell>
        </row>
        <row r="3793">
          <cell r="E3793">
            <v>38022</v>
          </cell>
          <cell r="F3793">
            <v>23.285301227853676</v>
          </cell>
          <cell r="G3793">
            <v>20.503703267241452</v>
          </cell>
          <cell r="H3793">
            <v>356.84225638378268</v>
          </cell>
        </row>
        <row r="3794">
          <cell r="E3794">
            <v>38023</v>
          </cell>
          <cell r="F3794">
            <v>20.200243503684543</v>
          </cell>
          <cell r="G3794">
            <v>23.285301227853676</v>
          </cell>
          <cell r="H3794">
            <v>405.92240975077709</v>
          </cell>
        </row>
        <row r="3795">
          <cell r="E3795">
            <v>38024</v>
          </cell>
          <cell r="F3795">
            <v>24.469037445183819</v>
          </cell>
          <cell r="G3795">
            <v>20.200243503684543</v>
          </cell>
          <cell r="H3795">
            <v>606.11655962425527</v>
          </cell>
        </row>
        <row r="3796">
          <cell r="E3796">
            <v>38025</v>
          </cell>
          <cell r="F3796">
            <v>22.366374561533419</v>
          </cell>
          <cell r="G3796">
            <v>24.469037445183819</v>
          </cell>
          <cell r="H3796">
            <v>418.0527912090983</v>
          </cell>
        </row>
        <row r="3797">
          <cell r="E3797">
            <v>38026</v>
          </cell>
          <cell r="F3797">
            <v>12.983093642340494</v>
          </cell>
          <cell r="G3797">
            <v>22.366374561533419</v>
          </cell>
          <cell r="H3797">
            <v>308.22022390171958</v>
          </cell>
        </row>
        <row r="3798">
          <cell r="E3798">
            <v>38027</v>
          </cell>
          <cell r="F3798">
            <v>15.155282855405042</v>
          </cell>
          <cell r="G3798">
            <v>12.983093642340494</v>
          </cell>
          <cell r="H3798">
            <v>377.43789234635659</v>
          </cell>
        </row>
        <row r="3799">
          <cell r="E3799">
            <v>38028</v>
          </cell>
          <cell r="F3799">
            <v>24.884525110702047</v>
          </cell>
          <cell r="G3799">
            <v>15.155282855405042</v>
          </cell>
          <cell r="H3799">
            <v>440.68982587219705</v>
          </cell>
        </row>
        <row r="3800">
          <cell r="E3800">
            <v>38029</v>
          </cell>
          <cell r="F3800">
            <v>22.303950920410742</v>
          </cell>
          <cell r="G3800">
            <v>24.884525110702047</v>
          </cell>
          <cell r="H3800">
            <v>415.49675515997899</v>
          </cell>
        </row>
        <row r="3801">
          <cell r="E3801">
            <v>38030</v>
          </cell>
          <cell r="F3801">
            <v>14.798708020587501</v>
          </cell>
          <cell r="G3801">
            <v>22.303950920410742</v>
          </cell>
          <cell r="H3801">
            <v>514.45297229020377</v>
          </cell>
        </row>
        <row r="3802">
          <cell r="E3802">
            <v>38031</v>
          </cell>
          <cell r="F3802">
            <v>29.021167438342921</v>
          </cell>
          <cell r="G3802">
            <v>14.798708020587501</v>
          </cell>
          <cell r="H3802">
            <v>523.32674913714368</v>
          </cell>
        </row>
        <row r="3803">
          <cell r="E3803">
            <v>38032</v>
          </cell>
          <cell r="F3803">
            <v>31.747569166121099</v>
          </cell>
          <cell r="G3803">
            <v>29.021167438342921</v>
          </cell>
          <cell r="H3803">
            <v>589.9896513749087</v>
          </cell>
        </row>
        <row r="3804">
          <cell r="E3804">
            <v>38033</v>
          </cell>
          <cell r="F3804">
            <v>29.332315593900162</v>
          </cell>
          <cell r="G3804">
            <v>31.747569166121099</v>
          </cell>
          <cell r="H3804">
            <v>403.29434741686913</v>
          </cell>
        </row>
        <row r="3805">
          <cell r="E3805">
            <v>38034</v>
          </cell>
          <cell r="F3805">
            <v>25.078955625439203</v>
          </cell>
          <cell r="G3805">
            <v>29.332315593900162</v>
          </cell>
          <cell r="H3805">
            <v>209.28905206643043</v>
          </cell>
        </row>
        <row r="3806">
          <cell r="E3806">
            <v>38035</v>
          </cell>
          <cell r="F3806">
            <v>20.744490621154345</v>
          </cell>
          <cell r="G3806">
            <v>25.078955625439203</v>
          </cell>
          <cell r="H3806">
            <v>128.70336790815443</v>
          </cell>
        </row>
        <row r="3807">
          <cell r="E3807">
            <v>38036</v>
          </cell>
          <cell r="F3807">
            <v>17.031411929972396</v>
          </cell>
          <cell r="G3807">
            <v>20.744490621154345</v>
          </cell>
          <cell r="H3807">
            <v>128.09294494511178</v>
          </cell>
        </row>
        <row r="3808">
          <cell r="E3808">
            <v>38037</v>
          </cell>
          <cell r="F3808">
            <v>14.388037518132125</v>
          </cell>
          <cell r="G3808">
            <v>17.031411929972396</v>
          </cell>
          <cell r="H3808">
            <v>263.61337664503367</v>
          </cell>
        </row>
        <row r="3809">
          <cell r="E3809">
            <v>38038</v>
          </cell>
          <cell r="F3809">
            <v>13.780125400348979</v>
          </cell>
          <cell r="G3809">
            <v>14.388037518132125</v>
          </cell>
          <cell r="H3809">
            <v>198.2399677985216</v>
          </cell>
        </row>
        <row r="3810">
          <cell r="E3810">
            <v>38039</v>
          </cell>
          <cell r="F3810">
            <v>17.486212165846826</v>
          </cell>
          <cell r="G3810">
            <v>13.780125400348979</v>
          </cell>
          <cell r="H3810">
            <v>270.90051525735657</v>
          </cell>
        </row>
        <row r="3811">
          <cell r="E3811">
            <v>38040</v>
          </cell>
          <cell r="F3811">
            <v>22.327225688870925</v>
          </cell>
          <cell r="G3811">
            <v>17.486212165846826</v>
          </cell>
          <cell r="H3811">
            <v>211.49381550688773</v>
          </cell>
        </row>
        <row r="3812">
          <cell r="E3812">
            <v>38041</v>
          </cell>
          <cell r="F3812">
            <v>22.876782865620726</v>
          </cell>
          <cell r="G3812">
            <v>22.327225688870925</v>
          </cell>
          <cell r="H3812">
            <v>228.61863745163845</v>
          </cell>
        </row>
        <row r="3813">
          <cell r="E3813">
            <v>38042</v>
          </cell>
          <cell r="F3813">
            <v>19.460848296341496</v>
          </cell>
          <cell r="G3813">
            <v>22.876782865620726</v>
          </cell>
          <cell r="H3813">
            <v>247.40012476044174</v>
          </cell>
        </row>
        <row r="3814">
          <cell r="E3814">
            <v>38043</v>
          </cell>
          <cell r="F3814">
            <v>21.551961909188194</v>
          </cell>
          <cell r="G3814">
            <v>19.460848296341496</v>
          </cell>
          <cell r="H3814">
            <v>143.41926270253907</v>
          </cell>
        </row>
        <row r="3815">
          <cell r="E3815">
            <v>38044</v>
          </cell>
          <cell r="F3815">
            <v>17.828773555996822</v>
          </cell>
          <cell r="G3815">
            <v>21.551961909188194</v>
          </cell>
          <cell r="H3815">
            <v>204.90156458617628</v>
          </cell>
        </row>
        <row r="3816">
          <cell r="E3816">
            <v>38045</v>
          </cell>
          <cell r="F3816">
            <v>12.990571646223644</v>
          </cell>
          <cell r="G3816">
            <v>17.828773555996822</v>
          </cell>
          <cell r="H3816">
            <v>154.57048576828336</v>
          </cell>
        </row>
        <row r="3817">
          <cell r="E3817">
            <v>38046</v>
          </cell>
          <cell r="F3817">
            <v>11.676434028107712</v>
          </cell>
          <cell r="G3817">
            <v>12.990571646223644</v>
          </cell>
          <cell r="H3817">
            <v>91.747874004806803</v>
          </cell>
        </row>
        <row r="3818">
          <cell r="E3818">
            <v>38047</v>
          </cell>
          <cell r="F3818">
            <v>9.3240397525735119</v>
          </cell>
          <cell r="G3818">
            <v>11.676434028107712</v>
          </cell>
          <cell r="H3818">
            <v>92.12369266852788</v>
          </cell>
        </row>
        <row r="3819">
          <cell r="E3819">
            <v>38048</v>
          </cell>
          <cell r="F3819">
            <v>8.6800599565132313</v>
          </cell>
          <cell r="G3819">
            <v>9.3240397525735119</v>
          </cell>
          <cell r="H3819">
            <v>231.17851158097704</v>
          </cell>
        </row>
        <row r="3820">
          <cell r="E3820">
            <v>38049</v>
          </cell>
          <cell r="F3820">
            <v>12.133131661049436</v>
          </cell>
          <cell r="G3820">
            <v>8.6800599565132313</v>
          </cell>
          <cell r="H3820">
            <v>134.40840619588991</v>
          </cell>
        </row>
        <row r="3821">
          <cell r="E3821">
            <v>38050</v>
          </cell>
          <cell r="F3821">
            <v>11.8361921813941</v>
          </cell>
          <cell r="G3821">
            <v>12.133131661049436</v>
          </cell>
          <cell r="H3821">
            <v>113.11289338407103</v>
          </cell>
        </row>
        <row r="3822">
          <cell r="E3822">
            <v>38051</v>
          </cell>
          <cell r="F3822">
            <v>10.050065441566769</v>
          </cell>
          <cell r="G3822">
            <v>11.8361921813941</v>
          </cell>
          <cell r="H3822">
            <v>167.58815121577555</v>
          </cell>
        </row>
        <row r="3823">
          <cell r="E3823">
            <v>38052</v>
          </cell>
          <cell r="F3823">
            <v>13.803376865619409</v>
          </cell>
          <cell r="G3823">
            <v>10.050065441566769</v>
          </cell>
          <cell r="H3823">
            <v>321.65971966909683</v>
          </cell>
        </row>
        <row r="3824">
          <cell r="E3824">
            <v>38053</v>
          </cell>
          <cell r="F3824">
            <v>15.060603542122156</v>
          </cell>
          <cell r="G3824">
            <v>13.803376865619409</v>
          </cell>
          <cell r="H3824">
            <v>254.45250955840226</v>
          </cell>
        </row>
        <row r="3825">
          <cell r="E3825">
            <v>38054</v>
          </cell>
          <cell r="F3825">
            <v>16.096448564436514</v>
          </cell>
          <cell r="G3825">
            <v>15.060603542122156</v>
          </cell>
          <cell r="H3825">
            <v>329.41347763093768</v>
          </cell>
        </row>
        <row r="3826">
          <cell r="E3826">
            <v>38055</v>
          </cell>
          <cell r="F3826">
            <v>16.798329477996326</v>
          </cell>
          <cell r="G3826">
            <v>16.096448564436514</v>
          </cell>
          <cell r="H3826">
            <v>90.265407649724992</v>
          </cell>
        </row>
        <row r="3827">
          <cell r="E3827">
            <v>38056</v>
          </cell>
          <cell r="F3827">
            <v>13.212803344005851</v>
          </cell>
          <cell r="G3827">
            <v>16.798329477996326</v>
          </cell>
          <cell r="H3827">
            <v>86.734468703186693</v>
          </cell>
        </row>
        <row r="3828">
          <cell r="E3828">
            <v>38057</v>
          </cell>
          <cell r="F3828">
            <v>10.823743538377471</v>
          </cell>
          <cell r="G3828">
            <v>13.212803344005851</v>
          </cell>
          <cell r="H3828">
            <v>87.168318235440353</v>
          </cell>
        </row>
        <row r="3829">
          <cell r="E3829">
            <v>38058</v>
          </cell>
          <cell r="F3829">
            <v>15.517121601560328</v>
          </cell>
          <cell r="G3829">
            <v>10.823743538377471</v>
          </cell>
          <cell r="H3829">
            <v>463.96593851132189</v>
          </cell>
        </row>
        <row r="3830">
          <cell r="E3830">
            <v>38059</v>
          </cell>
          <cell r="F3830">
            <v>19.594652060430267</v>
          </cell>
          <cell r="G3830">
            <v>15.517121601560328</v>
          </cell>
          <cell r="H3830">
            <v>339.43171071140728</v>
          </cell>
        </row>
        <row r="3831">
          <cell r="E3831">
            <v>38060</v>
          </cell>
          <cell r="F3831">
            <v>12.781879346896066</v>
          </cell>
          <cell r="G3831">
            <v>19.594652060430267</v>
          </cell>
          <cell r="H3831">
            <v>301.53710677300512</v>
          </cell>
        </row>
        <row r="3832">
          <cell r="E3832">
            <v>38061</v>
          </cell>
          <cell r="F3832">
            <v>15.96344724945323</v>
          </cell>
          <cell r="G3832">
            <v>12.781879346896066</v>
          </cell>
          <cell r="H3832">
            <v>371.16740712373837</v>
          </cell>
        </row>
        <row r="3833">
          <cell r="E3833">
            <v>38062</v>
          </cell>
          <cell r="F3833">
            <v>20.66738291777509</v>
          </cell>
          <cell r="G3833">
            <v>15.96344724945323</v>
          </cell>
          <cell r="H3833">
            <v>494.39360067640359</v>
          </cell>
        </row>
        <row r="3834">
          <cell r="E3834">
            <v>38063</v>
          </cell>
          <cell r="F3834">
            <v>20.101665812287703</v>
          </cell>
          <cell r="G3834">
            <v>20.66738291777509</v>
          </cell>
          <cell r="H3834">
            <v>487.43915302580166</v>
          </cell>
        </row>
        <row r="3835">
          <cell r="E3835">
            <v>38064</v>
          </cell>
          <cell r="F3835">
            <v>18.164462196559022</v>
          </cell>
          <cell r="G3835">
            <v>20.101665812287703</v>
          </cell>
          <cell r="H3835">
            <v>223.9955159523152</v>
          </cell>
        </row>
        <row r="3836">
          <cell r="E3836">
            <v>38065</v>
          </cell>
          <cell r="F3836">
            <v>15.543230804587262</v>
          </cell>
          <cell r="G3836">
            <v>18.164462196559022</v>
          </cell>
          <cell r="H3836">
            <v>159.949128748139</v>
          </cell>
        </row>
        <row r="3837">
          <cell r="E3837">
            <v>38066</v>
          </cell>
          <cell r="F3837">
            <v>12.825541084684154</v>
          </cell>
          <cell r="G3837">
            <v>15.543230804587262</v>
          </cell>
          <cell r="H3837">
            <v>185.76764642710089</v>
          </cell>
        </row>
        <row r="3838">
          <cell r="E3838">
            <v>38067</v>
          </cell>
          <cell r="F3838">
            <v>20.920517751918005</v>
          </cell>
          <cell r="G3838">
            <v>12.825541084684154</v>
          </cell>
          <cell r="H3838">
            <v>552.45149391007169</v>
          </cell>
        </row>
        <row r="3839">
          <cell r="E3839">
            <v>38068</v>
          </cell>
          <cell r="F3839">
            <v>23.082306615977341</v>
          </cell>
          <cell r="G3839">
            <v>20.920517751918005</v>
          </cell>
          <cell r="H3839">
            <v>448.00797400534117</v>
          </cell>
        </row>
        <row r="3840">
          <cell r="E3840">
            <v>38069</v>
          </cell>
          <cell r="F3840">
            <v>18.480975448150641</v>
          </cell>
          <cell r="G3840">
            <v>23.082306615977341</v>
          </cell>
          <cell r="H3840">
            <v>251.80251740735895</v>
          </cell>
        </row>
        <row r="3841">
          <cell r="E3841">
            <v>38070</v>
          </cell>
          <cell r="F3841">
            <v>12.401740715724907</v>
          </cell>
          <cell r="G3841">
            <v>18.480975448150641</v>
          </cell>
          <cell r="H3841">
            <v>141.02187819954935</v>
          </cell>
        </row>
        <row r="3842">
          <cell r="E3842">
            <v>38071</v>
          </cell>
          <cell r="F3842">
            <v>7.7373075660825279</v>
          </cell>
          <cell r="G3842">
            <v>12.401740715724907</v>
          </cell>
          <cell r="H3842">
            <v>70.314280018987475</v>
          </cell>
        </row>
        <row r="3843">
          <cell r="E3843">
            <v>38072</v>
          </cell>
          <cell r="F3843">
            <v>4.3122685266289791</v>
          </cell>
          <cell r="G3843">
            <v>7.7373075660825279</v>
          </cell>
          <cell r="H3843">
            <v>47.459915592415108</v>
          </cell>
        </row>
        <row r="3844">
          <cell r="E3844">
            <v>38073</v>
          </cell>
          <cell r="F3844">
            <v>8.5779062418177343</v>
          </cell>
          <cell r="G3844">
            <v>4.3122685266289791</v>
          </cell>
          <cell r="H3844">
            <v>163.85756941094246</v>
          </cell>
        </row>
        <row r="3845">
          <cell r="E3845">
            <v>38074</v>
          </cell>
          <cell r="F3845">
            <v>9.6462932643408656</v>
          </cell>
          <cell r="G3845">
            <v>8.5779062418177343</v>
          </cell>
          <cell r="H3845">
            <v>161.3889364428222</v>
          </cell>
        </row>
        <row r="3846">
          <cell r="E3846">
            <v>38075</v>
          </cell>
          <cell r="F3846">
            <v>5.498112071835604</v>
          </cell>
          <cell r="G3846">
            <v>9.6462932643408656</v>
          </cell>
          <cell r="H3846">
            <v>74.070922123721942</v>
          </cell>
        </row>
        <row r="3847">
          <cell r="E3847">
            <v>38076</v>
          </cell>
          <cell r="F3847">
            <v>4.8971426818531949</v>
          </cell>
          <cell r="G3847">
            <v>5.498112071835604</v>
          </cell>
          <cell r="H3847">
            <v>54.860788953473154</v>
          </cell>
        </row>
        <row r="3848">
          <cell r="E3848">
            <v>38077</v>
          </cell>
          <cell r="F3848">
            <v>6.9447283406894824</v>
          </cell>
          <cell r="G3848">
            <v>4.8971426818531949</v>
          </cell>
          <cell r="H3848">
            <v>158.55067036639574</v>
          </cell>
        </row>
        <row r="3849">
          <cell r="E3849">
            <v>38078</v>
          </cell>
          <cell r="F3849">
            <v>9.5800851939031677</v>
          </cell>
          <cell r="G3849">
            <v>6.9447283406894824</v>
          </cell>
          <cell r="H3849">
            <v>344.81709124708686</v>
          </cell>
        </row>
        <row r="3850">
          <cell r="E3850">
            <v>38079</v>
          </cell>
          <cell r="F3850">
            <v>10.051027689434594</v>
          </cell>
          <cell r="G3850">
            <v>9.5800851939031677</v>
          </cell>
          <cell r="H3850">
            <v>208.68134489976632</v>
          </cell>
        </row>
        <row r="3851">
          <cell r="E3851">
            <v>38080</v>
          </cell>
          <cell r="F3851">
            <v>8.4116332651195069</v>
          </cell>
          <cell r="G3851">
            <v>10.051027689434594</v>
          </cell>
          <cell r="H3851">
            <v>112.98807028391852</v>
          </cell>
        </row>
        <row r="3852">
          <cell r="E3852">
            <v>38081</v>
          </cell>
          <cell r="F3852">
            <v>14.831421789390806</v>
          </cell>
          <cell r="G3852">
            <v>8.4116332651195069</v>
          </cell>
          <cell r="H3852">
            <v>329.5077360401574</v>
          </cell>
        </row>
        <row r="3853">
          <cell r="E3853">
            <v>38082</v>
          </cell>
          <cell r="F3853">
            <v>16.425013241540089</v>
          </cell>
          <cell r="G3853">
            <v>14.831421789390806</v>
          </cell>
          <cell r="H3853">
            <v>484.64628314697552</v>
          </cell>
        </row>
        <row r="3854">
          <cell r="E3854">
            <v>38083</v>
          </cell>
          <cell r="F3854">
            <v>11.408928260590212</v>
          </cell>
          <cell r="G3854">
            <v>16.425013241540089</v>
          </cell>
          <cell r="H3854">
            <v>198.05919914084001</v>
          </cell>
        </row>
        <row r="3855">
          <cell r="E3855">
            <v>38084</v>
          </cell>
          <cell r="F3855">
            <v>8.8629128597873716</v>
          </cell>
          <cell r="G3855">
            <v>11.408928260590212</v>
          </cell>
          <cell r="H3855">
            <v>159.78907700234419</v>
          </cell>
        </row>
        <row r="3856">
          <cell r="E3856">
            <v>38085</v>
          </cell>
          <cell r="F3856">
            <v>9.4155002018232636</v>
          </cell>
          <cell r="G3856">
            <v>8.8629128597873716</v>
          </cell>
          <cell r="H3856">
            <v>153.28485259181036</v>
          </cell>
        </row>
        <row r="3857">
          <cell r="E3857">
            <v>38086</v>
          </cell>
          <cell r="F3857">
            <v>10.639907799745743</v>
          </cell>
          <cell r="G3857">
            <v>9.4155002018232636</v>
          </cell>
          <cell r="H3857">
            <v>208.44246281823212</v>
          </cell>
        </row>
        <row r="3858">
          <cell r="E3858">
            <v>38087</v>
          </cell>
          <cell r="F3858">
            <v>12.288550216809554</v>
          </cell>
          <cell r="G3858">
            <v>10.639907799745743</v>
          </cell>
          <cell r="H3858">
            <v>192.5089436177667</v>
          </cell>
        </row>
        <row r="3859">
          <cell r="E3859">
            <v>38088</v>
          </cell>
          <cell r="F3859">
            <v>11.008732801292609</v>
          </cell>
          <cell r="G3859">
            <v>12.288550216809554</v>
          </cell>
          <cell r="H3859">
            <v>79.17411532897161</v>
          </cell>
        </row>
        <row r="3860">
          <cell r="E3860">
            <v>38089</v>
          </cell>
          <cell r="F3860">
            <v>7.8291217033409914</v>
          </cell>
          <cell r="G3860">
            <v>11.008732801292609</v>
          </cell>
          <cell r="H3860">
            <v>118.80363246391482</v>
          </cell>
        </row>
        <row r="3861">
          <cell r="E3861">
            <v>38090</v>
          </cell>
          <cell r="F3861">
            <v>8.6229971600389437</v>
          </cell>
          <cell r="G3861">
            <v>7.8291217033409914</v>
          </cell>
          <cell r="H3861">
            <v>137.26627523934454</v>
          </cell>
        </row>
        <row r="3862">
          <cell r="E3862">
            <v>38091</v>
          </cell>
          <cell r="F3862">
            <v>8.2664400658373864</v>
          </cell>
          <cell r="G3862">
            <v>8.6229971600389437</v>
          </cell>
          <cell r="H3862">
            <v>102.33347289901462</v>
          </cell>
        </row>
        <row r="3863">
          <cell r="E3863">
            <v>38092</v>
          </cell>
          <cell r="F3863">
            <v>8.8140353370361986</v>
          </cell>
          <cell r="G3863">
            <v>8.2664400658373864</v>
          </cell>
          <cell r="H3863">
            <v>85.169395344430882</v>
          </cell>
        </row>
        <row r="3864">
          <cell r="E3864">
            <v>38093</v>
          </cell>
          <cell r="F3864">
            <v>6.1594016995183898</v>
          </cell>
          <cell r="G3864">
            <v>8.8140353370361986</v>
          </cell>
          <cell r="H3864">
            <v>52.864498623425305</v>
          </cell>
        </row>
        <row r="3865">
          <cell r="E3865">
            <v>38094</v>
          </cell>
          <cell r="F3865">
            <v>5.8993275782265204</v>
          </cell>
          <cell r="G3865">
            <v>6.1594016995183898</v>
          </cell>
          <cell r="H3865">
            <v>57.258076091300467</v>
          </cell>
        </row>
        <row r="3866">
          <cell r="E3866">
            <v>38095</v>
          </cell>
          <cell r="F3866">
            <v>1.0840411112756623</v>
          </cell>
          <cell r="G3866">
            <v>5.8993275782265204</v>
          </cell>
          <cell r="H3866">
            <v>14.474070077078096</v>
          </cell>
        </row>
        <row r="3867">
          <cell r="E3867">
            <v>38096</v>
          </cell>
          <cell r="F3867">
            <v>1.131258383359568</v>
          </cell>
          <cell r="G3867">
            <v>1.0840411112756623</v>
          </cell>
          <cell r="H3867">
            <v>32.453983196717331</v>
          </cell>
        </row>
        <row r="3868">
          <cell r="E3868">
            <v>38097</v>
          </cell>
          <cell r="F3868">
            <v>6.0335332357843789</v>
          </cell>
          <cell r="G3868">
            <v>1.131258383359568</v>
          </cell>
          <cell r="H3868">
            <v>86.663785897748014</v>
          </cell>
        </row>
        <row r="3869">
          <cell r="E3869">
            <v>38098</v>
          </cell>
          <cell r="F3869">
            <v>0.93893146271207217</v>
          </cell>
          <cell r="G3869">
            <v>6.0335332357843789</v>
          </cell>
          <cell r="H3869">
            <v>15.71785937890612</v>
          </cell>
        </row>
        <row r="3870">
          <cell r="E3870">
            <v>38099</v>
          </cell>
          <cell r="F3870">
            <v>5.7545078918164787</v>
          </cell>
          <cell r="G3870">
            <v>0.93893146271207217</v>
          </cell>
          <cell r="H3870">
            <v>120.59507339430066</v>
          </cell>
        </row>
        <row r="3871">
          <cell r="E3871">
            <v>38100</v>
          </cell>
          <cell r="F3871">
            <v>6.6955562443890324</v>
          </cell>
          <cell r="G3871">
            <v>5.7545078918164787</v>
          </cell>
          <cell r="H3871">
            <v>74.821028064933714</v>
          </cell>
        </row>
        <row r="3872">
          <cell r="E3872">
            <v>38101</v>
          </cell>
          <cell r="F3872">
            <v>9.8052739203199497</v>
          </cell>
          <cell r="G3872">
            <v>6.6955562443890324</v>
          </cell>
          <cell r="H3872">
            <v>222.21672285226339</v>
          </cell>
        </row>
        <row r="3873">
          <cell r="E3873">
            <v>38102</v>
          </cell>
          <cell r="F3873">
            <v>7.9334236591037657</v>
          </cell>
          <cell r="G3873">
            <v>9.8052739203199497</v>
          </cell>
          <cell r="H3873">
            <v>144.40784021022463</v>
          </cell>
        </row>
        <row r="3874">
          <cell r="E3874">
            <v>38103</v>
          </cell>
          <cell r="F3874">
            <v>4.139165087081218</v>
          </cell>
          <cell r="G3874">
            <v>7.9334236591037657</v>
          </cell>
          <cell r="H3874">
            <v>40.367174746365471</v>
          </cell>
        </row>
        <row r="3875">
          <cell r="E3875">
            <v>38104</v>
          </cell>
          <cell r="F3875">
            <v>6.5332513869531104</v>
          </cell>
          <cell r="G3875">
            <v>4.139165087081218</v>
          </cell>
          <cell r="H3875">
            <v>117.37908002643145</v>
          </cell>
        </row>
        <row r="3876">
          <cell r="E3876">
            <v>38105</v>
          </cell>
          <cell r="F3876">
            <v>5.9786506956141316</v>
          </cell>
          <cell r="G3876">
            <v>6.5332513869531104</v>
          </cell>
          <cell r="H3876">
            <v>108.34502277688976</v>
          </cell>
        </row>
        <row r="3877">
          <cell r="E3877">
            <v>38106</v>
          </cell>
          <cell r="F3877">
            <v>0.18199761015488095</v>
          </cell>
          <cell r="G3877">
            <v>5.9786506956141316</v>
          </cell>
          <cell r="H3877">
            <v>3.234925975444308</v>
          </cell>
        </row>
        <row r="3878">
          <cell r="E3878">
            <v>38107</v>
          </cell>
          <cell r="F3878">
            <v>0.45378202150451175</v>
          </cell>
          <cell r="G3878">
            <v>0.18199761015488095</v>
          </cell>
          <cell r="H3878">
            <v>3.3396635894396804</v>
          </cell>
        </row>
        <row r="3879">
          <cell r="E3879">
            <v>38108</v>
          </cell>
          <cell r="F3879">
            <v>0.55688157283113959</v>
          </cell>
          <cell r="G3879">
            <v>0.45378202150451175</v>
          </cell>
          <cell r="H3879">
            <v>7.6787313943711251</v>
          </cell>
        </row>
        <row r="3880">
          <cell r="E3880">
            <v>38109</v>
          </cell>
          <cell r="F3880">
            <v>0.99157230047439859</v>
          </cell>
          <cell r="G3880">
            <v>0.55688157283113959</v>
          </cell>
          <cell r="H3880">
            <v>18.526422135044079</v>
          </cell>
        </row>
        <row r="3881">
          <cell r="E3881">
            <v>38110</v>
          </cell>
          <cell r="F3881">
            <v>6.5117801247465001</v>
          </cell>
          <cell r="G3881">
            <v>0.99157230047439859</v>
          </cell>
          <cell r="H3881">
            <v>123.37676897497791</v>
          </cell>
        </row>
        <row r="3882">
          <cell r="E3882">
            <v>38111</v>
          </cell>
          <cell r="F3882">
            <v>5.5545517216438292</v>
          </cell>
          <cell r="G3882">
            <v>6.5117801247465001</v>
          </cell>
          <cell r="H3882">
            <v>116.93610898531755</v>
          </cell>
        </row>
        <row r="3883">
          <cell r="E3883">
            <v>38112</v>
          </cell>
          <cell r="F3883">
            <v>5.4621933926782882</v>
          </cell>
          <cell r="G3883">
            <v>5.5545517216438292</v>
          </cell>
          <cell r="H3883">
            <v>48.786860801694559</v>
          </cell>
        </row>
        <row r="3884">
          <cell r="E3884">
            <v>38113</v>
          </cell>
          <cell r="F3884">
            <v>0.76536500846364997</v>
          </cell>
          <cell r="G3884">
            <v>5.4621933926782882</v>
          </cell>
          <cell r="H3884">
            <v>12.050946670797261</v>
          </cell>
        </row>
        <row r="3885">
          <cell r="E3885">
            <v>38114</v>
          </cell>
          <cell r="F3885">
            <v>6.3840380713629035</v>
          </cell>
          <cell r="G3885">
            <v>0.76536500846364997</v>
          </cell>
          <cell r="H3885">
            <v>113.13429282296059</v>
          </cell>
        </row>
        <row r="3886">
          <cell r="E3886">
            <v>38115</v>
          </cell>
          <cell r="F3886">
            <v>4.0969674615383811</v>
          </cell>
          <cell r="G3886">
            <v>6.3840380713629035</v>
          </cell>
          <cell r="H3886">
            <v>43.730120211681005</v>
          </cell>
        </row>
        <row r="3887">
          <cell r="E3887">
            <v>38116</v>
          </cell>
          <cell r="F3887">
            <v>0.7585624961556966</v>
          </cell>
          <cell r="G3887">
            <v>4.0969674615383811</v>
          </cell>
          <cell r="H3887">
            <v>11.054449804473977</v>
          </cell>
        </row>
        <row r="3888">
          <cell r="E3888">
            <v>38117</v>
          </cell>
          <cell r="F3888">
            <v>0.26990986657147381</v>
          </cell>
          <cell r="G3888">
            <v>0.7585624961556966</v>
          </cell>
          <cell r="H3888">
            <v>3.5292602578209515</v>
          </cell>
        </row>
        <row r="3889">
          <cell r="E3889">
            <v>38118</v>
          </cell>
          <cell r="F3889">
            <v>0.3391675330176363</v>
          </cell>
          <cell r="G3889">
            <v>0.26990986657147381</v>
          </cell>
          <cell r="H3889">
            <v>3.9227064184397413</v>
          </cell>
        </row>
        <row r="3890">
          <cell r="E3890">
            <v>38119</v>
          </cell>
          <cell r="F3890">
            <v>0.54623008040941634</v>
          </cell>
          <cell r="G3890">
            <v>0.3391675330176363</v>
          </cell>
          <cell r="H3890">
            <v>7.4330098189141838</v>
          </cell>
        </row>
        <row r="3891">
          <cell r="E3891">
            <v>38120</v>
          </cell>
          <cell r="F3891">
            <v>0.90623565897640335</v>
          </cell>
          <cell r="G3891">
            <v>0.54623008040941634</v>
          </cell>
          <cell r="H3891">
            <v>12.325385619049804</v>
          </cell>
        </row>
        <row r="3892">
          <cell r="E3892">
            <v>38121</v>
          </cell>
          <cell r="F3892">
            <v>5.3753308918366452E-2</v>
          </cell>
          <cell r="G3892">
            <v>0.90623565897640335</v>
          </cell>
          <cell r="H3892">
            <v>0.84885433666920362</v>
          </cell>
        </row>
        <row r="3893">
          <cell r="E3893">
            <v>38122</v>
          </cell>
          <cell r="F3893">
            <v>0.32198007903442893</v>
          </cell>
          <cell r="G3893">
            <v>5.3753308918366452E-2</v>
          </cell>
          <cell r="H3893">
            <v>4.1161855932720215</v>
          </cell>
        </row>
        <row r="3894">
          <cell r="E3894">
            <v>38123</v>
          </cell>
          <cell r="F3894">
            <v>0.70339491154556577</v>
          </cell>
          <cell r="G3894">
            <v>0.32198007903442893</v>
          </cell>
          <cell r="H3894">
            <v>6.068243564097008</v>
          </cell>
        </row>
        <row r="3895">
          <cell r="E3895">
            <v>38124</v>
          </cell>
          <cell r="F3895">
            <v>0</v>
          </cell>
          <cell r="G3895">
            <v>0.70339491154556577</v>
          </cell>
          <cell r="H3895">
            <v>0</v>
          </cell>
        </row>
        <row r="3896">
          <cell r="E3896">
            <v>38125</v>
          </cell>
          <cell r="F3896">
            <v>0.13193703964637402</v>
          </cell>
          <cell r="G3896">
            <v>0</v>
          </cell>
          <cell r="H3896">
            <v>1.8097918232073402</v>
          </cell>
        </row>
        <row r="3897">
          <cell r="E3897">
            <v>38126</v>
          </cell>
          <cell r="F3897">
            <v>4.6116650230356E-2</v>
          </cell>
          <cell r="G3897">
            <v>0.13193703964637402</v>
          </cell>
          <cell r="H3897">
            <v>0.36701167474991647</v>
          </cell>
        </row>
        <row r="3898">
          <cell r="E3898">
            <v>38127</v>
          </cell>
          <cell r="F3898">
            <v>0.12111508980715688</v>
          </cell>
          <cell r="G3898">
            <v>4.6116650230356E-2</v>
          </cell>
          <cell r="H3898">
            <v>1.7569254494355302</v>
          </cell>
        </row>
        <row r="3899">
          <cell r="E3899">
            <v>38128</v>
          </cell>
          <cell r="F3899">
            <v>0.77004740966107332</v>
          </cell>
          <cell r="G3899">
            <v>0.12111508980715688</v>
          </cell>
          <cell r="H3899">
            <v>6.7226301264333541</v>
          </cell>
        </row>
        <row r="3900">
          <cell r="E3900">
            <v>38129</v>
          </cell>
          <cell r="F3900">
            <v>0.19552546844164126</v>
          </cell>
          <cell r="G3900">
            <v>0.77004740966107332</v>
          </cell>
          <cell r="H3900">
            <v>1.8401661707595816</v>
          </cell>
        </row>
        <row r="3901">
          <cell r="E3901">
            <v>38130</v>
          </cell>
          <cell r="F3901">
            <v>0.16223977203569281</v>
          </cell>
          <cell r="G3901">
            <v>0.19552546844164126</v>
          </cell>
          <cell r="H3901">
            <v>2.1892040340114014</v>
          </cell>
        </row>
        <row r="3902">
          <cell r="E3902">
            <v>38131</v>
          </cell>
          <cell r="F3902">
            <v>3.346516542550543</v>
          </cell>
          <cell r="G3902">
            <v>0.16223977203569281</v>
          </cell>
          <cell r="H3902">
            <v>72.851878177443368</v>
          </cell>
        </row>
        <row r="3903">
          <cell r="E3903">
            <v>38132</v>
          </cell>
          <cell r="F3903">
            <v>1.5268242874970606</v>
          </cell>
          <cell r="G3903">
            <v>3.346516542550543</v>
          </cell>
          <cell r="H3903">
            <v>18.849722908132428</v>
          </cell>
        </row>
        <row r="3904">
          <cell r="E3904">
            <v>38133</v>
          </cell>
          <cell r="F3904">
            <v>0.43265399860156406</v>
          </cell>
          <cell r="G3904">
            <v>1.5268242874970606</v>
          </cell>
          <cell r="H3904">
            <v>3.6092689527700887</v>
          </cell>
        </row>
        <row r="3905">
          <cell r="E3905">
            <v>38134</v>
          </cell>
          <cell r="F3905">
            <v>5.8100944088676824E-2</v>
          </cell>
          <cell r="G3905">
            <v>0.43265399860156406</v>
          </cell>
          <cell r="H3905">
            <v>1.153723800653558</v>
          </cell>
        </row>
        <row r="3906">
          <cell r="E3906">
            <v>38135</v>
          </cell>
          <cell r="F3906">
            <v>2.1683144037948687</v>
          </cell>
          <cell r="G3906">
            <v>5.8100944088676824E-2</v>
          </cell>
          <cell r="H3906">
            <v>41.475011907299809</v>
          </cell>
        </row>
        <row r="3907">
          <cell r="E3907">
            <v>38136</v>
          </cell>
          <cell r="F3907">
            <v>2.4897758326737369</v>
          </cell>
          <cell r="G3907">
            <v>2.1683144037948687</v>
          </cell>
          <cell r="H3907">
            <v>43.928283553138783</v>
          </cell>
        </row>
        <row r="3908">
          <cell r="E3908">
            <v>38137</v>
          </cell>
          <cell r="F3908">
            <v>0.71737999083459725</v>
          </cell>
          <cell r="G3908">
            <v>2.4897758326737369</v>
          </cell>
          <cell r="H3908">
            <v>7.4295853972864965</v>
          </cell>
        </row>
        <row r="3909">
          <cell r="E3909">
            <v>38138</v>
          </cell>
          <cell r="F3909">
            <v>0.11451345489084372</v>
          </cell>
          <cell r="G3909">
            <v>0.71737999083459725</v>
          </cell>
          <cell r="H3909">
            <v>1.5577235337934265</v>
          </cell>
        </row>
        <row r="3910">
          <cell r="E3910">
            <v>38139</v>
          </cell>
          <cell r="F3910">
            <v>2.1881537563019111</v>
          </cell>
          <cell r="G3910">
            <v>0.11451345489084372</v>
          </cell>
          <cell r="H3910">
            <v>30.589341585852569</v>
          </cell>
        </row>
        <row r="3911">
          <cell r="E3911">
            <v>38140</v>
          </cell>
          <cell r="F3911">
            <v>1.1072271787788264</v>
          </cell>
          <cell r="G3911">
            <v>2.1881537563019111</v>
          </cell>
          <cell r="H3911">
            <v>9.8089932261314257</v>
          </cell>
        </row>
        <row r="3912">
          <cell r="E3912">
            <v>38141</v>
          </cell>
          <cell r="F3912">
            <v>0.76981561119196884</v>
          </cell>
          <cell r="G3912">
            <v>1.1072271787788264</v>
          </cell>
          <cell r="H3912">
            <v>9.0067531522647943</v>
          </cell>
        </row>
        <row r="3913">
          <cell r="E3913">
            <v>38142</v>
          </cell>
          <cell r="F3913">
            <v>0.29195868250199608</v>
          </cell>
          <cell r="G3913">
            <v>0.76981561119196884</v>
          </cell>
          <cell r="H3913">
            <v>2.7671879991758495</v>
          </cell>
        </row>
        <row r="3914">
          <cell r="E3914">
            <v>38143</v>
          </cell>
          <cell r="F3914">
            <v>0</v>
          </cell>
          <cell r="G3914">
            <v>0.29195868250199608</v>
          </cell>
          <cell r="H3914">
            <v>0</v>
          </cell>
        </row>
        <row r="3915">
          <cell r="E3915">
            <v>38144</v>
          </cell>
          <cell r="F3915">
            <v>0</v>
          </cell>
          <cell r="G3915">
            <v>0</v>
          </cell>
          <cell r="H3915">
            <v>0</v>
          </cell>
        </row>
        <row r="3916">
          <cell r="E3916">
            <v>38145</v>
          </cell>
          <cell r="F3916">
            <v>0</v>
          </cell>
          <cell r="G3916">
            <v>0</v>
          </cell>
          <cell r="H3916">
            <v>0</v>
          </cell>
        </row>
        <row r="3917">
          <cell r="E3917">
            <v>38146</v>
          </cell>
          <cell r="F3917">
            <v>0</v>
          </cell>
          <cell r="G3917">
            <v>0</v>
          </cell>
          <cell r="H3917">
            <v>0</v>
          </cell>
        </row>
        <row r="3918">
          <cell r="E3918">
            <v>38147</v>
          </cell>
          <cell r="F3918">
            <v>0.14197720085435683</v>
          </cell>
          <cell r="G3918">
            <v>0</v>
          </cell>
          <cell r="H3918">
            <v>2.692706504950622</v>
          </cell>
        </row>
        <row r="3919">
          <cell r="E3919">
            <v>38148</v>
          </cell>
          <cell r="F3919">
            <v>0.41692788989538299</v>
          </cell>
          <cell r="G3919">
            <v>0.14197720085435683</v>
          </cell>
          <cell r="H3919">
            <v>6.6959570667873489</v>
          </cell>
        </row>
        <row r="3920">
          <cell r="E3920">
            <v>38149</v>
          </cell>
          <cell r="F3920">
            <v>0.35347696151565156</v>
          </cell>
          <cell r="G3920">
            <v>0.41692788989538299</v>
          </cell>
          <cell r="H3920">
            <v>3.6130119057155601</v>
          </cell>
        </row>
        <row r="3921">
          <cell r="E3921">
            <v>38150</v>
          </cell>
          <cell r="F3921">
            <v>7.5993779659749863E-2</v>
          </cell>
          <cell r="G3921">
            <v>0.35347696151565156</v>
          </cell>
          <cell r="H3921">
            <v>0.50345879024584284</v>
          </cell>
        </row>
        <row r="3922">
          <cell r="E3922">
            <v>38151</v>
          </cell>
          <cell r="F3922">
            <v>0</v>
          </cell>
          <cell r="G3922">
            <v>7.5993779659749863E-2</v>
          </cell>
          <cell r="H3922">
            <v>0</v>
          </cell>
        </row>
        <row r="3923">
          <cell r="E3923">
            <v>38152</v>
          </cell>
          <cell r="F3923">
            <v>0</v>
          </cell>
          <cell r="G3923">
            <v>0</v>
          </cell>
          <cell r="H3923">
            <v>0</v>
          </cell>
        </row>
        <row r="3924">
          <cell r="E3924">
            <v>38153</v>
          </cell>
          <cell r="F3924">
            <v>5.4383678212718292E-2</v>
          </cell>
          <cell r="G3924">
            <v>0</v>
          </cell>
          <cell r="H3924">
            <v>0.45999527821590891</v>
          </cell>
        </row>
        <row r="3925">
          <cell r="E3925">
            <v>38154</v>
          </cell>
          <cell r="F3925">
            <v>0</v>
          </cell>
          <cell r="G3925">
            <v>5.4383678212718292E-2</v>
          </cell>
          <cell r="H3925">
            <v>0</v>
          </cell>
        </row>
        <row r="3926">
          <cell r="E3926">
            <v>38155</v>
          </cell>
          <cell r="F3926">
            <v>0</v>
          </cell>
          <cell r="G3926">
            <v>0</v>
          </cell>
          <cell r="H3926">
            <v>0</v>
          </cell>
        </row>
        <row r="3927">
          <cell r="E3927">
            <v>38156</v>
          </cell>
          <cell r="F3927">
            <v>0</v>
          </cell>
          <cell r="G3927">
            <v>0</v>
          </cell>
          <cell r="H3927">
            <v>0</v>
          </cell>
        </row>
        <row r="3928">
          <cell r="E3928">
            <v>38157</v>
          </cell>
          <cell r="F3928">
            <v>0.13260615469168885</v>
          </cell>
          <cell r="G3928">
            <v>0</v>
          </cell>
          <cell r="H3928">
            <v>2.1830608772583489</v>
          </cell>
        </row>
        <row r="3929">
          <cell r="E3929">
            <v>38158</v>
          </cell>
          <cell r="F3929">
            <v>3.9997704478940931E-3</v>
          </cell>
          <cell r="G3929">
            <v>0.13260615469168885</v>
          </cell>
          <cell r="H3929">
            <v>4.3497503620848262E-2</v>
          </cell>
        </row>
        <row r="3930">
          <cell r="E3930">
            <v>38159</v>
          </cell>
          <cell r="F3930">
            <v>0</v>
          </cell>
          <cell r="G3930">
            <v>3.9997704478940931E-3</v>
          </cell>
          <cell r="H3930">
            <v>0</v>
          </cell>
        </row>
        <row r="3931">
          <cell r="E3931">
            <v>38160</v>
          </cell>
          <cell r="F3931">
            <v>0</v>
          </cell>
          <cell r="G3931">
            <v>0</v>
          </cell>
          <cell r="H3931">
            <v>0</v>
          </cell>
        </row>
        <row r="3932">
          <cell r="E3932">
            <v>38161</v>
          </cell>
          <cell r="F3932">
            <v>0</v>
          </cell>
          <cell r="G3932">
            <v>0</v>
          </cell>
          <cell r="H3932">
            <v>0</v>
          </cell>
        </row>
        <row r="3933">
          <cell r="E3933">
            <v>38162</v>
          </cell>
          <cell r="F3933">
            <v>4.921056581182371E-2</v>
          </cell>
          <cell r="G3933">
            <v>0</v>
          </cell>
          <cell r="H3933">
            <v>0.84475194063810577</v>
          </cell>
        </row>
        <row r="3934">
          <cell r="E3934">
            <v>38163</v>
          </cell>
          <cell r="F3934">
            <v>0.15445537159868242</v>
          </cell>
          <cell r="G3934">
            <v>4.921056581182371E-2</v>
          </cell>
          <cell r="H3934">
            <v>0.94881066459288099</v>
          </cell>
        </row>
        <row r="3935">
          <cell r="E3935">
            <v>38164</v>
          </cell>
          <cell r="F3935">
            <v>4.7182186577244163E-3</v>
          </cell>
          <cell r="G3935">
            <v>0.15445537159868242</v>
          </cell>
          <cell r="H3935">
            <v>6.5268691431854431E-2</v>
          </cell>
        </row>
        <row r="3936">
          <cell r="E3936">
            <v>38165</v>
          </cell>
          <cell r="F3936">
            <v>6.4291696229978684E-2</v>
          </cell>
          <cell r="G3936">
            <v>4.7182186577244163E-3</v>
          </cell>
          <cell r="H3936">
            <v>0.9779103179649451</v>
          </cell>
        </row>
        <row r="3937">
          <cell r="E3937">
            <v>38166</v>
          </cell>
          <cell r="F3937">
            <v>0</v>
          </cell>
          <cell r="G3937">
            <v>6.4291696229978684E-2</v>
          </cell>
          <cell r="H3937">
            <v>0</v>
          </cell>
        </row>
        <row r="3938">
          <cell r="E3938">
            <v>38167</v>
          </cell>
          <cell r="F3938">
            <v>0</v>
          </cell>
          <cell r="G3938">
            <v>0</v>
          </cell>
          <cell r="H3938">
            <v>0</v>
          </cell>
        </row>
        <row r="3939">
          <cell r="E3939">
            <v>38168</v>
          </cell>
          <cell r="F3939">
            <v>0</v>
          </cell>
          <cell r="G3939">
            <v>0</v>
          </cell>
          <cell r="H3939">
            <v>0</v>
          </cell>
        </row>
        <row r="3940">
          <cell r="E3940">
            <v>38169</v>
          </cell>
          <cell r="F3940">
            <v>0</v>
          </cell>
          <cell r="G3940">
            <v>0</v>
          </cell>
          <cell r="H3940">
            <v>0</v>
          </cell>
        </row>
        <row r="3941">
          <cell r="E3941">
            <v>38170</v>
          </cell>
          <cell r="F3941">
            <v>0</v>
          </cell>
          <cell r="G3941">
            <v>0</v>
          </cell>
          <cell r="H3941">
            <v>0</v>
          </cell>
        </row>
        <row r="3942">
          <cell r="E3942">
            <v>38171</v>
          </cell>
          <cell r="F3942">
            <v>0</v>
          </cell>
          <cell r="G3942">
            <v>0</v>
          </cell>
          <cell r="H3942">
            <v>0</v>
          </cell>
        </row>
        <row r="3943">
          <cell r="E3943">
            <v>38172</v>
          </cell>
          <cell r="F3943">
            <v>0</v>
          </cell>
          <cell r="G3943">
            <v>0</v>
          </cell>
          <cell r="H3943">
            <v>0</v>
          </cell>
        </row>
        <row r="3944">
          <cell r="E3944">
            <v>38173</v>
          </cell>
          <cell r="F3944">
            <v>1.9532204963717596E-2</v>
          </cell>
          <cell r="G3944">
            <v>0</v>
          </cell>
          <cell r="H3944">
            <v>0.33977243561918702</v>
          </cell>
        </row>
        <row r="3945">
          <cell r="E3945">
            <v>38174</v>
          </cell>
          <cell r="F3945">
            <v>0</v>
          </cell>
          <cell r="G3945">
            <v>1.9532204963717596E-2</v>
          </cell>
          <cell r="H3945">
            <v>0</v>
          </cell>
        </row>
        <row r="3946">
          <cell r="E3946">
            <v>38175</v>
          </cell>
          <cell r="F3946">
            <v>0</v>
          </cell>
          <cell r="G3946">
            <v>0</v>
          </cell>
          <cell r="H3946">
            <v>0</v>
          </cell>
        </row>
        <row r="3947">
          <cell r="E3947">
            <v>38176</v>
          </cell>
          <cell r="F3947">
            <v>0</v>
          </cell>
          <cell r="G3947">
            <v>0</v>
          </cell>
          <cell r="H3947">
            <v>0</v>
          </cell>
        </row>
        <row r="3948">
          <cell r="E3948">
            <v>38177</v>
          </cell>
          <cell r="F3948">
            <v>0</v>
          </cell>
          <cell r="G3948">
            <v>0</v>
          </cell>
          <cell r="H3948">
            <v>0</v>
          </cell>
        </row>
        <row r="3949">
          <cell r="E3949">
            <v>38178</v>
          </cell>
          <cell r="F3949">
            <v>0</v>
          </cell>
          <cell r="G3949">
            <v>0</v>
          </cell>
          <cell r="H3949">
            <v>0</v>
          </cell>
        </row>
        <row r="3950">
          <cell r="E3950">
            <v>38179</v>
          </cell>
          <cell r="F3950">
            <v>0</v>
          </cell>
          <cell r="G3950">
            <v>0</v>
          </cell>
          <cell r="H3950">
            <v>0</v>
          </cell>
        </row>
        <row r="3951">
          <cell r="E3951">
            <v>38180</v>
          </cell>
          <cell r="F3951">
            <v>0</v>
          </cell>
          <cell r="G3951">
            <v>0</v>
          </cell>
          <cell r="H3951">
            <v>0</v>
          </cell>
        </row>
        <row r="3952">
          <cell r="E3952">
            <v>38181</v>
          </cell>
          <cell r="F3952">
            <v>0</v>
          </cell>
          <cell r="G3952">
            <v>0</v>
          </cell>
          <cell r="H3952">
            <v>0</v>
          </cell>
        </row>
        <row r="3953">
          <cell r="E3953">
            <v>38182</v>
          </cell>
          <cell r="F3953">
            <v>0</v>
          </cell>
          <cell r="G3953">
            <v>0</v>
          </cell>
          <cell r="H3953">
            <v>0</v>
          </cell>
        </row>
        <row r="3954">
          <cell r="E3954">
            <v>38183</v>
          </cell>
          <cell r="F3954">
            <v>0</v>
          </cell>
          <cell r="G3954">
            <v>0</v>
          </cell>
          <cell r="H3954">
            <v>0</v>
          </cell>
        </row>
        <row r="3955">
          <cell r="E3955">
            <v>38184</v>
          </cell>
          <cell r="F3955">
            <v>0</v>
          </cell>
          <cell r="G3955">
            <v>0</v>
          </cell>
          <cell r="H3955">
            <v>0</v>
          </cell>
        </row>
        <row r="3956">
          <cell r="E3956">
            <v>38185</v>
          </cell>
          <cell r="F3956">
            <v>0</v>
          </cell>
          <cell r="G3956">
            <v>0</v>
          </cell>
          <cell r="H3956">
            <v>0</v>
          </cell>
        </row>
        <row r="3957">
          <cell r="E3957">
            <v>38186</v>
          </cell>
          <cell r="F3957">
            <v>0</v>
          </cell>
          <cell r="G3957">
            <v>0</v>
          </cell>
          <cell r="H3957">
            <v>0</v>
          </cell>
        </row>
        <row r="3958">
          <cell r="E3958">
            <v>38187</v>
          </cell>
          <cell r="F3958">
            <v>0</v>
          </cell>
          <cell r="G3958">
            <v>0</v>
          </cell>
          <cell r="H3958">
            <v>0</v>
          </cell>
        </row>
        <row r="3959">
          <cell r="E3959">
            <v>38188</v>
          </cell>
          <cell r="F3959">
            <v>0</v>
          </cell>
          <cell r="G3959">
            <v>0</v>
          </cell>
          <cell r="H3959">
            <v>0</v>
          </cell>
        </row>
        <row r="3960">
          <cell r="E3960">
            <v>38189</v>
          </cell>
          <cell r="F3960">
            <v>0</v>
          </cell>
          <cell r="G3960">
            <v>0</v>
          </cell>
          <cell r="H3960">
            <v>0</v>
          </cell>
        </row>
        <row r="3961">
          <cell r="E3961">
            <v>38190</v>
          </cell>
          <cell r="F3961">
            <v>0</v>
          </cell>
          <cell r="G3961">
            <v>0</v>
          </cell>
          <cell r="H3961">
            <v>0</v>
          </cell>
        </row>
        <row r="3962">
          <cell r="E3962">
            <v>38191</v>
          </cell>
          <cell r="F3962">
            <v>8.1809945226411621E-2</v>
          </cell>
          <cell r="G3962">
            <v>0</v>
          </cell>
          <cell r="H3962">
            <v>0.83142030041241066</v>
          </cell>
        </row>
        <row r="3963">
          <cell r="E3963">
            <v>38192</v>
          </cell>
          <cell r="F3963">
            <v>0</v>
          </cell>
          <cell r="G3963">
            <v>8.1809945226411621E-2</v>
          </cell>
          <cell r="H3963">
            <v>0</v>
          </cell>
        </row>
        <row r="3964">
          <cell r="E3964">
            <v>38193</v>
          </cell>
          <cell r="F3964">
            <v>0</v>
          </cell>
          <cell r="G3964">
            <v>0</v>
          </cell>
          <cell r="H3964">
            <v>0</v>
          </cell>
        </row>
        <row r="3965">
          <cell r="E3965">
            <v>38194</v>
          </cell>
          <cell r="F3965">
            <v>0</v>
          </cell>
          <cell r="G3965">
            <v>0</v>
          </cell>
          <cell r="H3965">
            <v>0</v>
          </cell>
        </row>
        <row r="3966">
          <cell r="E3966">
            <v>38195</v>
          </cell>
          <cell r="F3966">
            <v>0</v>
          </cell>
          <cell r="G3966">
            <v>0</v>
          </cell>
          <cell r="H3966">
            <v>0</v>
          </cell>
        </row>
        <row r="3967">
          <cell r="E3967">
            <v>38196</v>
          </cell>
          <cell r="F3967">
            <v>0</v>
          </cell>
          <cell r="G3967">
            <v>0</v>
          </cell>
          <cell r="H3967">
            <v>0</v>
          </cell>
        </row>
        <row r="3968">
          <cell r="E3968">
            <v>38197</v>
          </cell>
          <cell r="F3968">
            <v>0</v>
          </cell>
          <cell r="G3968">
            <v>0</v>
          </cell>
          <cell r="H3968">
            <v>0</v>
          </cell>
        </row>
        <row r="3969">
          <cell r="E3969">
            <v>38198</v>
          </cell>
          <cell r="F3969">
            <v>0</v>
          </cell>
          <cell r="G3969">
            <v>0</v>
          </cell>
          <cell r="H3969">
            <v>0</v>
          </cell>
        </row>
        <row r="3970">
          <cell r="E3970">
            <v>38199</v>
          </cell>
          <cell r="F3970">
            <v>0</v>
          </cell>
          <cell r="G3970">
            <v>0</v>
          </cell>
          <cell r="H3970">
            <v>0</v>
          </cell>
        </row>
        <row r="3971">
          <cell r="E3971">
            <v>38200</v>
          </cell>
          <cell r="F3971">
            <v>0</v>
          </cell>
          <cell r="G3971">
            <v>0</v>
          </cell>
          <cell r="H3971">
            <v>0</v>
          </cell>
        </row>
        <row r="3972">
          <cell r="E3972">
            <v>38201</v>
          </cell>
          <cell r="F3972">
            <v>0</v>
          </cell>
          <cell r="G3972">
            <v>0</v>
          </cell>
          <cell r="H3972">
            <v>0</v>
          </cell>
        </row>
        <row r="3973">
          <cell r="E3973">
            <v>38202</v>
          </cell>
          <cell r="F3973">
            <v>0</v>
          </cell>
          <cell r="G3973">
            <v>0</v>
          </cell>
          <cell r="H3973">
            <v>0</v>
          </cell>
        </row>
        <row r="3974">
          <cell r="E3974">
            <v>38203</v>
          </cell>
          <cell r="F3974">
            <v>2.6800246059867826E-2</v>
          </cell>
          <cell r="G3974">
            <v>0</v>
          </cell>
          <cell r="H3974">
            <v>0.39977033705969506</v>
          </cell>
        </row>
        <row r="3975">
          <cell r="E3975">
            <v>38204</v>
          </cell>
          <cell r="F3975">
            <v>5.2236560706588511E-2</v>
          </cell>
          <cell r="G3975">
            <v>2.6800246059867826E-2</v>
          </cell>
          <cell r="H3975">
            <v>0.70153029200118011</v>
          </cell>
        </row>
        <row r="3976">
          <cell r="E3976">
            <v>38205</v>
          </cell>
          <cell r="F3976">
            <v>2.6800246059867826E-2</v>
          </cell>
          <cell r="G3976">
            <v>5.2236560706588511E-2</v>
          </cell>
          <cell r="H3976">
            <v>0.21886867615558725</v>
          </cell>
        </row>
        <row r="3977">
          <cell r="E3977">
            <v>38206</v>
          </cell>
          <cell r="F3977">
            <v>0</v>
          </cell>
          <cell r="G3977">
            <v>2.6800246059867826E-2</v>
          </cell>
          <cell r="H3977">
            <v>0</v>
          </cell>
        </row>
        <row r="3978">
          <cell r="E3978">
            <v>38207</v>
          </cell>
          <cell r="F3978">
            <v>0</v>
          </cell>
          <cell r="G3978">
            <v>0</v>
          </cell>
          <cell r="H3978">
            <v>0</v>
          </cell>
        </row>
        <row r="3979">
          <cell r="E3979">
            <v>38208</v>
          </cell>
          <cell r="F3979">
            <v>0</v>
          </cell>
          <cell r="G3979">
            <v>0</v>
          </cell>
          <cell r="H3979">
            <v>0</v>
          </cell>
        </row>
        <row r="3980">
          <cell r="E3980">
            <v>38209</v>
          </cell>
          <cell r="F3980">
            <v>0</v>
          </cell>
          <cell r="G3980">
            <v>0</v>
          </cell>
          <cell r="H3980">
            <v>0</v>
          </cell>
        </row>
        <row r="3981">
          <cell r="E3981">
            <v>38210</v>
          </cell>
          <cell r="F3981">
            <v>0</v>
          </cell>
          <cell r="G3981">
            <v>0</v>
          </cell>
          <cell r="H3981">
            <v>0</v>
          </cell>
        </row>
        <row r="3982">
          <cell r="E3982">
            <v>38211</v>
          </cell>
          <cell r="F3982">
            <v>0</v>
          </cell>
          <cell r="G3982">
            <v>0</v>
          </cell>
          <cell r="H3982">
            <v>0</v>
          </cell>
        </row>
        <row r="3983">
          <cell r="E3983">
            <v>38212</v>
          </cell>
          <cell r="F3983">
            <v>0</v>
          </cell>
          <cell r="G3983">
            <v>0</v>
          </cell>
          <cell r="H3983">
            <v>0</v>
          </cell>
        </row>
        <row r="3984">
          <cell r="E3984">
            <v>38213</v>
          </cell>
          <cell r="F3984">
            <v>0</v>
          </cell>
          <cell r="G3984">
            <v>0</v>
          </cell>
          <cell r="H3984">
            <v>0</v>
          </cell>
        </row>
        <row r="3985">
          <cell r="E3985">
            <v>38214</v>
          </cell>
          <cell r="F3985">
            <v>0</v>
          </cell>
          <cell r="G3985">
            <v>0</v>
          </cell>
          <cell r="H3985">
            <v>0</v>
          </cell>
        </row>
        <row r="3986">
          <cell r="E3986">
            <v>38215</v>
          </cell>
          <cell r="F3986">
            <v>0</v>
          </cell>
          <cell r="G3986">
            <v>0</v>
          </cell>
          <cell r="H3986">
            <v>0</v>
          </cell>
        </row>
        <row r="3987">
          <cell r="E3987">
            <v>38216</v>
          </cell>
          <cell r="F3987">
            <v>0</v>
          </cell>
          <cell r="G3987">
            <v>0</v>
          </cell>
          <cell r="H3987">
            <v>0</v>
          </cell>
        </row>
        <row r="3988">
          <cell r="E3988">
            <v>38217</v>
          </cell>
          <cell r="F3988">
            <v>0</v>
          </cell>
          <cell r="G3988">
            <v>0</v>
          </cell>
          <cell r="H3988">
            <v>0</v>
          </cell>
        </row>
        <row r="3989">
          <cell r="E3989">
            <v>38218</v>
          </cell>
          <cell r="F3989">
            <v>2.1070299622715841E-2</v>
          </cell>
          <cell r="G3989">
            <v>0</v>
          </cell>
          <cell r="H3989">
            <v>0.33185998158342489</v>
          </cell>
        </row>
        <row r="3990">
          <cell r="E3990">
            <v>38219</v>
          </cell>
          <cell r="F3990">
            <v>3.9011934934608909E-3</v>
          </cell>
          <cell r="G3990">
            <v>2.1070299622715841E-2</v>
          </cell>
          <cell r="H3990">
            <v>4.628537035168287E-2</v>
          </cell>
        </row>
        <row r="3991">
          <cell r="E3991">
            <v>38220</v>
          </cell>
          <cell r="F3991">
            <v>8.0902075026608289E-2</v>
          </cell>
          <cell r="G3991">
            <v>3.9011934934608909E-3</v>
          </cell>
          <cell r="H3991">
            <v>0.61808811318690893</v>
          </cell>
        </row>
        <row r="3992">
          <cell r="E3992">
            <v>38221</v>
          </cell>
          <cell r="F3992">
            <v>0</v>
          </cell>
          <cell r="G3992">
            <v>8.0902075026608289E-2</v>
          </cell>
          <cell r="H3992">
            <v>0</v>
          </cell>
        </row>
        <row r="3993">
          <cell r="E3993">
            <v>38222</v>
          </cell>
          <cell r="F3993">
            <v>0.12729502001511037</v>
          </cell>
          <cell r="G3993">
            <v>0</v>
          </cell>
          <cell r="H3993">
            <v>1.4208526996229633</v>
          </cell>
        </row>
        <row r="3994">
          <cell r="E3994">
            <v>38223</v>
          </cell>
          <cell r="F3994">
            <v>0.17285243844442139</v>
          </cell>
          <cell r="G3994">
            <v>0.12729502001511037</v>
          </cell>
          <cell r="H3994">
            <v>1.2266662493248335</v>
          </cell>
        </row>
        <row r="3995">
          <cell r="E3995">
            <v>38224</v>
          </cell>
          <cell r="F3995">
            <v>0</v>
          </cell>
          <cell r="G3995">
            <v>0.17285243844442139</v>
          </cell>
          <cell r="H3995">
            <v>0</v>
          </cell>
        </row>
        <row r="3996">
          <cell r="E3996">
            <v>38225</v>
          </cell>
          <cell r="F3996">
            <v>0</v>
          </cell>
          <cell r="G3996">
            <v>0</v>
          </cell>
          <cell r="H3996">
            <v>0</v>
          </cell>
        </row>
        <row r="3997">
          <cell r="E3997">
            <v>38226</v>
          </cell>
          <cell r="F3997">
            <v>0</v>
          </cell>
          <cell r="G3997">
            <v>0</v>
          </cell>
          <cell r="H3997">
            <v>0</v>
          </cell>
        </row>
        <row r="3998">
          <cell r="E3998">
            <v>38227</v>
          </cell>
          <cell r="F3998">
            <v>0</v>
          </cell>
          <cell r="G3998">
            <v>0</v>
          </cell>
          <cell r="H3998">
            <v>0</v>
          </cell>
        </row>
        <row r="3999">
          <cell r="E3999">
            <v>38228</v>
          </cell>
          <cell r="F3999">
            <v>0</v>
          </cell>
          <cell r="G3999">
            <v>0</v>
          </cell>
          <cell r="H3999">
            <v>0</v>
          </cell>
        </row>
        <row r="4000">
          <cell r="E4000">
            <v>38229</v>
          </cell>
          <cell r="F4000">
            <v>0</v>
          </cell>
          <cell r="G4000">
            <v>0</v>
          </cell>
          <cell r="H4000">
            <v>0</v>
          </cell>
        </row>
        <row r="4001">
          <cell r="E4001">
            <v>38230</v>
          </cell>
          <cell r="F4001">
            <v>0</v>
          </cell>
          <cell r="G4001">
            <v>0</v>
          </cell>
          <cell r="H4001">
            <v>0</v>
          </cell>
        </row>
        <row r="4002">
          <cell r="E4002">
            <v>38231</v>
          </cell>
          <cell r="F4002">
            <v>0.2870052915599397</v>
          </cell>
          <cell r="G4002">
            <v>0</v>
          </cell>
          <cell r="H4002">
            <v>3.3527011385417018</v>
          </cell>
        </row>
        <row r="4003">
          <cell r="E4003">
            <v>38232</v>
          </cell>
          <cell r="F4003">
            <v>0.35362752594315561</v>
          </cell>
          <cell r="G4003">
            <v>0.2870052915599397</v>
          </cell>
          <cell r="H4003">
            <v>2.1674915012001983</v>
          </cell>
        </row>
        <row r="4004">
          <cell r="E4004">
            <v>38233</v>
          </cell>
          <cell r="F4004">
            <v>3.5154445025028291E-2</v>
          </cell>
          <cell r="G4004">
            <v>0.35362752594315561</v>
          </cell>
          <cell r="H4004">
            <v>0.41013519195866338</v>
          </cell>
        </row>
        <row r="4005">
          <cell r="E4005">
            <v>38234</v>
          </cell>
          <cell r="F4005">
            <v>1.882885136015448E-2</v>
          </cell>
          <cell r="G4005">
            <v>3.5154445025028291E-2</v>
          </cell>
          <cell r="H4005">
            <v>8.7083437540714459E-2</v>
          </cell>
        </row>
        <row r="4006">
          <cell r="E4006">
            <v>38235</v>
          </cell>
          <cell r="F4006">
            <v>0</v>
          </cell>
          <cell r="G4006">
            <v>1.882885136015448E-2</v>
          </cell>
          <cell r="H4006">
            <v>0</v>
          </cell>
        </row>
        <row r="4007">
          <cell r="E4007">
            <v>38236</v>
          </cell>
          <cell r="F4007">
            <v>0</v>
          </cell>
          <cell r="G4007">
            <v>0</v>
          </cell>
          <cell r="H4007">
            <v>0</v>
          </cell>
        </row>
        <row r="4008">
          <cell r="E4008">
            <v>38237</v>
          </cell>
          <cell r="F4008">
            <v>0</v>
          </cell>
          <cell r="G4008">
            <v>0</v>
          </cell>
          <cell r="H4008">
            <v>0</v>
          </cell>
        </row>
        <row r="4009">
          <cell r="E4009">
            <v>38238</v>
          </cell>
          <cell r="F4009">
            <v>0.13335510338231768</v>
          </cell>
          <cell r="G4009">
            <v>0</v>
          </cell>
          <cell r="H4009">
            <v>0.91216330220653097</v>
          </cell>
        </row>
        <row r="4010">
          <cell r="E4010">
            <v>38239</v>
          </cell>
          <cell r="F4010">
            <v>0.14972516741942196</v>
          </cell>
          <cell r="G4010">
            <v>0.13335510338231768</v>
          </cell>
          <cell r="H4010">
            <v>2.3839117601720052</v>
          </cell>
        </row>
        <row r="4011">
          <cell r="E4011">
            <v>38240</v>
          </cell>
          <cell r="F4011">
            <v>0.13470665104507648</v>
          </cell>
          <cell r="G4011">
            <v>0.14972516741942196</v>
          </cell>
          <cell r="H4011">
            <v>0.73938921937356128</v>
          </cell>
        </row>
        <row r="4012">
          <cell r="E4012">
            <v>38241</v>
          </cell>
          <cell r="F4012">
            <v>0</v>
          </cell>
          <cell r="G4012">
            <v>0.13470665104507648</v>
          </cell>
          <cell r="H4012">
            <v>0</v>
          </cell>
        </row>
        <row r="4013">
          <cell r="E4013">
            <v>38242</v>
          </cell>
          <cell r="F4013">
            <v>0.1823319429819851</v>
          </cell>
          <cell r="G4013">
            <v>0</v>
          </cell>
          <cell r="H4013">
            <v>2.2660440784561913</v>
          </cell>
        </row>
        <row r="4014">
          <cell r="E4014">
            <v>38243</v>
          </cell>
          <cell r="F4014">
            <v>0.69096564752349099</v>
          </cell>
          <cell r="G4014">
            <v>0.1823319429819851</v>
          </cell>
          <cell r="H4014">
            <v>6.0328056072605944</v>
          </cell>
        </row>
        <row r="4015">
          <cell r="E4015">
            <v>38244</v>
          </cell>
          <cell r="F4015">
            <v>0</v>
          </cell>
          <cell r="G4015">
            <v>0.69096564752349099</v>
          </cell>
          <cell r="H4015">
            <v>0</v>
          </cell>
        </row>
        <row r="4016">
          <cell r="E4016">
            <v>38245</v>
          </cell>
          <cell r="F4016">
            <v>0</v>
          </cell>
          <cell r="G4016">
            <v>0</v>
          </cell>
          <cell r="H4016">
            <v>0</v>
          </cell>
        </row>
        <row r="4017">
          <cell r="E4017">
            <v>38246</v>
          </cell>
          <cell r="F4017">
            <v>0</v>
          </cell>
          <cell r="G4017">
            <v>0</v>
          </cell>
          <cell r="H4017">
            <v>0</v>
          </cell>
        </row>
        <row r="4018">
          <cell r="E4018">
            <v>38247</v>
          </cell>
          <cell r="F4018">
            <v>0.25609001703421957</v>
          </cell>
          <cell r="G4018">
            <v>0</v>
          </cell>
          <cell r="H4018">
            <v>3.1967027457107546</v>
          </cell>
        </row>
        <row r="4019">
          <cell r="E4019">
            <v>38248</v>
          </cell>
          <cell r="F4019">
            <v>2.4492400936208063</v>
          </cell>
          <cell r="G4019">
            <v>0.25609001703421957</v>
          </cell>
          <cell r="H4019">
            <v>33.522183092760251</v>
          </cell>
        </row>
        <row r="4020">
          <cell r="E4020">
            <v>38249</v>
          </cell>
          <cell r="F4020">
            <v>1.3362536477719182</v>
          </cell>
          <cell r="G4020">
            <v>2.4492400936208063</v>
          </cell>
          <cell r="H4020">
            <v>10.678826914636685</v>
          </cell>
        </row>
        <row r="4021">
          <cell r="E4021">
            <v>38250</v>
          </cell>
          <cell r="F4021">
            <v>3.3016730145149678E-2</v>
          </cell>
          <cell r="G4021">
            <v>1.3362536477719182</v>
          </cell>
          <cell r="H4021">
            <v>0.21440076311757714</v>
          </cell>
        </row>
        <row r="4022">
          <cell r="E4022">
            <v>38251</v>
          </cell>
          <cell r="F4022">
            <v>0</v>
          </cell>
          <cell r="G4022">
            <v>3.3016730145149678E-2</v>
          </cell>
          <cell r="H4022">
            <v>0</v>
          </cell>
        </row>
        <row r="4023">
          <cell r="E4023">
            <v>38252</v>
          </cell>
          <cell r="F4023">
            <v>0</v>
          </cell>
          <cell r="G4023">
            <v>0</v>
          </cell>
          <cell r="H4023">
            <v>0</v>
          </cell>
        </row>
        <row r="4024">
          <cell r="E4024">
            <v>38253</v>
          </cell>
          <cell r="F4024">
            <v>0.10694756240191487</v>
          </cell>
          <cell r="G4024">
            <v>0</v>
          </cell>
          <cell r="H4024">
            <v>0.57038699947687932</v>
          </cell>
        </row>
        <row r="4025">
          <cell r="E4025">
            <v>38254</v>
          </cell>
          <cell r="F4025">
            <v>0</v>
          </cell>
          <cell r="G4025">
            <v>0.10694756240191487</v>
          </cell>
          <cell r="H4025">
            <v>0</v>
          </cell>
        </row>
        <row r="4026">
          <cell r="E4026">
            <v>38255</v>
          </cell>
          <cell r="F4026">
            <v>5.1422852739247515E-2</v>
          </cell>
          <cell r="G4026">
            <v>0</v>
          </cell>
          <cell r="H4026">
            <v>0.52708424057728709</v>
          </cell>
        </row>
        <row r="4027">
          <cell r="E4027">
            <v>38256</v>
          </cell>
          <cell r="F4027">
            <v>0.18769656085973652</v>
          </cell>
          <cell r="G4027">
            <v>5.1422852739247515E-2</v>
          </cell>
          <cell r="H4027">
            <v>1.1418207452300637</v>
          </cell>
        </row>
        <row r="4028">
          <cell r="E4028">
            <v>38257</v>
          </cell>
          <cell r="F4028">
            <v>0</v>
          </cell>
          <cell r="G4028">
            <v>0.18769656085973652</v>
          </cell>
          <cell r="H4028">
            <v>0</v>
          </cell>
        </row>
        <row r="4029">
          <cell r="E4029">
            <v>38258</v>
          </cell>
          <cell r="F4029">
            <v>0.80869135524448221</v>
          </cell>
          <cell r="G4029">
            <v>0</v>
          </cell>
          <cell r="H4029">
            <v>7.2530985227001858</v>
          </cell>
        </row>
        <row r="4030">
          <cell r="E4030">
            <v>38259</v>
          </cell>
          <cell r="F4030">
            <v>1.4995841464516886</v>
          </cell>
          <cell r="G4030">
            <v>0.80869135524448221</v>
          </cell>
          <cell r="H4030">
            <v>8.7453033301791514</v>
          </cell>
        </row>
        <row r="4031">
          <cell r="E4031">
            <v>38260</v>
          </cell>
          <cell r="F4031">
            <v>0.5676215203768652</v>
          </cell>
          <cell r="G4031">
            <v>1.4995841464516886</v>
          </cell>
          <cell r="H4031">
            <v>2.3199958110225913</v>
          </cell>
        </row>
        <row r="4032">
          <cell r="E4032">
            <v>38261</v>
          </cell>
          <cell r="F4032">
            <v>0.34498147038629712</v>
          </cell>
          <cell r="G4032">
            <v>0.5676215203768652</v>
          </cell>
          <cell r="H4032">
            <v>3.2690082442126505</v>
          </cell>
        </row>
        <row r="4033">
          <cell r="E4033">
            <v>38262</v>
          </cell>
          <cell r="F4033">
            <v>1.5308868856866509</v>
          </cell>
          <cell r="G4033">
            <v>0.34498147038629712</v>
          </cell>
          <cell r="H4033">
            <v>24.783424236766333</v>
          </cell>
        </row>
        <row r="4034">
          <cell r="E4034">
            <v>38263</v>
          </cell>
          <cell r="F4034">
            <v>2.6059362413396645</v>
          </cell>
          <cell r="G4034">
            <v>1.5308868856866509</v>
          </cell>
          <cell r="H4034">
            <v>29.881224268779846</v>
          </cell>
        </row>
        <row r="4035">
          <cell r="E4035">
            <v>38264</v>
          </cell>
          <cell r="F4035">
            <v>6.2612402790884518</v>
          </cell>
          <cell r="G4035">
            <v>2.6059362413396645</v>
          </cell>
          <cell r="H4035">
            <v>89.557846656551988</v>
          </cell>
        </row>
        <row r="4036">
          <cell r="E4036">
            <v>38265</v>
          </cell>
          <cell r="F4036">
            <v>6.8366737897555154</v>
          </cell>
          <cell r="G4036">
            <v>6.2612402790884518</v>
          </cell>
          <cell r="H4036">
            <v>109.0800237038148</v>
          </cell>
        </row>
        <row r="4037">
          <cell r="E4037">
            <v>38266</v>
          </cell>
          <cell r="F4037">
            <v>0.94202817841161668</v>
          </cell>
          <cell r="G4037">
            <v>6.8366737897555154</v>
          </cell>
          <cell r="H4037">
            <v>7.4798705613729624</v>
          </cell>
        </row>
        <row r="4038">
          <cell r="E4038">
            <v>38267</v>
          </cell>
          <cell r="F4038">
            <v>0.20983232234866067</v>
          </cell>
          <cell r="G4038">
            <v>0.94202817841161668</v>
          </cell>
          <cell r="H4038">
            <v>1.1464083260032112</v>
          </cell>
        </row>
        <row r="4039">
          <cell r="E4039">
            <v>38268</v>
          </cell>
          <cell r="F4039">
            <v>0</v>
          </cell>
          <cell r="G4039">
            <v>0.20983232234866067</v>
          </cell>
          <cell r="H4039">
            <v>0</v>
          </cell>
        </row>
        <row r="4040">
          <cell r="E4040">
            <v>38269</v>
          </cell>
          <cell r="F4040">
            <v>0.10744063634411288</v>
          </cell>
          <cell r="G4040">
            <v>0</v>
          </cell>
          <cell r="H4040">
            <v>1.747366906969287</v>
          </cell>
        </row>
        <row r="4041">
          <cell r="E4041">
            <v>38270</v>
          </cell>
          <cell r="F4041">
            <v>2.8366046918741223</v>
          </cell>
          <cell r="G4041">
            <v>0.10744063634411288</v>
          </cell>
          <cell r="H4041">
            <v>43.781705430005978</v>
          </cell>
        </row>
        <row r="4042">
          <cell r="E4042">
            <v>38271</v>
          </cell>
          <cell r="F4042">
            <v>5.1743668874119155</v>
          </cell>
          <cell r="G4042">
            <v>2.8366046918741223</v>
          </cell>
          <cell r="H4042">
            <v>60.531525433161789</v>
          </cell>
        </row>
        <row r="4043">
          <cell r="E4043">
            <v>38272</v>
          </cell>
          <cell r="F4043">
            <v>4.2703317189801391</v>
          </cell>
          <cell r="G4043">
            <v>5.1743668874119155</v>
          </cell>
          <cell r="H4043">
            <v>48.178385684767377</v>
          </cell>
        </row>
        <row r="4044">
          <cell r="E4044">
            <v>38273</v>
          </cell>
          <cell r="F4044">
            <v>2.3797370393993176</v>
          </cell>
          <cell r="G4044">
            <v>4.2703317189801391</v>
          </cell>
          <cell r="H4044">
            <v>21.902311884887229</v>
          </cell>
        </row>
        <row r="4045">
          <cell r="E4045">
            <v>38274</v>
          </cell>
          <cell r="F4045">
            <v>0.40909146508709981</v>
          </cell>
          <cell r="G4045">
            <v>2.3797370393993176</v>
          </cell>
          <cell r="H4045">
            <v>5.011197108606483</v>
          </cell>
        </row>
        <row r="4046">
          <cell r="E4046">
            <v>38275</v>
          </cell>
          <cell r="F4046">
            <v>0.45145372196695566</v>
          </cell>
          <cell r="G4046">
            <v>0.40909146508709981</v>
          </cell>
          <cell r="H4046">
            <v>8.6848346908657188</v>
          </cell>
        </row>
        <row r="4047">
          <cell r="E4047">
            <v>38276</v>
          </cell>
          <cell r="F4047">
            <v>2.6477792427422404</v>
          </cell>
          <cell r="G4047">
            <v>0.45145372196695566</v>
          </cell>
          <cell r="H4047">
            <v>59.699817451309208</v>
          </cell>
        </row>
        <row r="4048">
          <cell r="E4048">
            <v>38277</v>
          </cell>
          <cell r="F4048">
            <v>6.2943231226448351</v>
          </cell>
          <cell r="G4048">
            <v>2.6477792427422404</v>
          </cell>
          <cell r="H4048">
            <v>170.02231597148506</v>
          </cell>
        </row>
        <row r="4049">
          <cell r="E4049">
            <v>38278</v>
          </cell>
          <cell r="F4049">
            <v>8.5156588090425203</v>
          </cell>
          <cell r="G4049">
            <v>6.2943231226448351</v>
          </cell>
          <cell r="H4049">
            <v>117.95413575899036</v>
          </cell>
        </row>
        <row r="4050">
          <cell r="E4050">
            <v>38279</v>
          </cell>
          <cell r="F4050">
            <v>8.0901140722332396</v>
          </cell>
          <cell r="G4050">
            <v>8.5156588090425203</v>
          </cell>
          <cell r="H4050">
            <v>135.2388560397728</v>
          </cell>
        </row>
        <row r="4051">
          <cell r="E4051">
            <v>38280</v>
          </cell>
          <cell r="F4051">
            <v>7.2519893941823792</v>
          </cell>
          <cell r="G4051">
            <v>8.0901140722332396</v>
          </cell>
          <cell r="H4051">
            <v>133.1068798807826</v>
          </cell>
        </row>
        <row r="4052">
          <cell r="E4052">
            <v>38281</v>
          </cell>
          <cell r="F4052">
            <v>8.2215799357587844</v>
          </cell>
          <cell r="G4052">
            <v>7.2519893941823792</v>
          </cell>
          <cell r="H4052">
            <v>117.07598797237466</v>
          </cell>
        </row>
        <row r="4053">
          <cell r="E4053">
            <v>38282</v>
          </cell>
          <cell r="F4053">
            <v>6.2534120596439386</v>
          </cell>
          <cell r="G4053">
            <v>8.2215799357587844</v>
          </cell>
          <cell r="H4053">
            <v>83.929061134092564</v>
          </cell>
        </row>
        <row r="4054">
          <cell r="E4054">
            <v>38283</v>
          </cell>
          <cell r="F4054">
            <v>6.9288454573980367</v>
          </cell>
          <cell r="G4054">
            <v>6.2534120596439386</v>
          </cell>
          <cell r="H4054">
            <v>85.218371447653681</v>
          </cell>
        </row>
        <row r="4055">
          <cell r="E4055">
            <v>38284</v>
          </cell>
          <cell r="F4055">
            <v>5.9264504923579766</v>
          </cell>
          <cell r="G4055">
            <v>6.9288454573980367</v>
          </cell>
          <cell r="H4055">
            <v>72.160616851020606</v>
          </cell>
        </row>
        <row r="4056">
          <cell r="E4056">
            <v>38285</v>
          </cell>
          <cell r="F4056">
            <v>7.6293349303209057</v>
          </cell>
          <cell r="G4056">
            <v>5.9264504923579766</v>
          </cell>
          <cell r="H4056">
            <v>41.15421123124591</v>
          </cell>
        </row>
        <row r="4057">
          <cell r="E4057">
            <v>38286</v>
          </cell>
          <cell r="F4057">
            <v>5.0706303883337478</v>
          </cell>
          <cell r="G4057">
            <v>7.6293349303209057</v>
          </cell>
          <cell r="H4057">
            <v>39.913230508249022</v>
          </cell>
        </row>
        <row r="4058">
          <cell r="E4058">
            <v>38287</v>
          </cell>
          <cell r="F4058">
            <v>9.1423099083782038</v>
          </cell>
          <cell r="G4058">
            <v>5.0706303883337478</v>
          </cell>
          <cell r="H4058">
            <v>65.411644428093098</v>
          </cell>
        </row>
        <row r="4059">
          <cell r="E4059">
            <v>38288</v>
          </cell>
          <cell r="F4059">
            <v>9.4946854538102823</v>
          </cell>
          <cell r="G4059">
            <v>9.1423099083782038</v>
          </cell>
          <cell r="H4059">
            <v>41.676369083949751</v>
          </cell>
        </row>
        <row r="4060">
          <cell r="E4060">
            <v>38289</v>
          </cell>
          <cell r="F4060">
            <v>6.9974383100451538</v>
          </cell>
          <cell r="G4060">
            <v>9.4946854538102823</v>
          </cell>
          <cell r="H4060">
            <v>63.621851307044324</v>
          </cell>
        </row>
        <row r="4061">
          <cell r="E4061">
            <v>38290</v>
          </cell>
          <cell r="F4061">
            <v>1.0583871033358521</v>
          </cell>
          <cell r="G4061">
            <v>6.9974383100451538</v>
          </cell>
          <cell r="H4061">
            <v>17.116530243637861</v>
          </cell>
        </row>
        <row r="4062">
          <cell r="E4062">
            <v>38291</v>
          </cell>
          <cell r="F4062">
            <v>3.8373769941977378</v>
          </cell>
          <cell r="G4062">
            <v>1.0583871033358521</v>
          </cell>
          <cell r="H4062">
            <v>86.948524282082985</v>
          </cell>
        </row>
        <row r="4063">
          <cell r="E4063">
            <v>38292</v>
          </cell>
          <cell r="F4063">
            <v>6.4573508081065141</v>
          </cell>
          <cell r="G4063">
            <v>3.8373769941977378</v>
          </cell>
          <cell r="H4063">
            <v>65.015000875319245</v>
          </cell>
        </row>
        <row r="4064">
          <cell r="E4064">
            <v>38293</v>
          </cell>
          <cell r="F4064">
            <v>7.7022746802707784</v>
          </cell>
          <cell r="G4064">
            <v>6.4573508081065141</v>
          </cell>
          <cell r="H4064">
            <v>136.05961526384976</v>
          </cell>
        </row>
        <row r="4065">
          <cell r="E4065">
            <v>38294</v>
          </cell>
          <cell r="F4065">
            <v>11.635383211492824</v>
          </cell>
          <cell r="G4065">
            <v>7.7022746802707784</v>
          </cell>
          <cell r="H4065">
            <v>122.46008145059172</v>
          </cell>
        </row>
        <row r="4066">
          <cell r="E4066">
            <v>38295</v>
          </cell>
          <cell r="F4066">
            <v>8.9037445219737812</v>
          </cell>
          <cell r="G4066">
            <v>11.635383211492824</v>
          </cell>
          <cell r="H4066">
            <v>215.09221278684421</v>
          </cell>
        </row>
        <row r="4067">
          <cell r="E4067">
            <v>38296</v>
          </cell>
          <cell r="F4067">
            <v>9.9463785102560731</v>
          </cell>
          <cell r="G4067">
            <v>8.9037445219737812</v>
          </cell>
          <cell r="H4067">
            <v>267.63235151183272</v>
          </cell>
        </row>
        <row r="4068">
          <cell r="E4068">
            <v>38297</v>
          </cell>
          <cell r="F4068">
            <v>8.0033123485787456</v>
          </cell>
          <cell r="G4068">
            <v>9.9463785102560731</v>
          </cell>
          <cell r="H4068">
            <v>129.71704309551779</v>
          </cell>
        </row>
        <row r="4069">
          <cell r="E4069">
            <v>38298</v>
          </cell>
          <cell r="F4069">
            <v>9.6130733888425599</v>
          </cell>
          <cell r="G4069">
            <v>8.0033123485787456</v>
          </cell>
          <cell r="H4069">
            <v>129.90100444633813</v>
          </cell>
        </row>
        <row r="4070">
          <cell r="E4070">
            <v>38299</v>
          </cell>
          <cell r="F4070">
            <v>15.217692182623367</v>
          </cell>
          <cell r="G4070">
            <v>9.6130733888425599</v>
          </cell>
          <cell r="H4070">
            <v>217.99268505869145</v>
          </cell>
        </row>
        <row r="4071">
          <cell r="E4071">
            <v>38300</v>
          </cell>
          <cell r="F4071">
            <v>16.609351673726103</v>
          </cell>
          <cell r="G4071">
            <v>15.217692182623367</v>
          </cell>
          <cell r="H4071">
            <v>140.01235238082219</v>
          </cell>
        </row>
        <row r="4072">
          <cell r="E4072">
            <v>38301</v>
          </cell>
          <cell r="F4072">
            <v>10.730801896991505</v>
          </cell>
          <cell r="G4072">
            <v>16.609351673726103</v>
          </cell>
          <cell r="H4072">
            <v>198.08251831815036</v>
          </cell>
        </row>
        <row r="4073">
          <cell r="E4073">
            <v>38302</v>
          </cell>
          <cell r="F4073">
            <v>15.024189712283848</v>
          </cell>
          <cell r="G4073">
            <v>10.730801896991505</v>
          </cell>
          <cell r="H4073">
            <v>170.37640988723112</v>
          </cell>
        </row>
        <row r="4074">
          <cell r="E4074">
            <v>38303</v>
          </cell>
          <cell r="F4074">
            <v>17.023480397670831</v>
          </cell>
          <cell r="G4074">
            <v>15.024189712283848</v>
          </cell>
          <cell r="H4074">
            <v>116.89524225972771</v>
          </cell>
        </row>
        <row r="4075">
          <cell r="E4075">
            <v>38304</v>
          </cell>
          <cell r="F4075">
            <v>17.492082632970302</v>
          </cell>
          <cell r="G4075">
            <v>17.023480397670831</v>
          </cell>
          <cell r="H4075">
            <v>142.05816148491675</v>
          </cell>
        </row>
        <row r="4076">
          <cell r="E4076">
            <v>38305</v>
          </cell>
          <cell r="F4076">
            <v>12.170683778713327</v>
          </cell>
          <cell r="G4076">
            <v>17.492082632970302</v>
          </cell>
          <cell r="H4076">
            <v>135.39764089072645</v>
          </cell>
        </row>
        <row r="4077">
          <cell r="E4077">
            <v>38306</v>
          </cell>
          <cell r="F4077">
            <v>9.7835640356086255</v>
          </cell>
          <cell r="G4077">
            <v>12.170683778713327</v>
          </cell>
          <cell r="H4077">
            <v>89.102131383397008</v>
          </cell>
        </row>
        <row r="4078">
          <cell r="E4078">
            <v>38307</v>
          </cell>
          <cell r="F4078">
            <v>10.206802658802523</v>
          </cell>
          <cell r="G4078">
            <v>9.7835640356086255</v>
          </cell>
          <cell r="H4078">
            <v>84.307069171297343</v>
          </cell>
        </row>
        <row r="4079">
          <cell r="E4079">
            <v>38308</v>
          </cell>
          <cell r="F4079">
            <v>9.1887568735921494</v>
          </cell>
          <cell r="G4079">
            <v>10.206802658802523</v>
          </cell>
          <cell r="H4079">
            <v>41.780731512136008</v>
          </cell>
        </row>
        <row r="4080">
          <cell r="E4080">
            <v>38309</v>
          </cell>
          <cell r="F4080">
            <v>7.4021538961783362</v>
          </cell>
          <cell r="G4080">
            <v>9.1887568735921494</v>
          </cell>
          <cell r="H4080">
            <v>65.724612441600726</v>
          </cell>
        </row>
        <row r="4081">
          <cell r="E4081">
            <v>38310</v>
          </cell>
          <cell r="F4081">
            <v>10.54065735343838</v>
          </cell>
          <cell r="G4081">
            <v>7.4021538961783362</v>
          </cell>
          <cell r="H4081">
            <v>111.76145609040637</v>
          </cell>
        </row>
        <row r="4082">
          <cell r="E4082">
            <v>38311</v>
          </cell>
          <cell r="F4082">
            <v>10.20719602528553</v>
          </cell>
          <cell r="G4082">
            <v>10.54065735343838</v>
          </cell>
          <cell r="H4082">
            <v>123.23786824919411</v>
          </cell>
        </row>
        <row r="4083">
          <cell r="E4083">
            <v>38312</v>
          </cell>
          <cell r="F4083">
            <v>9.0746896700237372</v>
          </cell>
          <cell r="G4083">
            <v>10.20719602528553</v>
          </cell>
          <cell r="H4083">
            <v>90.398535904086344</v>
          </cell>
        </row>
        <row r="4084">
          <cell r="E4084">
            <v>38313</v>
          </cell>
          <cell r="F4084">
            <v>9.6698335393318438</v>
          </cell>
          <cell r="G4084">
            <v>9.0746896700237372</v>
          </cell>
          <cell r="H4084">
            <v>77.352360511004917</v>
          </cell>
        </row>
        <row r="4085">
          <cell r="E4085">
            <v>38314</v>
          </cell>
          <cell r="F4085">
            <v>6.7488325001298941</v>
          </cell>
          <cell r="G4085">
            <v>9.6698335393318438</v>
          </cell>
          <cell r="H4085">
            <v>76.337863293277806</v>
          </cell>
        </row>
        <row r="4086">
          <cell r="E4086">
            <v>38315</v>
          </cell>
          <cell r="F4086">
            <v>5.8307568195660613</v>
          </cell>
          <cell r="G4086">
            <v>6.7488325001298941</v>
          </cell>
          <cell r="H4086">
            <v>80.532380497712751</v>
          </cell>
        </row>
        <row r="4087">
          <cell r="E4087">
            <v>38316</v>
          </cell>
          <cell r="F4087">
            <v>14.689597235678281</v>
          </cell>
          <cell r="G4087">
            <v>5.8307568195660613</v>
          </cell>
          <cell r="H4087">
            <v>389.33160840294158</v>
          </cell>
        </row>
        <row r="4088">
          <cell r="E4088">
            <v>38317</v>
          </cell>
          <cell r="F4088">
            <v>16.934911493628867</v>
          </cell>
          <cell r="G4088">
            <v>14.689597235678281</v>
          </cell>
          <cell r="H4088">
            <v>241.20632080133203</v>
          </cell>
        </row>
        <row r="4089">
          <cell r="E4089">
            <v>38318</v>
          </cell>
          <cell r="F4089">
            <v>9.5047148035383664</v>
          </cell>
          <cell r="G4089">
            <v>16.934911493628867</v>
          </cell>
          <cell r="H4089">
            <v>182.934693695281</v>
          </cell>
        </row>
        <row r="4090">
          <cell r="E4090">
            <v>38319</v>
          </cell>
          <cell r="F4090">
            <v>8.5025150307479329</v>
          </cell>
          <cell r="G4090">
            <v>9.5047148035383664</v>
          </cell>
          <cell r="H4090">
            <v>189.28670941935701</v>
          </cell>
        </row>
        <row r="4091">
          <cell r="E4091">
            <v>38320</v>
          </cell>
          <cell r="F4091">
            <v>13.646321035648796</v>
          </cell>
          <cell r="G4091">
            <v>8.5025150307479329</v>
          </cell>
          <cell r="H4091">
            <v>138.01444858302472</v>
          </cell>
        </row>
        <row r="4092">
          <cell r="E4092">
            <v>38321</v>
          </cell>
          <cell r="F4092">
            <v>10.974459598138399</v>
          </cell>
          <cell r="G4092">
            <v>13.646321035648796</v>
          </cell>
          <cell r="H4092">
            <v>122.23588161038114</v>
          </cell>
        </row>
        <row r="4093">
          <cell r="E4093">
            <v>38322</v>
          </cell>
          <cell r="F4093">
            <v>12.464348287231747</v>
          </cell>
          <cell r="G4093">
            <v>10.974459598138399</v>
          </cell>
          <cell r="H4093">
            <v>277.63437585024735</v>
          </cell>
        </row>
        <row r="4094">
          <cell r="E4094">
            <v>38323</v>
          </cell>
          <cell r="F4094">
            <v>18.82837504016128</v>
          </cell>
          <cell r="G4094">
            <v>12.464348287231747</v>
          </cell>
          <cell r="H4094">
            <v>310.75430831703659</v>
          </cell>
        </row>
        <row r="4095">
          <cell r="E4095">
            <v>38324</v>
          </cell>
          <cell r="F4095">
            <v>22.318641808010597</v>
          </cell>
          <cell r="G4095">
            <v>18.82837504016128</v>
          </cell>
          <cell r="H4095">
            <v>255.52663570445478</v>
          </cell>
        </row>
        <row r="4096">
          <cell r="E4096">
            <v>38325</v>
          </cell>
          <cell r="F4096">
            <v>14.00851651418952</v>
          </cell>
          <cell r="G4096">
            <v>22.318641808010597</v>
          </cell>
          <cell r="H4096">
            <v>323.45194560322687</v>
          </cell>
        </row>
        <row r="4097">
          <cell r="E4097">
            <v>38326</v>
          </cell>
          <cell r="F4097">
            <v>23.286612167413811</v>
          </cell>
          <cell r="G4097">
            <v>14.00851651418952</v>
          </cell>
          <cell r="H4097">
            <v>279.01357185177466</v>
          </cell>
        </row>
        <row r="4098">
          <cell r="E4098">
            <v>38327</v>
          </cell>
          <cell r="F4098">
            <v>21.881270412618996</v>
          </cell>
          <cell r="G4098">
            <v>23.286612167413811</v>
          </cell>
          <cell r="H4098">
            <v>449.53253241095229</v>
          </cell>
        </row>
        <row r="4099">
          <cell r="E4099">
            <v>38328</v>
          </cell>
          <cell r="F4099">
            <v>15.207480871046434</v>
          </cell>
          <cell r="G4099">
            <v>21.881270412618996</v>
          </cell>
          <cell r="H4099">
            <v>408.42462991586797</v>
          </cell>
        </row>
        <row r="4100">
          <cell r="E4100">
            <v>38329</v>
          </cell>
          <cell r="F4100">
            <v>14.983690027976884</v>
          </cell>
          <cell r="G4100">
            <v>15.207480871046434</v>
          </cell>
          <cell r="H4100">
            <v>295.93253491116201</v>
          </cell>
        </row>
        <row r="4101">
          <cell r="E4101">
            <v>38330</v>
          </cell>
          <cell r="F4101">
            <v>16.227032735318311</v>
          </cell>
          <cell r="G4101">
            <v>14.983690027976884</v>
          </cell>
          <cell r="H4101">
            <v>244.64314744676716</v>
          </cell>
        </row>
        <row r="4102">
          <cell r="E4102">
            <v>38331</v>
          </cell>
          <cell r="F4102">
            <v>14.262841697572828</v>
          </cell>
          <cell r="G4102">
            <v>16.227032735318311</v>
          </cell>
          <cell r="H4102">
            <v>415.6174944956619</v>
          </cell>
        </row>
        <row r="4103">
          <cell r="E4103">
            <v>38332</v>
          </cell>
          <cell r="F4103">
            <v>15.039671926035254</v>
          </cell>
          <cell r="G4103">
            <v>14.262841697572828</v>
          </cell>
          <cell r="H4103">
            <v>205.90621963921137</v>
          </cell>
        </row>
        <row r="4104">
          <cell r="E4104">
            <v>38333</v>
          </cell>
          <cell r="F4104">
            <v>17.480850697720051</v>
          </cell>
          <cell r="G4104">
            <v>15.039671926035254</v>
          </cell>
          <cell r="H4104">
            <v>230.1948834699009</v>
          </cell>
        </row>
        <row r="4105">
          <cell r="E4105">
            <v>38334</v>
          </cell>
          <cell r="F4105">
            <v>19.146367883882405</v>
          </cell>
          <cell r="G4105">
            <v>17.480850697720051</v>
          </cell>
          <cell r="H4105">
            <v>291.59301609334221</v>
          </cell>
        </row>
        <row r="4106">
          <cell r="E4106">
            <v>38335</v>
          </cell>
          <cell r="F4106">
            <v>25.058222771203685</v>
          </cell>
          <cell r="G4106">
            <v>19.146367883882405</v>
          </cell>
          <cell r="H4106">
            <v>343.10014526330639</v>
          </cell>
        </row>
        <row r="4107">
          <cell r="E4107">
            <v>38336</v>
          </cell>
          <cell r="F4107">
            <v>20.989299615784461</v>
          </cell>
          <cell r="G4107">
            <v>25.058222771203685</v>
          </cell>
          <cell r="H4107">
            <v>282.02255993232779</v>
          </cell>
        </row>
        <row r="4108">
          <cell r="E4108">
            <v>38337</v>
          </cell>
          <cell r="F4108">
            <v>13.827615724082367</v>
          </cell>
          <cell r="G4108">
            <v>20.989299615784461</v>
          </cell>
          <cell r="H4108">
            <v>275.0251422486682</v>
          </cell>
        </row>
        <row r="4109">
          <cell r="E4109">
            <v>38338</v>
          </cell>
          <cell r="F4109">
            <v>25.481665096059835</v>
          </cell>
          <cell r="G4109">
            <v>13.827615724082367</v>
          </cell>
          <cell r="H4109">
            <v>352.81247733100008</v>
          </cell>
        </row>
        <row r="4110">
          <cell r="E4110">
            <v>38339</v>
          </cell>
          <cell r="F4110">
            <v>18.495700511158553</v>
          </cell>
          <cell r="G4110">
            <v>25.481665096059835</v>
          </cell>
          <cell r="H4110">
            <v>252.45129185365056</v>
          </cell>
        </row>
        <row r="4111">
          <cell r="E4111">
            <v>38340</v>
          </cell>
          <cell r="F4111">
            <v>28.096006864348823</v>
          </cell>
          <cell r="G4111">
            <v>18.495700511158553</v>
          </cell>
          <cell r="H4111">
            <v>710.57457805717752</v>
          </cell>
        </row>
        <row r="4112">
          <cell r="E4112">
            <v>38341</v>
          </cell>
          <cell r="F4112">
            <v>36.774819622414753</v>
          </cell>
          <cell r="G4112">
            <v>28.096006864348823</v>
          </cell>
          <cell r="H4112">
            <v>601.40701670409112</v>
          </cell>
        </row>
        <row r="4113">
          <cell r="E4113">
            <v>38342</v>
          </cell>
          <cell r="F4113">
            <v>28.906189159661295</v>
          </cell>
          <cell r="G4113">
            <v>36.774819622414753</v>
          </cell>
          <cell r="H4113">
            <v>346.46509886774226</v>
          </cell>
        </row>
        <row r="4114">
          <cell r="E4114">
            <v>38343</v>
          </cell>
          <cell r="F4114">
            <v>18.13258529210254</v>
          </cell>
          <cell r="G4114">
            <v>28.906189159661295</v>
          </cell>
          <cell r="H4114">
            <v>182.12248390356365</v>
          </cell>
        </row>
        <row r="4115">
          <cell r="E4115">
            <v>38344</v>
          </cell>
          <cell r="F4115">
            <v>16.815949461361043</v>
          </cell>
          <cell r="G4115">
            <v>18.13258529210254</v>
          </cell>
          <cell r="H4115">
            <v>494.48580987812068</v>
          </cell>
        </row>
        <row r="4116">
          <cell r="E4116">
            <v>38345</v>
          </cell>
          <cell r="F4116">
            <v>27.00769451853586</v>
          </cell>
          <cell r="G4116">
            <v>16.815949461361043</v>
          </cell>
          <cell r="H4116">
            <v>287.74744321694612</v>
          </cell>
        </row>
        <row r="4117">
          <cell r="E4117">
            <v>38346</v>
          </cell>
          <cell r="F4117">
            <v>27.877992271188724</v>
          </cell>
          <cell r="G4117">
            <v>27.00769451853586</v>
          </cell>
          <cell r="H4117">
            <v>326.35857764707669</v>
          </cell>
        </row>
        <row r="4118">
          <cell r="E4118">
            <v>38347</v>
          </cell>
          <cell r="F4118">
            <v>26.131657374998891</v>
          </cell>
          <cell r="G4118">
            <v>27.877992271188724</v>
          </cell>
          <cell r="H4118">
            <v>627.47647745378106</v>
          </cell>
        </row>
        <row r="4119">
          <cell r="E4119">
            <v>38348</v>
          </cell>
          <cell r="F4119">
            <v>27.127407683750622</v>
          </cell>
          <cell r="G4119">
            <v>26.131657374998891</v>
          </cell>
          <cell r="H4119">
            <v>448.25229009856457</v>
          </cell>
        </row>
        <row r="4120">
          <cell r="E4120">
            <v>38349</v>
          </cell>
          <cell r="F4120">
            <v>17.627172329148671</v>
          </cell>
          <cell r="G4120">
            <v>27.127407683750622</v>
          </cell>
          <cell r="H4120">
            <v>298.92329791866223</v>
          </cell>
        </row>
        <row r="4121">
          <cell r="E4121">
            <v>38350</v>
          </cell>
          <cell r="F4121">
            <v>20.599716667759036</v>
          </cell>
          <cell r="G4121">
            <v>17.627172329148671</v>
          </cell>
          <cell r="H4121">
            <v>177.56242124014597</v>
          </cell>
        </row>
        <row r="4122">
          <cell r="E4122">
            <v>38351</v>
          </cell>
          <cell r="F4122">
            <v>17.267213653437047</v>
          </cell>
          <cell r="G4122">
            <v>20.599716667759036</v>
          </cell>
          <cell r="H4122">
            <v>205.67556638113339</v>
          </cell>
        </row>
        <row r="4123">
          <cell r="E4123">
            <v>38352</v>
          </cell>
          <cell r="F4123">
            <v>9.0199770239012746</v>
          </cell>
          <cell r="G4123">
            <v>17.267213653437047</v>
          </cell>
          <cell r="H4123">
            <v>218.37715279261158</v>
          </cell>
        </row>
        <row r="4124">
          <cell r="E4124">
            <v>38353</v>
          </cell>
          <cell r="F4124">
            <v>21.686592754545618</v>
          </cell>
          <cell r="G4124">
            <v>9.0199770239012746</v>
          </cell>
          <cell r="H4124">
            <v>406.37325080745052</v>
          </cell>
        </row>
        <row r="4125">
          <cell r="E4125">
            <v>38354</v>
          </cell>
          <cell r="F4125">
            <v>20.142941685909271</v>
          </cell>
          <cell r="G4125">
            <v>21.686592754545618</v>
          </cell>
          <cell r="H4125">
            <v>285.17259052002197</v>
          </cell>
        </row>
        <row r="4126">
          <cell r="E4126">
            <v>38355</v>
          </cell>
          <cell r="F4126">
            <v>15.867743731456097</v>
          </cell>
          <cell r="G4126">
            <v>20.142941685909271</v>
          </cell>
          <cell r="H4126">
            <v>165.21103550301279</v>
          </cell>
        </row>
        <row r="4127">
          <cell r="E4127">
            <v>38356</v>
          </cell>
          <cell r="F4127">
            <v>19.723089167915862</v>
          </cell>
          <cell r="G4127">
            <v>15.867743731456097</v>
          </cell>
          <cell r="H4127">
            <v>244.16664357951535</v>
          </cell>
        </row>
        <row r="4128">
          <cell r="E4128">
            <v>38357</v>
          </cell>
          <cell r="F4128">
            <v>26.611368377917803</v>
          </cell>
          <cell r="G4128">
            <v>19.723089167915862</v>
          </cell>
          <cell r="H4128">
            <v>263.24619997819536</v>
          </cell>
        </row>
        <row r="4129">
          <cell r="E4129">
            <v>38358</v>
          </cell>
          <cell r="F4129">
            <v>22.837673026402328</v>
          </cell>
          <cell r="G4129">
            <v>26.611368377917803</v>
          </cell>
          <cell r="H4129">
            <v>431.63923065336479</v>
          </cell>
        </row>
        <row r="4130">
          <cell r="E4130">
            <v>38359</v>
          </cell>
          <cell r="F4130">
            <v>17.956946764921224</v>
          </cell>
          <cell r="G4130">
            <v>22.837673026402328</v>
          </cell>
          <cell r="H4130">
            <v>213.69065408544083</v>
          </cell>
        </row>
        <row r="4131">
          <cell r="E4131">
            <v>38360</v>
          </cell>
          <cell r="F4131">
            <v>18.154622181114597</v>
          </cell>
          <cell r="G4131">
            <v>17.956946764921224</v>
          </cell>
          <cell r="H4131">
            <v>132.80905271950965</v>
          </cell>
        </row>
        <row r="4132">
          <cell r="E4132">
            <v>38361</v>
          </cell>
          <cell r="F4132">
            <v>18.661019747678832</v>
          </cell>
          <cell r="G4132">
            <v>18.154622181114597</v>
          </cell>
          <cell r="H4132">
            <v>226.08447131466107</v>
          </cell>
        </row>
        <row r="4133">
          <cell r="E4133">
            <v>38362</v>
          </cell>
          <cell r="F4133">
            <v>18.963272830373057</v>
          </cell>
          <cell r="G4133">
            <v>18.661019747678832</v>
          </cell>
          <cell r="H4133">
            <v>450.21378670405119</v>
          </cell>
        </row>
        <row r="4134">
          <cell r="E4134">
            <v>38363</v>
          </cell>
          <cell r="F4134">
            <v>25.020238075188086</v>
          </cell>
          <cell r="G4134">
            <v>18.963272830373057</v>
          </cell>
          <cell r="H4134">
            <v>352.15981040997877</v>
          </cell>
        </row>
        <row r="4135">
          <cell r="E4135">
            <v>38364</v>
          </cell>
          <cell r="F4135">
            <v>15.346611402650042</v>
          </cell>
          <cell r="G4135">
            <v>25.020238075188086</v>
          </cell>
          <cell r="H4135">
            <v>276.39910729039775</v>
          </cell>
        </row>
        <row r="4136">
          <cell r="E4136">
            <v>38365</v>
          </cell>
          <cell r="F4136">
            <v>7.9141035169233467</v>
          </cell>
          <cell r="G4136">
            <v>15.346611402650042</v>
          </cell>
          <cell r="H4136">
            <v>158.44339684273288</v>
          </cell>
        </row>
        <row r="4137">
          <cell r="E4137">
            <v>38366</v>
          </cell>
          <cell r="F4137">
            <v>20.223253995417188</v>
          </cell>
          <cell r="G4137">
            <v>7.9141035169233467</v>
          </cell>
          <cell r="H4137">
            <v>373.24166618064135</v>
          </cell>
        </row>
        <row r="4138">
          <cell r="E4138">
            <v>38367</v>
          </cell>
          <cell r="F4138">
            <v>21.747625972787247</v>
          </cell>
          <cell r="G4138">
            <v>20.223253995417188</v>
          </cell>
          <cell r="H4138">
            <v>325.9803625361468</v>
          </cell>
        </row>
        <row r="4139">
          <cell r="E4139">
            <v>38368</v>
          </cell>
          <cell r="F4139">
            <v>24.235225963757259</v>
          </cell>
          <cell r="G4139">
            <v>21.747625972787247</v>
          </cell>
          <cell r="H4139">
            <v>395.79617545880507</v>
          </cell>
        </row>
        <row r="4140">
          <cell r="E4140">
            <v>38369</v>
          </cell>
          <cell r="F4140">
            <v>30.955095481279084</v>
          </cell>
          <cell r="G4140">
            <v>24.235225963757259</v>
          </cell>
          <cell r="H4140">
            <v>630.38227950200758</v>
          </cell>
        </row>
        <row r="4141">
          <cell r="E4141">
            <v>38370</v>
          </cell>
          <cell r="F4141">
            <v>33.673956378075687</v>
          </cell>
          <cell r="G4141">
            <v>30.955095481279084</v>
          </cell>
          <cell r="H4141">
            <v>557.35820541450221</v>
          </cell>
        </row>
        <row r="4142">
          <cell r="E4142">
            <v>38371</v>
          </cell>
          <cell r="F4142">
            <v>26.861004332702887</v>
          </cell>
          <cell r="G4142">
            <v>33.673956378075687</v>
          </cell>
          <cell r="H4142">
            <v>276.92449372489381</v>
          </cell>
        </row>
        <row r="4143">
          <cell r="E4143">
            <v>38372</v>
          </cell>
          <cell r="F4143">
            <v>33.763363730563995</v>
          </cell>
          <cell r="G4143">
            <v>26.861004332702887</v>
          </cell>
          <cell r="H4143">
            <v>552.94501384523096</v>
          </cell>
        </row>
        <row r="4144">
          <cell r="E4144">
            <v>38373</v>
          </cell>
          <cell r="F4144">
            <v>37.071159159715776</v>
          </cell>
          <cell r="G4144">
            <v>33.763363730563995</v>
          </cell>
          <cell r="H4144">
            <v>461.69357162046896</v>
          </cell>
        </row>
        <row r="4145">
          <cell r="E4145">
            <v>38374</v>
          </cell>
          <cell r="F4145">
            <v>32.118473506801649</v>
          </cell>
          <cell r="G4145">
            <v>37.071159159715776</v>
          </cell>
          <cell r="H4145">
            <v>809.42641109031331</v>
          </cell>
        </row>
        <row r="4146">
          <cell r="E4146">
            <v>38375</v>
          </cell>
          <cell r="F4146">
            <v>31.941285161058104</v>
          </cell>
          <cell r="G4146">
            <v>32.118473506801649</v>
          </cell>
          <cell r="H4146">
            <v>380.27715202282934</v>
          </cell>
        </row>
        <row r="4147">
          <cell r="E4147">
            <v>38376</v>
          </cell>
          <cell r="F4147">
            <v>26.427346660692674</v>
          </cell>
          <cell r="G4147">
            <v>31.941285161058104</v>
          </cell>
          <cell r="H4147">
            <v>342.88293489299053</v>
          </cell>
        </row>
        <row r="4148">
          <cell r="E4148">
            <v>38377</v>
          </cell>
          <cell r="F4148">
            <v>29.210561445685087</v>
          </cell>
          <cell r="G4148">
            <v>26.427346660692674</v>
          </cell>
          <cell r="H4148">
            <v>443.11248361626735</v>
          </cell>
        </row>
        <row r="4149">
          <cell r="E4149">
            <v>38378</v>
          </cell>
          <cell r="F4149">
            <v>31.703164621342118</v>
          </cell>
          <cell r="G4149">
            <v>29.210561445685087</v>
          </cell>
          <cell r="H4149">
            <v>403.66902597846615</v>
          </cell>
        </row>
        <row r="4150">
          <cell r="E4150">
            <v>38379</v>
          </cell>
          <cell r="F4150">
            <v>33.319068329681038</v>
          </cell>
          <cell r="G4150">
            <v>31.703164621342118</v>
          </cell>
          <cell r="H4150">
            <v>376.6618386274576</v>
          </cell>
        </row>
        <row r="4151">
          <cell r="E4151">
            <v>38380</v>
          </cell>
          <cell r="F4151">
            <v>27.746529897628989</v>
          </cell>
          <cell r="G4151">
            <v>33.319068329681038</v>
          </cell>
          <cell r="H4151">
            <v>301.79656844785757</v>
          </cell>
        </row>
        <row r="4152">
          <cell r="E4152">
            <v>38381</v>
          </cell>
          <cell r="F4152">
            <v>21.10790403498563</v>
          </cell>
          <cell r="G4152">
            <v>27.746529897628989</v>
          </cell>
          <cell r="H4152">
            <v>176.42614333099093</v>
          </cell>
        </row>
        <row r="4153">
          <cell r="E4153">
            <v>38382</v>
          </cell>
          <cell r="F4153">
            <v>21.500115901578514</v>
          </cell>
          <cell r="G4153">
            <v>21.10790403498563</v>
          </cell>
          <cell r="H4153">
            <v>179.77891499812941</v>
          </cell>
        </row>
        <row r="4154">
          <cell r="E4154">
            <v>38383</v>
          </cell>
          <cell r="F4154">
            <v>24.120110070576771</v>
          </cell>
          <cell r="G4154">
            <v>21.500115901578514</v>
          </cell>
          <cell r="H4154">
            <v>106.51180192576426</v>
          </cell>
        </row>
        <row r="4155">
          <cell r="E4155">
            <v>38384</v>
          </cell>
          <cell r="F4155">
            <v>18.873277735206496</v>
          </cell>
          <cell r="G4155">
            <v>24.120110070576771</v>
          </cell>
          <cell r="H4155">
            <v>91.42947759089617</v>
          </cell>
        </row>
        <row r="4156">
          <cell r="E4156">
            <v>38385</v>
          </cell>
          <cell r="F4156">
            <v>18.937263509195287</v>
          </cell>
          <cell r="G4156">
            <v>18.873277735206496</v>
          </cell>
          <cell r="H4156">
            <v>146.72611282598359</v>
          </cell>
        </row>
        <row r="4157">
          <cell r="E4157">
            <v>38386</v>
          </cell>
          <cell r="F4157">
            <v>17.387363782504767</v>
          </cell>
          <cell r="G4157">
            <v>18.937263509195287</v>
          </cell>
          <cell r="H4157">
            <v>102.24569456020944</v>
          </cell>
        </row>
        <row r="4158">
          <cell r="E4158">
            <v>38387</v>
          </cell>
          <cell r="F4158">
            <v>16.077216497512357</v>
          </cell>
          <cell r="G4158">
            <v>17.387363782504767</v>
          </cell>
          <cell r="H4158">
            <v>91.152003074146222</v>
          </cell>
        </row>
        <row r="4159">
          <cell r="E4159">
            <v>38388</v>
          </cell>
          <cell r="F4159">
            <v>15.827509770954686</v>
          </cell>
          <cell r="G4159">
            <v>16.077216497512357</v>
          </cell>
          <cell r="H4159">
            <v>93.905100006714562</v>
          </cell>
        </row>
        <row r="4160">
          <cell r="E4160">
            <v>38389</v>
          </cell>
          <cell r="F4160">
            <v>12.944319321743343</v>
          </cell>
          <cell r="G4160">
            <v>15.827509770954686</v>
          </cell>
          <cell r="H4160">
            <v>85.6418702728852</v>
          </cell>
        </row>
        <row r="4161">
          <cell r="E4161">
            <v>38390</v>
          </cell>
          <cell r="F4161">
            <v>9.615263586349748</v>
          </cell>
          <cell r="G4161">
            <v>12.944319321743343</v>
          </cell>
          <cell r="H4161">
            <v>37.770136311496124</v>
          </cell>
        </row>
        <row r="4162">
          <cell r="E4162">
            <v>38391</v>
          </cell>
          <cell r="F4162">
            <v>11.617796508477921</v>
          </cell>
          <cell r="G4162">
            <v>9.615263586349748</v>
          </cell>
          <cell r="H4162">
            <v>136.29391171757317</v>
          </cell>
        </row>
        <row r="4163">
          <cell r="E4163">
            <v>38392</v>
          </cell>
          <cell r="F4163">
            <v>16.084288262749769</v>
          </cell>
          <cell r="G4163">
            <v>11.617796508477921</v>
          </cell>
          <cell r="H4163">
            <v>341.64032281496088</v>
          </cell>
        </row>
        <row r="4164">
          <cell r="E4164">
            <v>38393</v>
          </cell>
          <cell r="F4164">
            <v>19.872275320295721</v>
          </cell>
          <cell r="G4164">
            <v>16.084288262749769</v>
          </cell>
          <cell r="H4164">
            <v>418.35914584076664</v>
          </cell>
        </row>
        <row r="4165">
          <cell r="E4165">
            <v>38394</v>
          </cell>
          <cell r="F4165">
            <v>17.393527235938564</v>
          </cell>
          <cell r="G4165">
            <v>19.872275320295721</v>
          </cell>
          <cell r="H4165">
            <v>350.07514659070438</v>
          </cell>
        </row>
        <row r="4166">
          <cell r="E4166">
            <v>38395</v>
          </cell>
          <cell r="F4166">
            <v>17.882640284571885</v>
          </cell>
          <cell r="G4166">
            <v>17.393527235938564</v>
          </cell>
          <cell r="H4166">
            <v>287.23646171916289</v>
          </cell>
        </row>
        <row r="4167">
          <cell r="E4167">
            <v>38396</v>
          </cell>
          <cell r="F4167">
            <v>23.782967112027247</v>
          </cell>
          <cell r="G4167">
            <v>17.882640284571885</v>
          </cell>
          <cell r="H4167">
            <v>272.52018977644411</v>
          </cell>
        </row>
        <row r="4168">
          <cell r="E4168">
            <v>38397</v>
          </cell>
          <cell r="F4168">
            <v>12.746469613173696</v>
          </cell>
          <cell r="G4168">
            <v>23.782967112027247</v>
          </cell>
          <cell r="H4168">
            <v>327.56729611319622</v>
          </cell>
        </row>
        <row r="4169">
          <cell r="E4169">
            <v>38398</v>
          </cell>
          <cell r="F4169">
            <v>10.455498304428883</v>
          </cell>
          <cell r="G4169">
            <v>12.746469613173696</v>
          </cell>
          <cell r="H4169">
            <v>133.33452666998357</v>
          </cell>
        </row>
        <row r="4170">
          <cell r="E4170">
            <v>38399</v>
          </cell>
          <cell r="F4170">
            <v>17.598775214378996</v>
          </cell>
          <cell r="G4170">
            <v>10.455498304428883</v>
          </cell>
          <cell r="H4170">
            <v>214.46995580056509</v>
          </cell>
        </row>
        <row r="4171">
          <cell r="E4171">
            <v>38400</v>
          </cell>
          <cell r="F4171">
            <v>20.699415539436412</v>
          </cell>
          <cell r="G4171">
            <v>17.598775214378996</v>
          </cell>
          <cell r="H4171">
            <v>174.15642443057095</v>
          </cell>
        </row>
        <row r="4172">
          <cell r="E4172">
            <v>38401</v>
          </cell>
          <cell r="F4172">
            <v>27.495927010074446</v>
          </cell>
          <cell r="G4172">
            <v>20.699415539436412</v>
          </cell>
          <cell r="H4172">
            <v>507.4468217262438</v>
          </cell>
        </row>
        <row r="4173">
          <cell r="E4173">
            <v>38402</v>
          </cell>
          <cell r="F4173">
            <v>25.13963982232211</v>
          </cell>
          <cell r="G4173">
            <v>27.495927010074446</v>
          </cell>
          <cell r="H4173">
            <v>371.71114099445538</v>
          </cell>
        </row>
        <row r="4174">
          <cell r="E4174">
            <v>38403</v>
          </cell>
          <cell r="F4174">
            <v>27.229771606713776</v>
          </cell>
          <cell r="G4174">
            <v>25.13963982232211</v>
          </cell>
          <cell r="H4174">
            <v>442.34164517311871</v>
          </cell>
        </row>
        <row r="4175">
          <cell r="E4175">
            <v>38404</v>
          </cell>
          <cell r="F4175">
            <v>21.081610699988978</v>
          </cell>
          <cell r="G4175">
            <v>27.229771606713776</v>
          </cell>
          <cell r="H4175">
            <v>303.36323876821581</v>
          </cell>
        </row>
        <row r="4176">
          <cell r="E4176">
            <v>38405</v>
          </cell>
          <cell r="F4176">
            <v>19.788532287084145</v>
          </cell>
          <cell r="G4176">
            <v>21.081610699988978</v>
          </cell>
          <cell r="H4176">
            <v>171.06952414390764</v>
          </cell>
        </row>
        <row r="4177">
          <cell r="E4177">
            <v>38406</v>
          </cell>
          <cell r="F4177">
            <v>25.674272415863971</v>
          </cell>
          <cell r="G4177">
            <v>19.788532287084145</v>
          </cell>
          <cell r="H4177">
            <v>294.17513141261691</v>
          </cell>
        </row>
        <row r="4178">
          <cell r="E4178">
            <v>38407</v>
          </cell>
          <cell r="F4178">
            <v>24.67598450732017</v>
          </cell>
          <cell r="G4178">
            <v>25.674272415863971</v>
          </cell>
          <cell r="H4178">
            <v>289.29959230477664</v>
          </cell>
        </row>
        <row r="4179">
          <cell r="E4179">
            <v>38408</v>
          </cell>
          <cell r="F4179">
            <v>24.919347648321459</v>
          </cell>
          <cell r="G4179">
            <v>24.67598450732017</v>
          </cell>
          <cell r="H4179">
            <v>143.47319285835118</v>
          </cell>
        </row>
        <row r="4180">
          <cell r="E4180">
            <v>38409</v>
          </cell>
          <cell r="F4180">
            <v>22.462645016088487</v>
          </cell>
          <cell r="G4180">
            <v>24.919347648321459</v>
          </cell>
          <cell r="H4180">
            <v>299.8108537935878</v>
          </cell>
        </row>
        <row r="4181">
          <cell r="E4181">
            <v>38410</v>
          </cell>
          <cell r="F4181">
            <v>22.526697854211879</v>
          </cell>
          <cell r="G4181">
            <v>22.462645016088487</v>
          </cell>
          <cell r="H4181">
            <v>346.44648328101573</v>
          </cell>
        </row>
        <row r="4182">
          <cell r="E4182">
            <v>38411</v>
          </cell>
          <cell r="F4182">
            <v>18.669200800152161</v>
          </cell>
          <cell r="G4182">
            <v>22.526697854211879</v>
          </cell>
          <cell r="H4182">
            <v>448.68717254526791</v>
          </cell>
        </row>
        <row r="4183">
          <cell r="E4183">
            <v>38412</v>
          </cell>
          <cell r="F4183">
            <v>18.619296308889428</v>
          </cell>
          <cell r="G4183">
            <v>18.669200800152161</v>
          </cell>
          <cell r="H4183">
            <v>354.54782356092261</v>
          </cell>
        </row>
        <row r="4184">
          <cell r="E4184">
            <v>38413</v>
          </cell>
          <cell r="F4184">
            <v>21.329632185160197</v>
          </cell>
          <cell r="G4184">
            <v>18.619296308889428</v>
          </cell>
          <cell r="H4184">
            <v>529.66896660637542</v>
          </cell>
        </row>
        <row r="4185">
          <cell r="E4185">
            <v>38414</v>
          </cell>
          <cell r="F4185">
            <v>23.440689953991971</v>
          </cell>
          <cell r="G4185">
            <v>21.329632185160197</v>
          </cell>
          <cell r="H4185">
            <v>523.12233587092703</v>
          </cell>
        </row>
        <row r="4186">
          <cell r="E4186">
            <v>38415</v>
          </cell>
          <cell r="F4186">
            <v>20.423137841390382</v>
          </cell>
          <cell r="G4186">
            <v>23.440689953991971</v>
          </cell>
          <cell r="H4186">
            <v>341.03947317310542</v>
          </cell>
        </row>
        <row r="4187">
          <cell r="E4187">
            <v>38416</v>
          </cell>
          <cell r="F4187">
            <v>15.279192738903227</v>
          </cell>
          <cell r="G4187">
            <v>20.423137841390382</v>
          </cell>
          <cell r="H4187">
            <v>312.61299487547893</v>
          </cell>
        </row>
        <row r="4188">
          <cell r="E4188">
            <v>38417</v>
          </cell>
          <cell r="F4188">
            <v>18.989915774544986</v>
          </cell>
          <cell r="G4188">
            <v>15.279192738903227</v>
          </cell>
          <cell r="H4188">
            <v>362.88675827257475</v>
          </cell>
        </row>
        <row r="4189">
          <cell r="E4189">
            <v>38418</v>
          </cell>
          <cell r="F4189">
            <v>22.797167056204103</v>
          </cell>
          <cell r="G4189">
            <v>18.989915774544986</v>
          </cell>
          <cell r="H4189">
            <v>527.19138739861592</v>
          </cell>
        </row>
        <row r="4190">
          <cell r="E4190">
            <v>38419</v>
          </cell>
          <cell r="F4190">
            <v>25.184406674733161</v>
          </cell>
          <cell r="G4190">
            <v>22.797167056204103</v>
          </cell>
          <cell r="H4190">
            <v>675.44699626418571</v>
          </cell>
        </row>
        <row r="4191">
          <cell r="E4191">
            <v>38420</v>
          </cell>
          <cell r="F4191">
            <v>26.663562204892017</v>
          </cell>
          <cell r="G4191">
            <v>25.184406674733161</v>
          </cell>
          <cell r="H4191">
            <v>636.11834285949669</v>
          </cell>
        </row>
        <row r="4192">
          <cell r="E4192">
            <v>38421</v>
          </cell>
          <cell r="F4192">
            <v>22.827527836736323</v>
          </cell>
          <cell r="G4192">
            <v>26.663562204892017</v>
          </cell>
          <cell r="H4192">
            <v>336.12556864046792</v>
          </cell>
        </row>
        <row r="4193">
          <cell r="E4193">
            <v>38422</v>
          </cell>
          <cell r="F4193">
            <v>15.98583071385036</v>
          </cell>
          <cell r="G4193">
            <v>22.827527836736323</v>
          </cell>
          <cell r="H4193">
            <v>232.58238039653921</v>
          </cell>
        </row>
        <row r="4194">
          <cell r="E4194">
            <v>38423</v>
          </cell>
          <cell r="F4194">
            <v>16.527900204277845</v>
          </cell>
          <cell r="G4194">
            <v>15.98583071385036</v>
          </cell>
          <cell r="H4194">
            <v>155.9687235394513</v>
          </cell>
        </row>
        <row r="4195">
          <cell r="E4195">
            <v>38424</v>
          </cell>
          <cell r="F4195">
            <v>16.493249773735204</v>
          </cell>
          <cell r="G4195">
            <v>16.527900204277845</v>
          </cell>
          <cell r="H4195">
            <v>240.03406395254669</v>
          </cell>
        </row>
        <row r="4196">
          <cell r="E4196">
            <v>38425</v>
          </cell>
          <cell r="F4196">
            <v>13.463883214433242</v>
          </cell>
          <cell r="G4196">
            <v>16.493249773735204</v>
          </cell>
          <cell r="H4196">
            <v>213.36657771047911</v>
          </cell>
        </row>
        <row r="4197">
          <cell r="E4197">
            <v>38426</v>
          </cell>
          <cell r="F4197">
            <v>13.774083996822153</v>
          </cell>
          <cell r="G4197">
            <v>13.463883214433242</v>
          </cell>
          <cell r="H4197">
            <v>292.80250435258381</v>
          </cell>
        </row>
        <row r="4198">
          <cell r="E4198">
            <v>38427</v>
          </cell>
          <cell r="F4198">
            <v>17.188119559598086</v>
          </cell>
          <cell r="G4198">
            <v>13.774083996822153</v>
          </cell>
          <cell r="H4198">
            <v>280.24097132372452</v>
          </cell>
        </row>
        <row r="4199">
          <cell r="E4199">
            <v>38428</v>
          </cell>
          <cell r="F4199">
            <v>17.656259694839719</v>
          </cell>
          <cell r="G4199">
            <v>17.188119559598086</v>
          </cell>
          <cell r="H4199">
            <v>197.77708280185271</v>
          </cell>
        </row>
        <row r="4200">
          <cell r="E4200">
            <v>38429</v>
          </cell>
          <cell r="F4200">
            <v>15.979028102869155</v>
          </cell>
          <cell r="G4200">
            <v>17.656259694839719</v>
          </cell>
          <cell r="H4200">
            <v>207.43447973413785</v>
          </cell>
        </row>
        <row r="4201">
          <cell r="E4201">
            <v>38430</v>
          </cell>
          <cell r="F4201">
            <v>14.420703255603255</v>
          </cell>
          <cell r="G4201">
            <v>15.979028102869155</v>
          </cell>
          <cell r="H4201">
            <v>152.20128926763866</v>
          </cell>
        </row>
        <row r="4202">
          <cell r="E4202">
            <v>38431</v>
          </cell>
          <cell r="F4202">
            <v>13.66008183544364</v>
          </cell>
          <cell r="G4202">
            <v>14.420703255603255</v>
          </cell>
          <cell r="H4202">
            <v>105.78534867977491</v>
          </cell>
        </row>
        <row r="4203">
          <cell r="E4203">
            <v>38432</v>
          </cell>
          <cell r="F4203">
            <v>12.991608229537771</v>
          </cell>
          <cell r="G4203">
            <v>13.66008183544364</v>
          </cell>
          <cell r="H4203">
            <v>110.96898248128612</v>
          </cell>
        </row>
        <row r="4204">
          <cell r="E4204">
            <v>38433</v>
          </cell>
          <cell r="F4204">
            <v>12.66085506686092</v>
          </cell>
          <cell r="G4204">
            <v>12.991608229537771</v>
          </cell>
          <cell r="H4204">
            <v>205.02599595146103</v>
          </cell>
        </row>
        <row r="4205">
          <cell r="E4205">
            <v>38434</v>
          </cell>
          <cell r="F4205">
            <v>14.032945176934611</v>
          </cell>
          <cell r="G4205">
            <v>12.66085506686092</v>
          </cell>
          <cell r="H4205">
            <v>138.32164886328707</v>
          </cell>
        </row>
        <row r="4206">
          <cell r="E4206">
            <v>38435</v>
          </cell>
          <cell r="F4206">
            <v>10.066495149473297</v>
          </cell>
          <cell r="G4206">
            <v>14.032945176934611</v>
          </cell>
          <cell r="H4206">
            <v>182.75219047076425</v>
          </cell>
        </row>
        <row r="4207">
          <cell r="E4207">
            <v>38436</v>
          </cell>
          <cell r="F4207">
            <v>15.763717354680255</v>
          </cell>
          <cell r="G4207">
            <v>10.066495149473297</v>
          </cell>
          <cell r="H4207">
            <v>164.77977709580639</v>
          </cell>
        </row>
        <row r="4208">
          <cell r="E4208">
            <v>38437</v>
          </cell>
          <cell r="F4208">
            <v>14.16908460569441</v>
          </cell>
          <cell r="G4208">
            <v>15.763717354680255</v>
          </cell>
          <cell r="H4208">
            <v>96.999045842539914</v>
          </cell>
        </row>
        <row r="4209">
          <cell r="E4209">
            <v>38438</v>
          </cell>
          <cell r="F4209">
            <v>8.723555430474768</v>
          </cell>
          <cell r="G4209">
            <v>14.16908460569441</v>
          </cell>
          <cell r="H4209">
            <v>69.989621662281806</v>
          </cell>
        </row>
        <row r="4210">
          <cell r="E4210">
            <v>38439</v>
          </cell>
          <cell r="F4210">
            <v>9.5471970139230393</v>
          </cell>
          <cell r="G4210">
            <v>8.723555430474768</v>
          </cell>
          <cell r="H4210">
            <v>187.00457412761858</v>
          </cell>
        </row>
        <row r="4211">
          <cell r="E4211">
            <v>38440</v>
          </cell>
          <cell r="F4211">
            <v>8.045562530717346</v>
          </cell>
          <cell r="G4211">
            <v>9.5471970139230393</v>
          </cell>
          <cell r="H4211">
            <v>103.42749358348968</v>
          </cell>
        </row>
        <row r="4212">
          <cell r="E4212">
            <v>38441</v>
          </cell>
          <cell r="F4212">
            <v>7.313056019850082</v>
          </cell>
          <cell r="G4212">
            <v>8.045562530717346</v>
          </cell>
          <cell r="H4212">
            <v>141.53146153903876</v>
          </cell>
        </row>
        <row r="4213">
          <cell r="E4213">
            <v>38442</v>
          </cell>
          <cell r="F4213">
            <v>4.8997615351649486</v>
          </cell>
          <cell r="G4213">
            <v>7.313056019850082</v>
          </cell>
          <cell r="H4213">
            <v>105.34574060738277</v>
          </cell>
        </row>
        <row r="4214">
          <cell r="E4214">
            <v>38443</v>
          </cell>
          <cell r="F4214">
            <v>7.8173432606935318</v>
          </cell>
          <cell r="G4214">
            <v>4.8997615351649486</v>
          </cell>
          <cell r="H4214">
            <v>117.81988319508072</v>
          </cell>
        </row>
        <row r="4215">
          <cell r="E4215">
            <v>38444</v>
          </cell>
          <cell r="F4215">
            <v>9.1883816313640239</v>
          </cell>
          <cell r="G4215">
            <v>7.8173432606935318</v>
          </cell>
          <cell r="H4215">
            <v>293.86128068402564</v>
          </cell>
        </row>
        <row r="4216">
          <cell r="E4216">
            <v>38445</v>
          </cell>
          <cell r="F4216">
            <v>6.986450814926366</v>
          </cell>
          <cell r="G4216">
            <v>9.1883816313640239</v>
          </cell>
          <cell r="H4216">
            <v>106.21065158701153</v>
          </cell>
        </row>
        <row r="4217">
          <cell r="E4217">
            <v>38446</v>
          </cell>
          <cell r="F4217">
            <v>9.1483457660622207</v>
          </cell>
          <cell r="G4217">
            <v>6.986450814926366</v>
          </cell>
          <cell r="H4217">
            <v>190.19512229664215</v>
          </cell>
        </row>
        <row r="4218">
          <cell r="E4218">
            <v>38447</v>
          </cell>
          <cell r="F4218">
            <v>6.1228666783230912</v>
          </cell>
          <cell r="G4218">
            <v>9.1483457660622207</v>
          </cell>
          <cell r="H4218">
            <v>76.42184366991539</v>
          </cell>
        </row>
        <row r="4219">
          <cell r="E4219">
            <v>38448</v>
          </cell>
          <cell r="F4219">
            <v>3.7052955125104914</v>
          </cell>
          <cell r="G4219">
            <v>6.1228666783230912</v>
          </cell>
          <cell r="H4219">
            <v>56.670406639547018</v>
          </cell>
        </row>
        <row r="4220">
          <cell r="E4220">
            <v>38449</v>
          </cell>
          <cell r="F4220">
            <v>10.500513739276572</v>
          </cell>
          <cell r="G4220">
            <v>3.7052955125104914</v>
          </cell>
          <cell r="H4220">
            <v>145.68704221313362</v>
          </cell>
        </row>
        <row r="4221">
          <cell r="E4221">
            <v>38450</v>
          </cell>
          <cell r="F4221">
            <v>8.6926529190595563</v>
          </cell>
          <cell r="G4221">
            <v>10.500513739276572</v>
          </cell>
          <cell r="H4221">
            <v>108.40412669856741</v>
          </cell>
        </row>
        <row r="4222">
          <cell r="E4222">
            <v>38451</v>
          </cell>
          <cell r="F4222">
            <v>6.1294682888065557</v>
          </cell>
          <cell r="G4222">
            <v>8.6926529190595563</v>
          </cell>
          <cell r="H4222">
            <v>72.893695572106424</v>
          </cell>
        </row>
        <row r="4223">
          <cell r="E4223">
            <v>38452</v>
          </cell>
          <cell r="F4223">
            <v>8.2174549376960275</v>
          </cell>
          <cell r="G4223">
            <v>6.1294682888065557</v>
          </cell>
          <cell r="H4223">
            <v>141.56961843558551</v>
          </cell>
        </row>
        <row r="4224">
          <cell r="E4224">
            <v>38453</v>
          </cell>
          <cell r="F4224">
            <v>10.479346153190988</v>
          </cell>
          <cell r="G4224">
            <v>8.2174549376960275</v>
          </cell>
          <cell r="H4224">
            <v>172.05074857415664</v>
          </cell>
        </row>
        <row r="4225">
          <cell r="E4225">
            <v>38454</v>
          </cell>
          <cell r="F4225">
            <v>8.71047242943283</v>
          </cell>
          <cell r="G4225">
            <v>10.479346153190988</v>
          </cell>
          <cell r="H4225">
            <v>117.08847438487835</v>
          </cell>
        </row>
        <row r="4226">
          <cell r="E4226">
            <v>38455</v>
          </cell>
          <cell r="F4226">
            <v>7.091300449988732</v>
          </cell>
          <cell r="G4226">
            <v>8.71047242943283</v>
          </cell>
          <cell r="H4226">
            <v>114.65985601565717</v>
          </cell>
        </row>
        <row r="4227">
          <cell r="E4227">
            <v>38456</v>
          </cell>
          <cell r="F4227">
            <v>7.5974734978218388</v>
          </cell>
          <cell r="G4227">
            <v>7.091300449988732</v>
          </cell>
          <cell r="H4227">
            <v>126.06939561305532</v>
          </cell>
        </row>
        <row r="4228">
          <cell r="E4228">
            <v>38457</v>
          </cell>
          <cell r="F4228">
            <v>6.2295382642905315</v>
          </cell>
          <cell r="G4228">
            <v>7.5974734978218388</v>
          </cell>
          <cell r="H4228">
            <v>36.398851916555401</v>
          </cell>
        </row>
        <row r="4229">
          <cell r="E4229">
            <v>38458</v>
          </cell>
          <cell r="F4229">
            <v>1.6916534378485135</v>
          </cell>
          <cell r="G4229">
            <v>6.2295382642905315</v>
          </cell>
          <cell r="H4229">
            <v>16.983815720056281</v>
          </cell>
        </row>
        <row r="4230">
          <cell r="E4230">
            <v>38459</v>
          </cell>
          <cell r="F4230">
            <v>0.55828347853396831</v>
          </cell>
          <cell r="G4230">
            <v>1.6916534378485135</v>
          </cell>
          <cell r="H4230">
            <v>9.196706091897644</v>
          </cell>
        </row>
        <row r="4231">
          <cell r="E4231">
            <v>38460</v>
          </cell>
          <cell r="F4231">
            <v>1.9039772891155886</v>
          </cell>
          <cell r="G4231">
            <v>0.55828347853396831</v>
          </cell>
          <cell r="H4231">
            <v>20.863762231871625</v>
          </cell>
        </row>
        <row r="4232">
          <cell r="E4232">
            <v>38461</v>
          </cell>
          <cell r="F4232">
            <v>0.31899297428544138</v>
          </cell>
          <cell r="G4232">
            <v>1.9039772891155886</v>
          </cell>
          <cell r="H4232">
            <v>5.4781895709014474</v>
          </cell>
        </row>
        <row r="4233">
          <cell r="E4233">
            <v>38462</v>
          </cell>
          <cell r="F4233">
            <v>8.8894828007786266</v>
          </cell>
          <cell r="G4233">
            <v>0.31899297428544138</v>
          </cell>
          <cell r="H4233">
            <v>123.76572971463197</v>
          </cell>
        </row>
        <row r="4234">
          <cell r="E4234">
            <v>38463</v>
          </cell>
          <cell r="F4234">
            <v>8.4958688348182108</v>
          </cell>
          <cell r="G4234">
            <v>8.8894828007786266</v>
          </cell>
          <cell r="H4234">
            <v>83.109054536844766</v>
          </cell>
        </row>
        <row r="4235">
          <cell r="E4235">
            <v>38464</v>
          </cell>
          <cell r="F4235">
            <v>3.3022871589485576</v>
          </cell>
          <cell r="G4235">
            <v>8.4958688348182108</v>
          </cell>
          <cell r="H4235">
            <v>52.881380028360461</v>
          </cell>
        </row>
        <row r="4236">
          <cell r="E4236">
            <v>38465</v>
          </cell>
          <cell r="F4236">
            <v>6.488799874625613</v>
          </cell>
          <cell r="G4236">
            <v>3.3022871589485576</v>
          </cell>
          <cell r="H4236">
            <v>203.72716300040094</v>
          </cell>
        </row>
        <row r="4237">
          <cell r="E4237">
            <v>38466</v>
          </cell>
          <cell r="F4237">
            <v>2.8106551199625618</v>
          </cell>
          <cell r="G4237">
            <v>6.488799874625613</v>
          </cell>
          <cell r="H4237">
            <v>52.106775046319186</v>
          </cell>
        </row>
        <row r="4238">
          <cell r="E4238">
            <v>38467</v>
          </cell>
          <cell r="F4238">
            <v>5.9045991677286587</v>
          </cell>
          <cell r="G4238">
            <v>2.8106551199625618</v>
          </cell>
          <cell r="H4238">
            <v>94.129298074995802</v>
          </cell>
        </row>
        <row r="4239">
          <cell r="E4239">
            <v>38468</v>
          </cell>
          <cell r="F4239">
            <v>0.96225676173971086</v>
          </cell>
          <cell r="G4239">
            <v>5.9045991677286587</v>
          </cell>
          <cell r="H4239">
            <v>19.50322753176987</v>
          </cell>
        </row>
        <row r="4240">
          <cell r="E4240">
            <v>38469</v>
          </cell>
          <cell r="F4240">
            <v>3.9493183882155032</v>
          </cell>
          <cell r="G4240">
            <v>0.96225676173971086</v>
          </cell>
          <cell r="H4240">
            <v>57.475266984752821</v>
          </cell>
        </row>
        <row r="4241">
          <cell r="E4241">
            <v>38470</v>
          </cell>
          <cell r="F4241">
            <v>6.6510626408923317</v>
          </cell>
          <cell r="G4241">
            <v>3.9493183882155032</v>
          </cell>
          <cell r="H4241">
            <v>127.47114076273742</v>
          </cell>
        </row>
        <row r="4242">
          <cell r="E4242">
            <v>38471</v>
          </cell>
          <cell r="F4242">
            <v>4.8785578594808818</v>
          </cell>
          <cell r="G4242">
            <v>6.6510626408923317</v>
          </cell>
          <cell r="H4242">
            <v>71.515096595480841</v>
          </cell>
        </row>
        <row r="4243">
          <cell r="E4243">
            <v>38472</v>
          </cell>
          <cell r="F4243">
            <v>3.7210526739717737</v>
          </cell>
          <cell r="G4243">
            <v>4.8785578594808818</v>
          </cell>
          <cell r="H4243">
            <v>51.656019013017826</v>
          </cell>
        </row>
        <row r="4244">
          <cell r="E4244">
            <v>38473</v>
          </cell>
          <cell r="F4244">
            <v>5.2067492818650427</v>
          </cell>
          <cell r="G4244">
            <v>3.7210526739717737</v>
          </cell>
          <cell r="H4244">
            <v>100.81264899650483</v>
          </cell>
        </row>
        <row r="4245">
          <cell r="E4245">
            <v>38474</v>
          </cell>
          <cell r="F4245">
            <v>6.4715430949831845</v>
          </cell>
          <cell r="G4245">
            <v>5.2067492818650427</v>
          </cell>
          <cell r="H4245">
            <v>128.23738488508977</v>
          </cell>
        </row>
        <row r="4246">
          <cell r="E4246">
            <v>38475</v>
          </cell>
          <cell r="F4246">
            <v>6.0038477627798326</v>
          </cell>
          <cell r="G4246">
            <v>6.4715430949831845</v>
          </cell>
          <cell r="H4246">
            <v>107.95645208176876</v>
          </cell>
        </row>
        <row r="4247">
          <cell r="E4247">
            <v>38476</v>
          </cell>
          <cell r="F4247">
            <v>5.7706383868169944</v>
          </cell>
          <cell r="G4247">
            <v>6.0038477627798326</v>
          </cell>
          <cell r="H4247">
            <v>77.359717763928046</v>
          </cell>
        </row>
        <row r="4248">
          <cell r="E4248">
            <v>38477</v>
          </cell>
          <cell r="F4248">
            <v>2.5195842929291761</v>
          </cell>
          <cell r="G4248">
            <v>5.7706383868169944</v>
          </cell>
          <cell r="H4248">
            <v>22.725092659470569</v>
          </cell>
        </row>
        <row r="4249">
          <cell r="E4249">
            <v>38478</v>
          </cell>
          <cell r="F4249">
            <v>0.29235208158213083</v>
          </cell>
          <cell r="G4249">
            <v>2.5195842929291761</v>
          </cell>
          <cell r="H4249">
            <v>3.3584068878068702</v>
          </cell>
        </row>
        <row r="4250">
          <cell r="E4250">
            <v>38479</v>
          </cell>
          <cell r="F4250">
            <v>1.218506850341929</v>
          </cell>
          <cell r="G4250">
            <v>0.29235208158213083</v>
          </cell>
          <cell r="H4250">
            <v>24.036304901697374</v>
          </cell>
        </row>
        <row r="4251">
          <cell r="E4251">
            <v>38480</v>
          </cell>
          <cell r="F4251">
            <v>1.3290777664957989</v>
          </cell>
          <cell r="G4251">
            <v>1.218506850341929</v>
          </cell>
          <cell r="H4251">
            <v>24.641740043143788</v>
          </cell>
        </row>
        <row r="4252">
          <cell r="E4252">
            <v>38481</v>
          </cell>
          <cell r="F4252">
            <v>0</v>
          </cell>
          <cell r="G4252">
            <v>1.3290777664957989</v>
          </cell>
          <cell r="H4252">
            <v>0</v>
          </cell>
        </row>
        <row r="4253">
          <cell r="E4253">
            <v>38482</v>
          </cell>
          <cell r="F4253">
            <v>0</v>
          </cell>
          <cell r="G4253">
            <v>0</v>
          </cell>
          <cell r="H4253">
            <v>0</v>
          </cell>
        </row>
        <row r="4254">
          <cell r="E4254">
            <v>38483</v>
          </cell>
          <cell r="F4254">
            <v>0.78541687676549932</v>
          </cell>
          <cell r="G4254">
            <v>0</v>
          </cell>
          <cell r="H4254">
            <v>20.971434749698158</v>
          </cell>
        </row>
        <row r="4255">
          <cell r="E4255">
            <v>38484</v>
          </cell>
          <cell r="F4255">
            <v>7.431277059246141</v>
          </cell>
          <cell r="G4255">
            <v>0.78541687676549932</v>
          </cell>
          <cell r="H4255">
            <v>101.5522607412498</v>
          </cell>
        </row>
        <row r="4256">
          <cell r="E4256">
            <v>38485</v>
          </cell>
          <cell r="F4256">
            <v>2.6646782939865474</v>
          </cell>
          <cell r="G4256">
            <v>7.431277059246141</v>
          </cell>
          <cell r="H4256">
            <v>33.082325665310684</v>
          </cell>
        </row>
        <row r="4257">
          <cell r="E4257">
            <v>38486</v>
          </cell>
          <cell r="F4257">
            <v>3.3855078154403624</v>
          </cell>
          <cell r="G4257">
            <v>2.6646782939865474</v>
          </cell>
          <cell r="H4257">
            <v>52.588053528566562</v>
          </cell>
        </row>
        <row r="4258">
          <cell r="E4258">
            <v>38487</v>
          </cell>
          <cell r="F4258">
            <v>1.5080112666982597</v>
          </cell>
          <cell r="G4258">
            <v>3.3855078154403624</v>
          </cell>
          <cell r="H4258">
            <v>17.848974411470557</v>
          </cell>
        </row>
        <row r="4259">
          <cell r="E4259">
            <v>38488</v>
          </cell>
          <cell r="F4259">
            <v>1.9860648853629586</v>
          </cell>
          <cell r="G4259">
            <v>1.5080112666982597</v>
          </cell>
          <cell r="H4259">
            <v>26.305781509010856</v>
          </cell>
        </row>
        <row r="4260">
          <cell r="E4260">
            <v>38489</v>
          </cell>
          <cell r="F4260">
            <v>2.0399681556985723</v>
          </cell>
          <cell r="G4260">
            <v>1.9860648853629586</v>
          </cell>
          <cell r="H4260">
            <v>19.714506202005548</v>
          </cell>
        </row>
        <row r="4261">
          <cell r="E4261">
            <v>38490</v>
          </cell>
          <cell r="F4261">
            <v>3.1782109418449696</v>
          </cell>
          <cell r="G4261">
            <v>2.0399681556985723</v>
          </cell>
          <cell r="H4261">
            <v>24.87452415444649</v>
          </cell>
        </row>
        <row r="4262">
          <cell r="E4262">
            <v>38491</v>
          </cell>
          <cell r="F4262">
            <v>0.84191948723429222</v>
          </cell>
          <cell r="G4262">
            <v>3.1782109418449696</v>
          </cell>
          <cell r="H4262">
            <v>7.6785436719572386</v>
          </cell>
        </row>
        <row r="4263">
          <cell r="E4263">
            <v>38492</v>
          </cell>
          <cell r="F4263">
            <v>0.75288745830895287</v>
          </cell>
          <cell r="G4263">
            <v>0.84191948723429222</v>
          </cell>
          <cell r="H4263">
            <v>10.068050704654276</v>
          </cell>
        </row>
        <row r="4264">
          <cell r="E4264">
            <v>38493</v>
          </cell>
          <cell r="F4264">
            <v>2.7978146036306351</v>
          </cell>
          <cell r="G4264">
            <v>0.75288745830895287</v>
          </cell>
          <cell r="H4264">
            <v>71.993932223929463</v>
          </cell>
        </row>
        <row r="4265">
          <cell r="E4265">
            <v>38494</v>
          </cell>
          <cell r="F4265">
            <v>3.1772197994193463</v>
          </cell>
          <cell r="G4265">
            <v>2.7978146036306351</v>
          </cell>
          <cell r="H4265">
            <v>86.316571867740478</v>
          </cell>
        </row>
        <row r="4266">
          <cell r="E4266">
            <v>38495</v>
          </cell>
          <cell r="F4266">
            <v>1.7399555110615348</v>
          </cell>
          <cell r="G4266">
            <v>3.1772197994193463</v>
          </cell>
          <cell r="H4266">
            <v>50.026987739059059</v>
          </cell>
        </row>
        <row r="4267">
          <cell r="E4267">
            <v>38496</v>
          </cell>
          <cell r="F4267">
            <v>0.36462200995071187</v>
          </cell>
          <cell r="G4267">
            <v>1.7399555110615348</v>
          </cell>
          <cell r="H4267">
            <v>6.9542311150628464</v>
          </cell>
        </row>
        <row r="4268">
          <cell r="E4268">
            <v>38497</v>
          </cell>
          <cell r="F4268">
            <v>0.11975399117032814</v>
          </cell>
          <cell r="G4268">
            <v>0.36462200995071187</v>
          </cell>
          <cell r="H4268">
            <v>2.3867445336147251</v>
          </cell>
        </row>
        <row r="4269">
          <cell r="E4269">
            <v>38498</v>
          </cell>
          <cell r="F4269">
            <v>1.2527315536354244</v>
          </cell>
          <cell r="G4269">
            <v>0.11975399117032814</v>
          </cell>
          <cell r="H4269">
            <v>25.014630289032581</v>
          </cell>
        </row>
        <row r="4270">
          <cell r="E4270">
            <v>38499</v>
          </cell>
          <cell r="F4270">
            <v>1.3739437795277214</v>
          </cell>
          <cell r="G4270">
            <v>1.2527315536354244</v>
          </cell>
          <cell r="H4270">
            <v>11.90573671324071</v>
          </cell>
        </row>
        <row r="4271">
          <cell r="E4271">
            <v>38500</v>
          </cell>
          <cell r="F4271">
            <v>0.11089928746392233</v>
          </cell>
          <cell r="G4271">
            <v>1.3739437795277214</v>
          </cell>
          <cell r="H4271">
            <v>0.60467249336565099</v>
          </cell>
        </row>
        <row r="4272">
          <cell r="E4272">
            <v>38501</v>
          </cell>
          <cell r="F4272">
            <v>0.11788106136137132</v>
          </cell>
          <cell r="G4272">
            <v>0.11089928746392233</v>
          </cell>
          <cell r="H4272">
            <v>0.75149176617874214</v>
          </cell>
        </row>
        <row r="4273">
          <cell r="E4273">
            <v>38502</v>
          </cell>
          <cell r="F4273">
            <v>0</v>
          </cell>
          <cell r="G4273">
            <v>0.11788106136137132</v>
          </cell>
          <cell r="H4273">
            <v>0</v>
          </cell>
        </row>
        <row r="4274">
          <cell r="E4274">
            <v>38503</v>
          </cell>
          <cell r="F4274">
            <v>0</v>
          </cell>
          <cell r="G4274">
            <v>0</v>
          </cell>
          <cell r="H4274">
            <v>0</v>
          </cell>
        </row>
        <row r="4275">
          <cell r="E4275">
            <v>38504</v>
          </cell>
          <cell r="F4275">
            <v>0</v>
          </cell>
          <cell r="G4275">
            <v>0</v>
          </cell>
          <cell r="H4275">
            <v>0</v>
          </cell>
        </row>
        <row r="4276">
          <cell r="E4276">
            <v>38505</v>
          </cell>
          <cell r="F4276">
            <v>0.19908979469862267</v>
          </cell>
          <cell r="G4276">
            <v>0</v>
          </cell>
          <cell r="H4276">
            <v>2.4554408012830131</v>
          </cell>
        </row>
        <row r="4277">
          <cell r="E4277">
            <v>38506</v>
          </cell>
          <cell r="F4277">
            <v>0</v>
          </cell>
          <cell r="G4277">
            <v>0.19908979469862267</v>
          </cell>
          <cell r="H4277">
            <v>0</v>
          </cell>
        </row>
        <row r="4278">
          <cell r="E4278">
            <v>38507</v>
          </cell>
          <cell r="F4278">
            <v>0</v>
          </cell>
          <cell r="G4278">
            <v>0</v>
          </cell>
          <cell r="H4278">
            <v>0</v>
          </cell>
        </row>
        <row r="4279">
          <cell r="E4279">
            <v>38508</v>
          </cell>
          <cell r="F4279">
            <v>0</v>
          </cell>
          <cell r="G4279">
            <v>0</v>
          </cell>
          <cell r="H4279">
            <v>0</v>
          </cell>
        </row>
        <row r="4280">
          <cell r="E4280">
            <v>38509</v>
          </cell>
          <cell r="F4280">
            <v>0</v>
          </cell>
          <cell r="G4280">
            <v>0</v>
          </cell>
          <cell r="H4280">
            <v>0</v>
          </cell>
        </row>
        <row r="4281">
          <cell r="E4281">
            <v>38510</v>
          </cell>
          <cell r="F4281">
            <v>9.6847646132238077E-2</v>
          </cell>
          <cell r="G4281">
            <v>0</v>
          </cell>
          <cell r="H4281">
            <v>1.2509487625414082</v>
          </cell>
        </row>
        <row r="4282">
          <cell r="E4282">
            <v>38511</v>
          </cell>
          <cell r="F4282">
            <v>7.8552787237703536E-2</v>
          </cell>
          <cell r="G4282">
            <v>9.6847646132238077E-2</v>
          </cell>
          <cell r="H4282">
            <v>0.5919744643704028</v>
          </cell>
        </row>
        <row r="4283">
          <cell r="E4283">
            <v>38512</v>
          </cell>
          <cell r="F4283">
            <v>0</v>
          </cell>
          <cell r="G4283">
            <v>7.8552787237703536E-2</v>
          </cell>
          <cell r="H4283">
            <v>0</v>
          </cell>
        </row>
        <row r="4284">
          <cell r="E4284">
            <v>38513</v>
          </cell>
          <cell r="F4284">
            <v>0</v>
          </cell>
          <cell r="G4284">
            <v>0</v>
          </cell>
          <cell r="H4284">
            <v>0</v>
          </cell>
        </row>
        <row r="4285">
          <cell r="E4285">
            <v>38514</v>
          </cell>
          <cell r="F4285">
            <v>0</v>
          </cell>
          <cell r="G4285">
            <v>0</v>
          </cell>
          <cell r="H4285">
            <v>0</v>
          </cell>
        </row>
        <row r="4286">
          <cell r="E4286">
            <v>38515</v>
          </cell>
          <cell r="F4286">
            <v>0</v>
          </cell>
          <cell r="G4286">
            <v>0</v>
          </cell>
          <cell r="H4286">
            <v>0</v>
          </cell>
        </row>
        <row r="4287">
          <cell r="E4287">
            <v>38516</v>
          </cell>
          <cell r="F4287">
            <v>0</v>
          </cell>
          <cell r="G4287">
            <v>0</v>
          </cell>
          <cell r="H4287">
            <v>0</v>
          </cell>
        </row>
        <row r="4288">
          <cell r="E4288">
            <v>38517</v>
          </cell>
          <cell r="F4288">
            <v>0</v>
          </cell>
          <cell r="G4288">
            <v>0</v>
          </cell>
          <cell r="H4288">
            <v>0</v>
          </cell>
        </row>
        <row r="4289">
          <cell r="E4289">
            <v>38518</v>
          </cell>
          <cell r="F4289">
            <v>0.24359548772698375</v>
          </cell>
          <cell r="G4289">
            <v>0</v>
          </cell>
          <cell r="H4289">
            <v>5.1392274674843854</v>
          </cell>
        </row>
        <row r="4290">
          <cell r="E4290">
            <v>38519</v>
          </cell>
          <cell r="F4290">
            <v>0.15804324625403027</v>
          </cell>
          <cell r="G4290">
            <v>0.24359548772698375</v>
          </cell>
          <cell r="H4290">
            <v>3.3097043431071738</v>
          </cell>
        </row>
        <row r="4291">
          <cell r="E4291">
            <v>38520</v>
          </cell>
          <cell r="F4291">
            <v>0.42863111553780242</v>
          </cell>
          <cell r="G4291">
            <v>0.15804324625403027</v>
          </cell>
          <cell r="H4291">
            <v>8.1559251846245449</v>
          </cell>
        </row>
        <row r="4292">
          <cell r="E4292">
            <v>38521</v>
          </cell>
          <cell r="F4292">
            <v>0.3124541316987986</v>
          </cell>
          <cell r="G4292">
            <v>0.42863111553780242</v>
          </cell>
          <cell r="H4292">
            <v>3.3625380532072966</v>
          </cell>
        </row>
        <row r="4293">
          <cell r="E4293">
            <v>38522</v>
          </cell>
          <cell r="F4293">
            <v>0</v>
          </cell>
          <cell r="G4293">
            <v>0.3124541316987986</v>
          </cell>
          <cell r="H4293">
            <v>0</v>
          </cell>
        </row>
        <row r="4294">
          <cell r="E4294">
            <v>38523</v>
          </cell>
          <cell r="F4294">
            <v>0</v>
          </cell>
          <cell r="G4294">
            <v>0</v>
          </cell>
          <cell r="H4294">
            <v>0</v>
          </cell>
        </row>
        <row r="4295">
          <cell r="E4295">
            <v>38524</v>
          </cell>
          <cell r="F4295">
            <v>0</v>
          </cell>
          <cell r="G4295">
            <v>0</v>
          </cell>
          <cell r="H4295">
            <v>0</v>
          </cell>
        </row>
        <row r="4296">
          <cell r="E4296">
            <v>38525</v>
          </cell>
          <cell r="F4296">
            <v>0.13218193117383376</v>
          </cell>
          <cell r="G4296">
            <v>0</v>
          </cell>
          <cell r="H4296">
            <v>1.1755935662672869</v>
          </cell>
        </row>
        <row r="4297">
          <cell r="E4297">
            <v>38526</v>
          </cell>
          <cell r="F4297">
            <v>0</v>
          </cell>
          <cell r="G4297">
            <v>0.13218193117383376</v>
          </cell>
          <cell r="H4297">
            <v>0</v>
          </cell>
        </row>
        <row r="4298">
          <cell r="E4298">
            <v>38527</v>
          </cell>
          <cell r="F4298">
            <v>0</v>
          </cell>
          <cell r="G4298">
            <v>0</v>
          </cell>
          <cell r="H4298">
            <v>0</v>
          </cell>
        </row>
        <row r="4299">
          <cell r="E4299">
            <v>38528</v>
          </cell>
          <cell r="F4299">
            <v>0</v>
          </cell>
          <cell r="G4299">
            <v>0</v>
          </cell>
          <cell r="H4299">
            <v>0</v>
          </cell>
        </row>
        <row r="4300">
          <cell r="E4300">
            <v>38529</v>
          </cell>
          <cell r="F4300">
            <v>0</v>
          </cell>
          <cell r="G4300">
            <v>0</v>
          </cell>
          <cell r="H4300">
            <v>0</v>
          </cell>
        </row>
        <row r="4301">
          <cell r="E4301">
            <v>38530</v>
          </cell>
          <cell r="F4301">
            <v>0</v>
          </cell>
          <cell r="G4301">
            <v>0</v>
          </cell>
          <cell r="H4301">
            <v>0</v>
          </cell>
        </row>
        <row r="4302">
          <cell r="E4302">
            <v>38531</v>
          </cell>
          <cell r="F4302">
            <v>0</v>
          </cell>
          <cell r="G4302">
            <v>0</v>
          </cell>
          <cell r="H4302">
            <v>0</v>
          </cell>
        </row>
        <row r="4303">
          <cell r="E4303">
            <v>38532</v>
          </cell>
          <cell r="F4303">
            <v>0</v>
          </cell>
          <cell r="G4303">
            <v>0</v>
          </cell>
          <cell r="H4303">
            <v>0</v>
          </cell>
        </row>
        <row r="4304">
          <cell r="E4304">
            <v>38533</v>
          </cell>
          <cell r="F4304">
            <v>0</v>
          </cell>
          <cell r="G4304">
            <v>0</v>
          </cell>
          <cell r="H4304">
            <v>0</v>
          </cell>
        </row>
        <row r="4305">
          <cell r="E4305">
            <v>38534</v>
          </cell>
          <cell r="F4305">
            <v>0</v>
          </cell>
          <cell r="G4305">
            <v>0</v>
          </cell>
          <cell r="H4305">
            <v>0</v>
          </cell>
        </row>
        <row r="4306">
          <cell r="E4306">
            <v>38535</v>
          </cell>
          <cell r="F4306">
            <v>0</v>
          </cell>
          <cell r="G4306">
            <v>0</v>
          </cell>
          <cell r="H4306">
            <v>0</v>
          </cell>
        </row>
        <row r="4307">
          <cell r="E4307">
            <v>38536</v>
          </cell>
          <cell r="F4307">
            <v>0</v>
          </cell>
          <cell r="G4307">
            <v>0</v>
          </cell>
          <cell r="H4307">
            <v>0</v>
          </cell>
        </row>
        <row r="4308">
          <cell r="E4308">
            <v>38537</v>
          </cell>
          <cell r="F4308">
            <v>0</v>
          </cell>
          <cell r="G4308">
            <v>0</v>
          </cell>
          <cell r="H4308">
            <v>0</v>
          </cell>
        </row>
        <row r="4309">
          <cell r="E4309">
            <v>38538</v>
          </cell>
          <cell r="F4309">
            <v>0</v>
          </cell>
          <cell r="G4309">
            <v>0</v>
          </cell>
          <cell r="H4309">
            <v>0</v>
          </cell>
        </row>
        <row r="4310">
          <cell r="E4310">
            <v>38539</v>
          </cell>
          <cell r="F4310">
            <v>0</v>
          </cell>
          <cell r="G4310">
            <v>0</v>
          </cell>
          <cell r="H4310">
            <v>0</v>
          </cell>
        </row>
        <row r="4311">
          <cell r="E4311">
            <v>38540</v>
          </cell>
          <cell r="F4311">
            <v>0</v>
          </cell>
          <cell r="G4311">
            <v>0</v>
          </cell>
          <cell r="H4311">
            <v>0</v>
          </cell>
        </row>
        <row r="4312">
          <cell r="E4312">
            <v>38541</v>
          </cell>
          <cell r="F4312">
            <v>0</v>
          </cell>
          <cell r="G4312">
            <v>0</v>
          </cell>
          <cell r="H4312">
            <v>0</v>
          </cell>
        </row>
        <row r="4313">
          <cell r="E4313">
            <v>38542</v>
          </cell>
          <cell r="F4313">
            <v>0</v>
          </cell>
          <cell r="G4313">
            <v>0</v>
          </cell>
          <cell r="H4313">
            <v>0</v>
          </cell>
        </row>
        <row r="4314">
          <cell r="E4314">
            <v>38543</v>
          </cell>
          <cell r="F4314">
            <v>0</v>
          </cell>
          <cell r="G4314">
            <v>0</v>
          </cell>
          <cell r="H4314">
            <v>0</v>
          </cell>
        </row>
        <row r="4315">
          <cell r="E4315">
            <v>38544</v>
          </cell>
          <cell r="F4315">
            <v>0</v>
          </cell>
          <cell r="G4315">
            <v>0</v>
          </cell>
          <cell r="H4315">
            <v>0</v>
          </cell>
        </row>
        <row r="4316">
          <cell r="E4316">
            <v>38545</v>
          </cell>
          <cell r="F4316">
            <v>0</v>
          </cell>
          <cell r="G4316">
            <v>0</v>
          </cell>
          <cell r="H4316">
            <v>0</v>
          </cell>
        </row>
        <row r="4317">
          <cell r="E4317">
            <v>38546</v>
          </cell>
          <cell r="F4317">
            <v>0</v>
          </cell>
          <cell r="G4317">
            <v>0</v>
          </cell>
          <cell r="H4317">
            <v>0</v>
          </cell>
        </row>
        <row r="4318">
          <cell r="E4318">
            <v>38547</v>
          </cell>
          <cell r="F4318">
            <v>0</v>
          </cell>
          <cell r="G4318">
            <v>0</v>
          </cell>
          <cell r="H4318">
            <v>0</v>
          </cell>
        </row>
        <row r="4319">
          <cell r="E4319">
            <v>38548</v>
          </cell>
          <cell r="F4319">
            <v>0</v>
          </cell>
          <cell r="G4319">
            <v>0</v>
          </cell>
          <cell r="H4319">
            <v>0</v>
          </cell>
        </row>
        <row r="4320">
          <cell r="E4320">
            <v>38549</v>
          </cell>
          <cell r="F4320">
            <v>0</v>
          </cell>
          <cell r="G4320">
            <v>0</v>
          </cell>
          <cell r="H4320">
            <v>0</v>
          </cell>
        </row>
        <row r="4321">
          <cell r="E4321">
            <v>38550</v>
          </cell>
          <cell r="F4321">
            <v>0</v>
          </cell>
          <cell r="G4321">
            <v>0</v>
          </cell>
          <cell r="H4321">
            <v>0</v>
          </cell>
        </row>
        <row r="4322">
          <cell r="E4322">
            <v>38551</v>
          </cell>
          <cell r="F4322">
            <v>0</v>
          </cell>
          <cell r="G4322">
            <v>0</v>
          </cell>
          <cell r="H4322">
            <v>0</v>
          </cell>
        </row>
        <row r="4323">
          <cell r="E4323">
            <v>38552</v>
          </cell>
          <cell r="F4323">
            <v>0</v>
          </cell>
          <cell r="G4323">
            <v>0</v>
          </cell>
          <cell r="H4323">
            <v>0</v>
          </cell>
        </row>
        <row r="4324">
          <cell r="E4324">
            <v>38553</v>
          </cell>
          <cell r="F4324">
            <v>0</v>
          </cell>
          <cell r="G4324">
            <v>0</v>
          </cell>
          <cell r="H4324">
            <v>0</v>
          </cell>
        </row>
        <row r="4325">
          <cell r="E4325">
            <v>38554</v>
          </cell>
          <cell r="F4325">
            <v>0</v>
          </cell>
          <cell r="G4325">
            <v>0</v>
          </cell>
          <cell r="H4325">
            <v>0</v>
          </cell>
        </row>
        <row r="4326">
          <cell r="E4326">
            <v>38555</v>
          </cell>
          <cell r="F4326">
            <v>0</v>
          </cell>
          <cell r="G4326">
            <v>0</v>
          </cell>
          <cell r="H4326">
            <v>0</v>
          </cell>
        </row>
        <row r="4327">
          <cell r="E4327">
            <v>38556</v>
          </cell>
          <cell r="F4327">
            <v>0</v>
          </cell>
          <cell r="G4327">
            <v>0</v>
          </cell>
          <cell r="H4327">
            <v>0</v>
          </cell>
        </row>
        <row r="4328">
          <cell r="E4328">
            <v>38557</v>
          </cell>
          <cell r="F4328">
            <v>0</v>
          </cell>
          <cell r="G4328">
            <v>0</v>
          </cell>
          <cell r="H4328">
            <v>0</v>
          </cell>
        </row>
        <row r="4329">
          <cell r="E4329">
            <v>38558</v>
          </cell>
          <cell r="F4329">
            <v>0</v>
          </cell>
          <cell r="G4329">
            <v>0</v>
          </cell>
          <cell r="H4329">
            <v>0</v>
          </cell>
        </row>
        <row r="4330">
          <cell r="E4330">
            <v>38559</v>
          </cell>
          <cell r="F4330">
            <v>0</v>
          </cell>
          <cell r="G4330">
            <v>0</v>
          </cell>
          <cell r="H4330">
            <v>0</v>
          </cell>
        </row>
        <row r="4331">
          <cell r="E4331">
            <v>38560</v>
          </cell>
          <cell r="F4331">
            <v>0</v>
          </cell>
          <cell r="G4331">
            <v>0</v>
          </cell>
          <cell r="H4331">
            <v>0</v>
          </cell>
        </row>
        <row r="4332">
          <cell r="E4332">
            <v>38561</v>
          </cell>
          <cell r="F4332">
            <v>0</v>
          </cell>
          <cell r="G4332">
            <v>0</v>
          </cell>
          <cell r="H4332">
            <v>0</v>
          </cell>
        </row>
        <row r="4333">
          <cell r="E4333">
            <v>38562</v>
          </cell>
          <cell r="F4333">
            <v>0</v>
          </cell>
          <cell r="G4333">
            <v>0</v>
          </cell>
          <cell r="H4333">
            <v>0</v>
          </cell>
        </row>
        <row r="4334">
          <cell r="E4334">
            <v>38563</v>
          </cell>
          <cell r="F4334">
            <v>0</v>
          </cell>
          <cell r="G4334">
            <v>0</v>
          </cell>
          <cell r="H4334">
            <v>0</v>
          </cell>
        </row>
        <row r="4335">
          <cell r="E4335">
            <v>38564</v>
          </cell>
          <cell r="F4335">
            <v>0</v>
          </cell>
          <cell r="G4335">
            <v>0</v>
          </cell>
          <cell r="H4335">
            <v>0</v>
          </cell>
        </row>
        <row r="4336">
          <cell r="E4336">
            <v>38565</v>
          </cell>
          <cell r="F4336">
            <v>0</v>
          </cell>
          <cell r="G4336">
            <v>0</v>
          </cell>
          <cell r="H4336">
            <v>0</v>
          </cell>
        </row>
        <row r="4337">
          <cell r="E4337">
            <v>38566</v>
          </cell>
          <cell r="F4337">
            <v>0</v>
          </cell>
          <cell r="G4337">
            <v>0</v>
          </cell>
          <cell r="H4337">
            <v>0</v>
          </cell>
        </row>
        <row r="4338">
          <cell r="E4338">
            <v>38567</v>
          </cell>
          <cell r="F4338">
            <v>0</v>
          </cell>
          <cell r="G4338">
            <v>0</v>
          </cell>
          <cell r="H4338">
            <v>0</v>
          </cell>
        </row>
        <row r="4339">
          <cell r="E4339">
            <v>38568</v>
          </cell>
          <cell r="F4339">
            <v>0</v>
          </cell>
          <cell r="G4339">
            <v>0</v>
          </cell>
          <cell r="H4339">
            <v>0</v>
          </cell>
        </row>
        <row r="4340">
          <cell r="E4340">
            <v>38569</v>
          </cell>
          <cell r="F4340">
            <v>0</v>
          </cell>
          <cell r="G4340">
            <v>0</v>
          </cell>
          <cell r="H4340">
            <v>0</v>
          </cell>
        </row>
        <row r="4341">
          <cell r="E4341">
            <v>38570</v>
          </cell>
          <cell r="F4341">
            <v>0</v>
          </cell>
          <cell r="G4341">
            <v>0</v>
          </cell>
          <cell r="H4341">
            <v>0</v>
          </cell>
        </row>
        <row r="4342">
          <cell r="E4342">
            <v>38571</v>
          </cell>
          <cell r="F4342">
            <v>0</v>
          </cell>
          <cell r="G4342">
            <v>0</v>
          </cell>
          <cell r="H4342">
            <v>0</v>
          </cell>
        </row>
        <row r="4343">
          <cell r="E4343">
            <v>38572</v>
          </cell>
          <cell r="F4343">
            <v>0</v>
          </cell>
          <cell r="G4343">
            <v>0</v>
          </cell>
          <cell r="H4343">
            <v>0</v>
          </cell>
        </row>
        <row r="4344">
          <cell r="E4344">
            <v>38573</v>
          </cell>
          <cell r="F4344">
            <v>0</v>
          </cell>
          <cell r="G4344">
            <v>0</v>
          </cell>
          <cell r="H4344">
            <v>0</v>
          </cell>
        </row>
        <row r="4345">
          <cell r="E4345">
            <v>38574</v>
          </cell>
          <cell r="F4345">
            <v>0</v>
          </cell>
          <cell r="G4345">
            <v>0</v>
          </cell>
          <cell r="H4345">
            <v>0</v>
          </cell>
        </row>
        <row r="4346">
          <cell r="E4346">
            <v>38575</v>
          </cell>
          <cell r="F4346">
            <v>0</v>
          </cell>
          <cell r="G4346">
            <v>0</v>
          </cell>
          <cell r="H4346">
            <v>0</v>
          </cell>
        </row>
        <row r="4347">
          <cell r="E4347">
            <v>38576</v>
          </cell>
          <cell r="F4347">
            <v>0</v>
          </cell>
          <cell r="G4347">
            <v>0</v>
          </cell>
          <cell r="H4347">
            <v>0</v>
          </cell>
        </row>
        <row r="4348">
          <cell r="E4348">
            <v>38577</v>
          </cell>
          <cell r="F4348">
            <v>0</v>
          </cell>
          <cell r="G4348">
            <v>0</v>
          </cell>
          <cell r="H4348">
            <v>0</v>
          </cell>
        </row>
        <row r="4349">
          <cell r="E4349">
            <v>38578</v>
          </cell>
          <cell r="F4349">
            <v>0</v>
          </cell>
          <cell r="G4349">
            <v>0</v>
          </cell>
          <cell r="H4349">
            <v>0</v>
          </cell>
        </row>
        <row r="4350">
          <cell r="E4350">
            <v>38579</v>
          </cell>
          <cell r="F4350">
            <v>0</v>
          </cell>
          <cell r="G4350">
            <v>0</v>
          </cell>
          <cell r="H4350">
            <v>0</v>
          </cell>
        </row>
        <row r="4351">
          <cell r="E4351">
            <v>38580</v>
          </cell>
          <cell r="F4351">
            <v>0</v>
          </cell>
          <cell r="G4351">
            <v>0</v>
          </cell>
          <cell r="H4351">
            <v>0</v>
          </cell>
        </row>
        <row r="4352">
          <cell r="E4352">
            <v>38581</v>
          </cell>
          <cell r="F4352">
            <v>7.0881343287225229E-2</v>
          </cell>
          <cell r="G4352">
            <v>0</v>
          </cell>
          <cell r="H4352">
            <v>0.80635323918316093</v>
          </cell>
        </row>
        <row r="4353">
          <cell r="E4353">
            <v>38582</v>
          </cell>
          <cell r="F4353">
            <v>3.3145178061923949E-2</v>
          </cell>
          <cell r="G4353">
            <v>7.0881343287225229E-2</v>
          </cell>
          <cell r="H4353">
            <v>0.28938157280435539</v>
          </cell>
        </row>
        <row r="4354">
          <cell r="E4354">
            <v>38583</v>
          </cell>
          <cell r="F4354">
            <v>0</v>
          </cell>
          <cell r="G4354">
            <v>3.3145178061923949E-2</v>
          </cell>
          <cell r="H4354">
            <v>0</v>
          </cell>
        </row>
        <row r="4355">
          <cell r="E4355">
            <v>38584</v>
          </cell>
          <cell r="F4355">
            <v>0</v>
          </cell>
          <cell r="G4355">
            <v>0</v>
          </cell>
          <cell r="H4355">
            <v>0</v>
          </cell>
        </row>
        <row r="4356">
          <cell r="E4356">
            <v>38585</v>
          </cell>
          <cell r="F4356">
            <v>0</v>
          </cell>
          <cell r="G4356">
            <v>0</v>
          </cell>
          <cell r="H4356">
            <v>0</v>
          </cell>
        </row>
        <row r="4357">
          <cell r="E4357">
            <v>38586</v>
          </cell>
          <cell r="F4357">
            <v>0</v>
          </cell>
          <cell r="G4357">
            <v>0</v>
          </cell>
          <cell r="H4357">
            <v>0</v>
          </cell>
        </row>
        <row r="4358">
          <cell r="E4358">
            <v>38587</v>
          </cell>
          <cell r="F4358">
            <v>0</v>
          </cell>
          <cell r="G4358">
            <v>0</v>
          </cell>
          <cell r="H4358">
            <v>0</v>
          </cell>
        </row>
        <row r="4359">
          <cell r="E4359">
            <v>38588</v>
          </cell>
          <cell r="F4359">
            <v>0</v>
          </cell>
          <cell r="G4359">
            <v>0</v>
          </cell>
          <cell r="H4359">
            <v>0</v>
          </cell>
        </row>
        <row r="4360">
          <cell r="E4360">
            <v>38589</v>
          </cell>
          <cell r="F4360">
            <v>0</v>
          </cell>
          <cell r="G4360">
            <v>0</v>
          </cell>
          <cell r="H4360">
            <v>0</v>
          </cell>
        </row>
        <row r="4361">
          <cell r="E4361">
            <v>38590</v>
          </cell>
          <cell r="F4361">
            <v>0</v>
          </cell>
          <cell r="G4361">
            <v>0</v>
          </cell>
          <cell r="H4361">
            <v>0</v>
          </cell>
        </row>
        <row r="4362">
          <cell r="E4362">
            <v>38591</v>
          </cell>
          <cell r="F4362">
            <v>0</v>
          </cell>
          <cell r="G4362">
            <v>0</v>
          </cell>
          <cell r="H4362">
            <v>0</v>
          </cell>
        </row>
        <row r="4363">
          <cell r="E4363">
            <v>38592</v>
          </cell>
          <cell r="F4363">
            <v>0</v>
          </cell>
          <cell r="G4363">
            <v>0</v>
          </cell>
          <cell r="H4363">
            <v>0</v>
          </cell>
        </row>
        <row r="4364">
          <cell r="E4364">
            <v>38593</v>
          </cell>
          <cell r="F4364">
            <v>0</v>
          </cell>
          <cell r="G4364">
            <v>0</v>
          </cell>
          <cell r="H4364">
            <v>0</v>
          </cell>
        </row>
        <row r="4365">
          <cell r="E4365">
            <v>38594</v>
          </cell>
          <cell r="F4365">
            <v>0</v>
          </cell>
          <cell r="G4365">
            <v>0</v>
          </cell>
          <cell r="H4365">
            <v>0</v>
          </cell>
        </row>
        <row r="4366">
          <cell r="E4366">
            <v>38595</v>
          </cell>
          <cell r="F4366">
            <v>0</v>
          </cell>
          <cell r="G4366">
            <v>0</v>
          </cell>
          <cell r="H4366">
            <v>0</v>
          </cell>
        </row>
        <row r="4367">
          <cell r="E4367">
            <v>38596</v>
          </cell>
          <cell r="F4367">
            <v>0</v>
          </cell>
          <cell r="G4367">
            <v>0</v>
          </cell>
          <cell r="H4367">
            <v>0</v>
          </cell>
        </row>
        <row r="4368">
          <cell r="E4368">
            <v>38597</v>
          </cell>
          <cell r="F4368">
            <v>0</v>
          </cell>
          <cell r="G4368">
            <v>0</v>
          </cell>
          <cell r="H4368">
            <v>0</v>
          </cell>
        </row>
        <row r="4369">
          <cell r="E4369">
            <v>38598</v>
          </cell>
          <cell r="F4369">
            <v>2.9035191739842602E-2</v>
          </cell>
          <cell r="G4369">
            <v>0</v>
          </cell>
          <cell r="H4369">
            <v>0.46214346852582805</v>
          </cell>
        </row>
        <row r="4370">
          <cell r="E4370">
            <v>38599</v>
          </cell>
          <cell r="F4370">
            <v>0.22396274667507685</v>
          </cell>
          <cell r="G4370">
            <v>2.9035191739842602E-2</v>
          </cell>
          <cell r="H4370">
            <v>1.6221807976146867</v>
          </cell>
        </row>
        <row r="4371">
          <cell r="E4371">
            <v>38600</v>
          </cell>
          <cell r="F4371">
            <v>0</v>
          </cell>
          <cell r="G4371">
            <v>0.22396274667507685</v>
          </cell>
          <cell r="H4371">
            <v>0</v>
          </cell>
        </row>
        <row r="4372">
          <cell r="E4372">
            <v>38601</v>
          </cell>
          <cell r="F4372">
            <v>0</v>
          </cell>
          <cell r="G4372">
            <v>0</v>
          </cell>
          <cell r="H4372">
            <v>0</v>
          </cell>
        </row>
        <row r="4373">
          <cell r="E4373">
            <v>38602</v>
          </cell>
          <cell r="F4373">
            <v>0</v>
          </cell>
          <cell r="G4373">
            <v>0</v>
          </cell>
          <cell r="H4373">
            <v>0</v>
          </cell>
        </row>
        <row r="4374">
          <cell r="E4374">
            <v>38603</v>
          </cell>
          <cell r="F4374">
            <v>0</v>
          </cell>
          <cell r="G4374">
            <v>0</v>
          </cell>
          <cell r="H4374">
            <v>0</v>
          </cell>
        </row>
        <row r="4375">
          <cell r="E4375">
            <v>38604</v>
          </cell>
          <cell r="F4375">
            <v>0.42006452401267314</v>
          </cell>
          <cell r="G4375">
            <v>0</v>
          </cell>
          <cell r="H4375">
            <v>4.0364477204522959</v>
          </cell>
        </row>
        <row r="4376">
          <cell r="E4376">
            <v>38605</v>
          </cell>
          <cell r="F4376">
            <v>0.42210864661383768</v>
          </cell>
          <cell r="G4376">
            <v>0.42006452401267314</v>
          </cell>
          <cell r="H4376">
            <v>3.2728624943115552</v>
          </cell>
        </row>
        <row r="4377">
          <cell r="E4377">
            <v>38606</v>
          </cell>
          <cell r="F4377">
            <v>0</v>
          </cell>
          <cell r="G4377">
            <v>0.42210864661383768</v>
          </cell>
          <cell r="H4377">
            <v>0</v>
          </cell>
        </row>
        <row r="4378">
          <cell r="E4378">
            <v>38607</v>
          </cell>
          <cell r="F4378">
            <v>0</v>
          </cell>
          <cell r="G4378">
            <v>0</v>
          </cell>
          <cell r="H4378">
            <v>0</v>
          </cell>
        </row>
        <row r="4379">
          <cell r="E4379">
            <v>38608</v>
          </cell>
          <cell r="F4379">
            <v>0</v>
          </cell>
          <cell r="G4379">
            <v>0</v>
          </cell>
          <cell r="H4379">
            <v>0</v>
          </cell>
        </row>
        <row r="4380">
          <cell r="E4380">
            <v>38609</v>
          </cell>
          <cell r="F4380">
            <v>0</v>
          </cell>
          <cell r="G4380">
            <v>0</v>
          </cell>
          <cell r="H4380">
            <v>0</v>
          </cell>
        </row>
        <row r="4381">
          <cell r="E4381">
            <v>38610</v>
          </cell>
          <cell r="F4381">
            <v>3.5254434257500522E-2</v>
          </cell>
          <cell r="G4381">
            <v>0</v>
          </cell>
          <cell r="H4381">
            <v>0.23971244912914114</v>
          </cell>
        </row>
        <row r="4382">
          <cell r="E4382">
            <v>38611</v>
          </cell>
          <cell r="F4382">
            <v>6.1126719452300211E-3</v>
          </cell>
          <cell r="G4382">
            <v>3.5254434257500522E-2</v>
          </cell>
          <cell r="H4382">
            <v>2.2667825130227998E-2</v>
          </cell>
        </row>
        <row r="4383">
          <cell r="E4383">
            <v>38612</v>
          </cell>
          <cell r="F4383">
            <v>0</v>
          </cell>
          <cell r="G4383">
            <v>6.1126719452300211E-3</v>
          </cell>
          <cell r="H4383">
            <v>0</v>
          </cell>
        </row>
        <row r="4384">
          <cell r="E4384">
            <v>38613</v>
          </cell>
          <cell r="F4384">
            <v>1.7944221879517125E-3</v>
          </cell>
          <cell r="G4384">
            <v>0</v>
          </cell>
          <cell r="H4384">
            <v>7.7010618899594338E-3</v>
          </cell>
        </row>
        <row r="4385">
          <cell r="E4385">
            <v>38614</v>
          </cell>
          <cell r="F4385">
            <v>8.2172154779864934E-2</v>
          </cell>
          <cell r="G4385">
            <v>1.7944221879517125E-3</v>
          </cell>
          <cell r="H4385">
            <v>0.71558251454132382</v>
          </cell>
        </row>
        <row r="4386">
          <cell r="E4386">
            <v>38615</v>
          </cell>
          <cell r="F4386">
            <v>0.16507274227621851</v>
          </cell>
          <cell r="G4386">
            <v>8.2172154779864934E-2</v>
          </cell>
          <cell r="H4386">
            <v>2.3586859232960289</v>
          </cell>
        </row>
        <row r="4387">
          <cell r="E4387">
            <v>38616</v>
          </cell>
          <cell r="F4387">
            <v>1.4148847842890682E-2</v>
          </cell>
          <cell r="G4387">
            <v>0.16507274227621851</v>
          </cell>
          <cell r="H4387">
            <v>0.20280015241476643</v>
          </cell>
        </row>
        <row r="4388">
          <cell r="E4388">
            <v>38617</v>
          </cell>
          <cell r="F4388">
            <v>8.9555592816198654E-2</v>
          </cell>
          <cell r="G4388">
            <v>1.4148847842890682E-2</v>
          </cell>
          <cell r="H4388">
            <v>0.74349993715005658</v>
          </cell>
        </row>
        <row r="4389">
          <cell r="E4389">
            <v>38618</v>
          </cell>
          <cell r="F4389">
            <v>0.8319389586971998</v>
          </cell>
          <cell r="G4389">
            <v>8.9555592816198654E-2</v>
          </cell>
          <cell r="H4389">
            <v>9.8326730665349089</v>
          </cell>
        </row>
        <row r="4390">
          <cell r="E4390">
            <v>38619</v>
          </cell>
          <cell r="F4390">
            <v>0.87339853730768269</v>
          </cell>
          <cell r="G4390">
            <v>0.8319389586971998</v>
          </cell>
          <cell r="H4390">
            <v>7.2111476596823243</v>
          </cell>
        </row>
        <row r="4391">
          <cell r="E4391">
            <v>38620</v>
          </cell>
          <cell r="F4391">
            <v>5.979839864130225E-2</v>
          </cell>
          <cell r="G4391">
            <v>0.87339853730768269</v>
          </cell>
          <cell r="H4391">
            <v>0.5849430991014315</v>
          </cell>
        </row>
        <row r="4392">
          <cell r="E4392">
            <v>38621</v>
          </cell>
          <cell r="F4392">
            <v>0.33005477064440236</v>
          </cell>
          <cell r="G4392">
            <v>5.979839864130225E-2</v>
          </cell>
          <cell r="H4392">
            <v>4.0334135007829701</v>
          </cell>
        </row>
        <row r="4393">
          <cell r="E4393">
            <v>38622</v>
          </cell>
          <cell r="F4393">
            <v>0.45996558989457881</v>
          </cell>
          <cell r="G4393">
            <v>0.33005477064440236</v>
          </cell>
          <cell r="H4393">
            <v>4.0007524983651495</v>
          </cell>
        </row>
        <row r="4394">
          <cell r="E4394">
            <v>38623</v>
          </cell>
          <cell r="F4394">
            <v>0</v>
          </cell>
          <cell r="G4394">
            <v>0.45996558989457881</v>
          </cell>
          <cell r="H4394">
            <v>0</v>
          </cell>
        </row>
        <row r="4395">
          <cell r="E4395">
            <v>38624</v>
          </cell>
          <cell r="F4395">
            <v>3.796403568772948</v>
          </cell>
          <cell r="G4395">
            <v>0</v>
          </cell>
          <cell r="H4395">
            <v>97.905268470091414</v>
          </cell>
        </row>
        <row r="4396">
          <cell r="E4396">
            <v>38625</v>
          </cell>
          <cell r="F4396">
            <v>2.6379011025360386</v>
          </cell>
          <cell r="G4396">
            <v>3.796403568772948</v>
          </cell>
          <cell r="H4396">
            <v>27.712360892240536</v>
          </cell>
        </row>
        <row r="4397">
          <cell r="E4397">
            <v>38626</v>
          </cell>
          <cell r="F4397">
            <v>2.4673305084334414E-2</v>
          </cell>
          <cell r="G4397">
            <v>2.6379011025360386</v>
          </cell>
          <cell r="H4397">
            <v>0.1665448093192573</v>
          </cell>
        </row>
        <row r="4398">
          <cell r="E4398">
            <v>38627</v>
          </cell>
          <cell r="F4398">
            <v>0</v>
          </cell>
          <cell r="G4398">
            <v>2.4673305084334414E-2</v>
          </cell>
          <cell r="H4398">
            <v>0</v>
          </cell>
        </row>
        <row r="4399">
          <cell r="E4399">
            <v>38628</v>
          </cell>
          <cell r="F4399">
            <v>0</v>
          </cell>
          <cell r="G4399">
            <v>0</v>
          </cell>
          <cell r="H4399">
            <v>0</v>
          </cell>
        </row>
        <row r="4400">
          <cell r="E4400">
            <v>38629</v>
          </cell>
          <cell r="F4400">
            <v>0</v>
          </cell>
          <cell r="G4400">
            <v>0</v>
          </cell>
          <cell r="H4400">
            <v>0</v>
          </cell>
        </row>
        <row r="4401">
          <cell r="E4401">
            <v>38630</v>
          </cell>
          <cell r="F4401">
            <v>0.10726869640615061</v>
          </cell>
          <cell r="G4401">
            <v>0</v>
          </cell>
          <cell r="H4401">
            <v>1.2692961163015466</v>
          </cell>
        </row>
        <row r="4402">
          <cell r="E4402">
            <v>38631</v>
          </cell>
          <cell r="F4402">
            <v>0.26728028132319959</v>
          </cell>
          <cell r="G4402">
            <v>0.10726869640615061</v>
          </cell>
          <cell r="H4402">
            <v>3.2236894791006279</v>
          </cell>
        </row>
        <row r="4403">
          <cell r="E4403">
            <v>38632</v>
          </cell>
          <cell r="F4403">
            <v>3.0639864428862329</v>
          </cell>
          <cell r="G4403">
            <v>0.26728028132319959</v>
          </cell>
          <cell r="H4403">
            <v>57.539647550009974</v>
          </cell>
        </row>
        <row r="4404">
          <cell r="E4404">
            <v>38633</v>
          </cell>
          <cell r="F4404">
            <v>4.3229459636873147</v>
          </cell>
          <cell r="G4404">
            <v>3.0639864428862329</v>
          </cell>
          <cell r="H4404">
            <v>112.31808392281474</v>
          </cell>
        </row>
        <row r="4405">
          <cell r="E4405">
            <v>38634</v>
          </cell>
          <cell r="F4405">
            <v>3.3667262912561053</v>
          </cell>
          <cell r="G4405">
            <v>4.3229459636873147</v>
          </cell>
          <cell r="H4405">
            <v>85.898419200204899</v>
          </cell>
        </row>
        <row r="4406">
          <cell r="E4406">
            <v>38635</v>
          </cell>
          <cell r="F4406">
            <v>2.6747519568391387</v>
          </cell>
          <cell r="G4406">
            <v>3.3667262912561053</v>
          </cell>
          <cell r="H4406">
            <v>38.704988420813962</v>
          </cell>
        </row>
        <row r="4407">
          <cell r="E4407">
            <v>38636</v>
          </cell>
          <cell r="F4407">
            <v>3.0645486729907998</v>
          </cell>
          <cell r="G4407">
            <v>2.6747519568391387</v>
          </cell>
          <cell r="H4407">
            <v>59.523789166191435</v>
          </cell>
        </row>
        <row r="4408">
          <cell r="E4408">
            <v>38637</v>
          </cell>
          <cell r="F4408">
            <v>1.8581827731653968</v>
          </cell>
          <cell r="G4408">
            <v>3.0645486729907998</v>
          </cell>
          <cell r="H4408">
            <v>27.548205704972798</v>
          </cell>
        </row>
        <row r="4409">
          <cell r="E4409">
            <v>38638</v>
          </cell>
          <cell r="F4409">
            <v>2.1314534518412072</v>
          </cell>
          <cell r="G4409">
            <v>1.8581827731653968</v>
          </cell>
          <cell r="H4409">
            <v>25.417954475342182</v>
          </cell>
        </row>
        <row r="4410">
          <cell r="E4410">
            <v>38639</v>
          </cell>
          <cell r="F4410">
            <v>8.4198776103735301E-2</v>
          </cell>
          <cell r="G4410">
            <v>2.1314534518412072</v>
          </cell>
          <cell r="H4410">
            <v>0.81127603362781331</v>
          </cell>
        </row>
        <row r="4411">
          <cell r="E4411">
            <v>38640</v>
          </cell>
          <cell r="F4411">
            <v>1.2460762454804597</v>
          </cell>
          <cell r="G4411">
            <v>8.4198776103735301E-2</v>
          </cell>
          <cell r="H4411">
            <v>24.834747971257535</v>
          </cell>
        </row>
        <row r="4412">
          <cell r="E4412">
            <v>38641</v>
          </cell>
          <cell r="F4412">
            <v>3.1757782513556778</v>
          </cell>
          <cell r="G4412">
            <v>1.2460762454804597</v>
          </cell>
          <cell r="H4412">
            <v>87.214565247773393</v>
          </cell>
        </row>
        <row r="4413">
          <cell r="E4413">
            <v>38642</v>
          </cell>
          <cell r="F4413">
            <v>4.543153599869302</v>
          </cell>
          <cell r="G4413">
            <v>3.1757782513556778</v>
          </cell>
          <cell r="H4413">
            <v>70.27003104232837</v>
          </cell>
        </row>
        <row r="4414">
          <cell r="E4414">
            <v>38643</v>
          </cell>
          <cell r="F4414">
            <v>4.7130048910935356</v>
          </cell>
          <cell r="G4414">
            <v>4.543153599869302</v>
          </cell>
          <cell r="H4414">
            <v>45.204816498342318</v>
          </cell>
        </row>
        <row r="4415">
          <cell r="E4415">
            <v>38644</v>
          </cell>
          <cell r="F4415">
            <v>6.5740978764609084</v>
          </cell>
          <cell r="G4415">
            <v>4.7130048910935356</v>
          </cell>
          <cell r="H4415">
            <v>118.3644317853321</v>
          </cell>
        </row>
        <row r="4416">
          <cell r="E4416">
            <v>38645</v>
          </cell>
          <cell r="F4416">
            <v>8.5955226068133666</v>
          </cell>
          <cell r="G4416">
            <v>6.5740978764609084</v>
          </cell>
          <cell r="H4416">
            <v>116.8065898717213</v>
          </cell>
        </row>
        <row r="4417">
          <cell r="E4417">
            <v>38646</v>
          </cell>
          <cell r="F4417">
            <v>8.9969594640272508</v>
          </cell>
          <cell r="G4417">
            <v>8.5955226068133666</v>
          </cell>
          <cell r="H4417">
            <v>82.129029956414044</v>
          </cell>
        </row>
        <row r="4418">
          <cell r="E4418">
            <v>38647</v>
          </cell>
          <cell r="F4418">
            <v>5.8414310996717607</v>
          </cell>
          <cell r="G4418">
            <v>8.9969594640272508</v>
          </cell>
          <cell r="H4418">
            <v>110.20724567777447</v>
          </cell>
        </row>
        <row r="4419">
          <cell r="E4419">
            <v>38648</v>
          </cell>
          <cell r="F4419">
            <v>6.3492612682295375</v>
          </cell>
          <cell r="G4419">
            <v>5.8414310996717607</v>
          </cell>
          <cell r="H4419">
            <v>115.55273924365164</v>
          </cell>
        </row>
        <row r="4420">
          <cell r="E4420">
            <v>38649</v>
          </cell>
          <cell r="F4420">
            <v>5.9663180527736452</v>
          </cell>
          <cell r="G4420">
            <v>6.3492612682295375</v>
          </cell>
          <cell r="H4420">
            <v>127.89901586453422</v>
          </cell>
        </row>
        <row r="4421">
          <cell r="E4421">
            <v>38650</v>
          </cell>
          <cell r="F4421">
            <v>9.5505183043693123</v>
          </cell>
          <cell r="G4421">
            <v>5.9663180527736452</v>
          </cell>
          <cell r="H4421">
            <v>251.81142693561705</v>
          </cell>
        </row>
        <row r="4422">
          <cell r="E4422">
            <v>38651</v>
          </cell>
          <cell r="F4422">
            <v>8.6216886723599675</v>
          </cell>
          <cell r="G4422">
            <v>9.5505183043693123</v>
          </cell>
          <cell r="H4422">
            <v>122.15332106212905</v>
          </cell>
        </row>
        <row r="4423">
          <cell r="E4423">
            <v>38652</v>
          </cell>
          <cell r="F4423">
            <v>9.3789713829516597</v>
          </cell>
          <cell r="G4423">
            <v>8.6216886723599675</v>
          </cell>
          <cell r="H4423">
            <v>67.503887636105844</v>
          </cell>
        </row>
        <row r="4424">
          <cell r="E4424">
            <v>38653</v>
          </cell>
          <cell r="F4424">
            <v>10.638072566673458</v>
          </cell>
          <cell r="G4424">
            <v>9.3789713829516597</v>
          </cell>
          <cell r="H4424">
            <v>46.83031508390772</v>
          </cell>
        </row>
        <row r="4425">
          <cell r="E4425">
            <v>38654</v>
          </cell>
          <cell r="F4425">
            <v>7.8212550410168786</v>
          </cell>
          <cell r="G4425">
            <v>10.638072566673458</v>
          </cell>
          <cell r="H4425">
            <v>115.1781469845215</v>
          </cell>
        </row>
        <row r="4426">
          <cell r="E4426">
            <v>38655</v>
          </cell>
          <cell r="F4426">
            <v>1.8148053944844551</v>
          </cell>
          <cell r="G4426">
            <v>7.8212550410168786</v>
          </cell>
          <cell r="H4426">
            <v>38.295347466200923</v>
          </cell>
        </row>
        <row r="4427">
          <cell r="E4427">
            <v>38656</v>
          </cell>
          <cell r="F4427">
            <v>0.52945116065288111</v>
          </cell>
          <cell r="G4427">
            <v>1.8148053944844551</v>
          </cell>
          <cell r="H4427">
            <v>7.736901923294055</v>
          </cell>
        </row>
        <row r="4428">
          <cell r="E4428">
            <v>38657</v>
          </cell>
          <cell r="F4428">
            <v>2.8632788923160417</v>
          </cell>
          <cell r="G4428">
            <v>0.52945116065288111</v>
          </cell>
          <cell r="H4428">
            <v>63.938483185240209</v>
          </cell>
        </row>
        <row r="4429">
          <cell r="E4429">
            <v>38658</v>
          </cell>
          <cell r="F4429">
            <v>8.1825156323751198</v>
          </cell>
          <cell r="G4429">
            <v>2.8632788923160417</v>
          </cell>
          <cell r="H4429">
            <v>142.57667255270295</v>
          </cell>
        </row>
        <row r="4430">
          <cell r="E4430">
            <v>38659</v>
          </cell>
          <cell r="F4430">
            <v>5.3858060658461566</v>
          </cell>
          <cell r="G4430">
            <v>8.1825156323751198</v>
          </cell>
          <cell r="H4430">
            <v>86.820444160206875</v>
          </cell>
        </row>
        <row r="4431">
          <cell r="E4431">
            <v>38660</v>
          </cell>
          <cell r="F4431">
            <v>10.393684452634643</v>
          </cell>
          <cell r="G4431">
            <v>5.3858060658461566</v>
          </cell>
          <cell r="H4431">
            <v>166.23886260071842</v>
          </cell>
        </row>
        <row r="4432">
          <cell r="E4432">
            <v>38661</v>
          </cell>
          <cell r="F4432">
            <v>8.0396604016018234</v>
          </cell>
          <cell r="G4432">
            <v>10.393684452634643</v>
          </cell>
          <cell r="H4432">
            <v>137.75272628561896</v>
          </cell>
        </row>
        <row r="4433">
          <cell r="E4433">
            <v>38662</v>
          </cell>
          <cell r="F4433">
            <v>4.1146697663776628</v>
          </cell>
          <cell r="G4433">
            <v>8.0396604016018234</v>
          </cell>
          <cell r="H4433">
            <v>125.16566169452186</v>
          </cell>
        </row>
        <row r="4434">
          <cell r="E4434">
            <v>38663</v>
          </cell>
          <cell r="F4434">
            <v>7.4165321799191588</v>
          </cell>
          <cell r="G4434">
            <v>4.1146697663776628</v>
          </cell>
          <cell r="H4434">
            <v>172.04420057433302</v>
          </cell>
        </row>
        <row r="4435">
          <cell r="E4435">
            <v>38664</v>
          </cell>
          <cell r="F4435">
            <v>11.716306597312535</v>
          </cell>
          <cell r="G4435">
            <v>7.4165321799191588</v>
          </cell>
          <cell r="H4435">
            <v>159.40478583722637</v>
          </cell>
        </row>
        <row r="4436">
          <cell r="E4436">
            <v>38665</v>
          </cell>
          <cell r="F4436">
            <v>8.3922347556142114</v>
          </cell>
          <cell r="G4436">
            <v>11.716306597312535</v>
          </cell>
          <cell r="H4436">
            <v>193.51185417561842</v>
          </cell>
        </row>
        <row r="4437">
          <cell r="E4437">
            <v>38666</v>
          </cell>
          <cell r="F4437">
            <v>12.000537277183724</v>
          </cell>
          <cell r="G4437">
            <v>8.3922347556142114</v>
          </cell>
          <cell r="H4437">
            <v>292.24691310331167</v>
          </cell>
        </row>
        <row r="4438">
          <cell r="E4438">
            <v>38667</v>
          </cell>
          <cell r="F4438">
            <v>13.818048996660076</v>
          </cell>
          <cell r="G4438">
            <v>12.000537277183724</v>
          </cell>
          <cell r="H4438">
            <v>174.30019562930477</v>
          </cell>
        </row>
        <row r="4439">
          <cell r="E4439">
            <v>38668</v>
          </cell>
          <cell r="F4439">
            <v>9.2063244812720626</v>
          </cell>
          <cell r="G4439">
            <v>13.818048996660076</v>
          </cell>
          <cell r="H4439">
            <v>86.411671609210572</v>
          </cell>
        </row>
        <row r="4440">
          <cell r="E4440">
            <v>38669</v>
          </cell>
          <cell r="F4440">
            <v>2.1841855656403255</v>
          </cell>
          <cell r="G4440">
            <v>9.2063244812720626</v>
          </cell>
          <cell r="H4440">
            <v>45.553613417655789</v>
          </cell>
        </row>
        <row r="4441">
          <cell r="E4441">
            <v>38670</v>
          </cell>
          <cell r="F4441">
            <v>9.5603154221957301</v>
          </cell>
          <cell r="G4441">
            <v>2.1841855656403255</v>
          </cell>
          <cell r="H4441">
            <v>160.78932521607337</v>
          </cell>
        </row>
        <row r="4442">
          <cell r="E4442">
            <v>38671</v>
          </cell>
          <cell r="F4442">
            <v>9.8982848346099761</v>
          </cell>
          <cell r="G4442">
            <v>9.5603154221957301</v>
          </cell>
          <cell r="H4442">
            <v>226.36108443794362</v>
          </cell>
        </row>
        <row r="4443">
          <cell r="E4443">
            <v>38672</v>
          </cell>
          <cell r="F4443">
            <v>6.0228230142421406</v>
          </cell>
          <cell r="G4443">
            <v>9.8982848346099761</v>
          </cell>
          <cell r="H4443">
            <v>149.46220206982866</v>
          </cell>
        </row>
        <row r="4444">
          <cell r="E4444">
            <v>38673</v>
          </cell>
          <cell r="F4444">
            <v>14.027631988684687</v>
          </cell>
          <cell r="G4444">
            <v>6.0228230142421406</v>
          </cell>
          <cell r="H4444">
            <v>288.66951116627945</v>
          </cell>
        </row>
        <row r="4445">
          <cell r="E4445">
            <v>38674</v>
          </cell>
          <cell r="F4445">
            <v>17.70629454242798</v>
          </cell>
          <cell r="G4445">
            <v>14.027631988684687</v>
          </cell>
          <cell r="H4445">
            <v>194.11112833273151</v>
          </cell>
        </row>
        <row r="4446">
          <cell r="E4446">
            <v>38675</v>
          </cell>
          <cell r="F4446">
            <v>11.416397083222098</v>
          </cell>
          <cell r="G4446">
            <v>17.70629454242798</v>
          </cell>
          <cell r="H4446">
            <v>137.86034661126206</v>
          </cell>
        </row>
        <row r="4447">
          <cell r="E4447">
            <v>38676</v>
          </cell>
          <cell r="F4447">
            <v>6.9179972930478009</v>
          </cell>
          <cell r="G4447">
            <v>11.416397083222098</v>
          </cell>
          <cell r="H4447">
            <v>93.320851013286386</v>
          </cell>
        </row>
        <row r="4448">
          <cell r="E4448">
            <v>38677</v>
          </cell>
          <cell r="F4448">
            <v>7.5464956890341179</v>
          </cell>
          <cell r="G4448">
            <v>6.9179972930478009</v>
          </cell>
          <cell r="H4448">
            <v>84.319493099951032</v>
          </cell>
        </row>
        <row r="4449">
          <cell r="E4449">
            <v>38678</v>
          </cell>
          <cell r="F4449">
            <v>15.314681196921706</v>
          </cell>
          <cell r="G4449">
            <v>7.5464956890341179</v>
          </cell>
          <cell r="H4449">
            <v>361.12107766552066</v>
          </cell>
        </row>
        <row r="4450">
          <cell r="E4450">
            <v>38679</v>
          </cell>
          <cell r="F4450">
            <v>20.089933081496568</v>
          </cell>
          <cell r="G4450">
            <v>15.314681196921706</v>
          </cell>
          <cell r="H4450">
            <v>315.37422581584781</v>
          </cell>
        </row>
        <row r="4451">
          <cell r="E4451">
            <v>38680</v>
          </cell>
          <cell r="F4451">
            <v>19.563008629136313</v>
          </cell>
          <cell r="G4451">
            <v>20.089933081496568</v>
          </cell>
          <cell r="H4451">
            <v>476.9327984776013</v>
          </cell>
        </row>
        <row r="4452">
          <cell r="E4452">
            <v>38681</v>
          </cell>
          <cell r="F4452">
            <v>21.630276783900371</v>
          </cell>
          <cell r="G4452">
            <v>19.563008629136313</v>
          </cell>
          <cell r="H4452">
            <v>280.87511470963847</v>
          </cell>
        </row>
        <row r="4453">
          <cell r="E4453">
            <v>38682</v>
          </cell>
          <cell r="F4453">
            <v>19.059866261254303</v>
          </cell>
          <cell r="G4453">
            <v>21.630276783900371</v>
          </cell>
          <cell r="H4453">
            <v>213.20775984003541</v>
          </cell>
        </row>
        <row r="4454">
          <cell r="E4454">
            <v>38683</v>
          </cell>
          <cell r="F4454">
            <v>14.990266565761859</v>
          </cell>
          <cell r="G4454">
            <v>19.059866261254303</v>
          </cell>
          <cell r="H4454">
            <v>216.60239497218615</v>
          </cell>
        </row>
        <row r="4455">
          <cell r="E4455">
            <v>38684</v>
          </cell>
          <cell r="F4455">
            <v>6.2635717350457742</v>
          </cell>
          <cell r="G4455">
            <v>14.990266565761859</v>
          </cell>
          <cell r="H4455">
            <v>112.67180555064751</v>
          </cell>
        </row>
        <row r="4456">
          <cell r="E4456">
            <v>38685</v>
          </cell>
          <cell r="F4456">
            <v>1.1856406694547765</v>
          </cell>
          <cell r="G4456">
            <v>6.2635717350457742</v>
          </cell>
          <cell r="H4456">
            <v>21.072197659405735</v>
          </cell>
        </row>
        <row r="4457">
          <cell r="E4457">
            <v>38686</v>
          </cell>
          <cell r="F4457">
            <v>8.7490797953896884</v>
          </cell>
          <cell r="G4457">
            <v>1.1856406694547765</v>
          </cell>
          <cell r="H4457">
            <v>127.62883952531934</v>
          </cell>
        </row>
        <row r="4458">
          <cell r="E4458">
            <v>38687</v>
          </cell>
          <cell r="F4458">
            <v>10.320996753854176</v>
          </cell>
          <cell r="G4458">
            <v>8.7490797953896884</v>
          </cell>
          <cell r="H4458">
            <v>123.09922149914954</v>
          </cell>
        </row>
        <row r="4459">
          <cell r="E4459">
            <v>38688</v>
          </cell>
          <cell r="F4459">
            <v>16.139479161620621</v>
          </cell>
          <cell r="G4459">
            <v>10.320996753854176</v>
          </cell>
          <cell r="H4459">
            <v>515.43138893091418</v>
          </cell>
        </row>
        <row r="4460">
          <cell r="E4460">
            <v>38689</v>
          </cell>
          <cell r="F4460">
            <v>17.732617358823273</v>
          </cell>
          <cell r="G4460">
            <v>16.139479161620621</v>
          </cell>
          <cell r="H4460">
            <v>377.93014842914909</v>
          </cell>
        </row>
        <row r="4461">
          <cell r="E4461">
            <v>38690</v>
          </cell>
          <cell r="F4461">
            <v>15.789337512963252</v>
          </cell>
          <cell r="G4461">
            <v>17.732617358823273</v>
          </cell>
          <cell r="H4461">
            <v>285.34599090828056</v>
          </cell>
        </row>
        <row r="4462">
          <cell r="E4462">
            <v>38691</v>
          </cell>
          <cell r="F4462">
            <v>16.610220852541339</v>
          </cell>
          <cell r="G4462">
            <v>15.789337512963252</v>
          </cell>
          <cell r="H4462">
            <v>182.33732883085062</v>
          </cell>
        </row>
        <row r="4463">
          <cell r="E4463">
            <v>38692</v>
          </cell>
          <cell r="F4463">
            <v>18.402112080982565</v>
          </cell>
          <cell r="G4463">
            <v>16.610220852541339</v>
          </cell>
          <cell r="H4463">
            <v>360.35827846848707</v>
          </cell>
        </row>
        <row r="4464">
          <cell r="E4464">
            <v>38693</v>
          </cell>
          <cell r="F4464">
            <v>23.494013051225259</v>
          </cell>
          <cell r="G4464">
            <v>18.402112080982565</v>
          </cell>
          <cell r="H4464">
            <v>436.95164676702609</v>
          </cell>
        </row>
        <row r="4465">
          <cell r="E4465">
            <v>38694</v>
          </cell>
          <cell r="F4465">
            <v>20.440941649077853</v>
          </cell>
          <cell r="G4465">
            <v>23.494013051225259</v>
          </cell>
          <cell r="H4465">
            <v>254.48817390334071</v>
          </cell>
        </row>
        <row r="4466">
          <cell r="E4466">
            <v>38695</v>
          </cell>
          <cell r="F4466">
            <v>17.03664671656891</v>
          </cell>
          <cell r="G4466">
            <v>20.440941649077853</v>
          </cell>
          <cell r="H4466">
            <v>275.09712620842606</v>
          </cell>
        </row>
        <row r="4467">
          <cell r="E4467">
            <v>38696</v>
          </cell>
          <cell r="F4467">
            <v>14.398946869502693</v>
          </cell>
          <cell r="G4467">
            <v>17.03664671656891</v>
          </cell>
          <cell r="H4467">
            <v>244.68875122123174</v>
          </cell>
        </row>
        <row r="4468">
          <cell r="E4468">
            <v>38697</v>
          </cell>
          <cell r="F4468">
            <v>16.728423032595018</v>
          </cell>
          <cell r="G4468">
            <v>14.398946869502693</v>
          </cell>
          <cell r="H4468">
            <v>204.7810375013396</v>
          </cell>
        </row>
        <row r="4469">
          <cell r="E4469">
            <v>38698</v>
          </cell>
          <cell r="F4469">
            <v>26.449937060108748</v>
          </cell>
          <cell r="G4469">
            <v>16.728423032595018</v>
          </cell>
          <cell r="H4469">
            <v>214.38144828509718</v>
          </cell>
        </row>
        <row r="4470">
          <cell r="E4470">
            <v>38699</v>
          </cell>
          <cell r="F4470">
            <v>28.124468026737937</v>
          </cell>
          <cell r="G4470">
            <v>26.449937060108748</v>
          </cell>
          <cell r="H4470">
            <v>155.62557653420225</v>
          </cell>
        </row>
        <row r="4471">
          <cell r="E4471">
            <v>38700</v>
          </cell>
          <cell r="F4471">
            <v>27.985807931239997</v>
          </cell>
          <cell r="G4471">
            <v>28.124468026737937</v>
          </cell>
          <cell r="H4471">
            <v>190.84424107949403</v>
          </cell>
        </row>
        <row r="4472">
          <cell r="E4472">
            <v>38701</v>
          </cell>
          <cell r="F4472">
            <v>22.957086733249444</v>
          </cell>
          <cell r="G4472">
            <v>27.985807931239997</v>
          </cell>
          <cell r="H4472">
            <v>449.88897030649861</v>
          </cell>
        </row>
        <row r="4473">
          <cell r="E4473">
            <v>38702</v>
          </cell>
          <cell r="F4473">
            <v>16.988820146754811</v>
          </cell>
          <cell r="G4473">
            <v>22.957086733249444</v>
          </cell>
          <cell r="H4473">
            <v>272.34789563267606</v>
          </cell>
        </row>
        <row r="4474">
          <cell r="E4474">
            <v>38703</v>
          </cell>
          <cell r="F4474">
            <v>14.613962738667269</v>
          </cell>
          <cell r="G4474">
            <v>16.988820146754811</v>
          </cell>
          <cell r="H4474">
            <v>304.53335467236917</v>
          </cell>
        </row>
        <row r="4475">
          <cell r="E4475">
            <v>38704</v>
          </cell>
          <cell r="F4475">
            <v>16.961778111194128</v>
          </cell>
          <cell r="G4475">
            <v>14.613962738667269</v>
          </cell>
          <cell r="H4475">
            <v>288.54097677057246</v>
          </cell>
        </row>
        <row r="4476">
          <cell r="E4476">
            <v>38705</v>
          </cell>
          <cell r="F4476">
            <v>17.509331524276991</v>
          </cell>
          <cell r="G4476">
            <v>16.961778111194128</v>
          </cell>
          <cell r="H4476">
            <v>518.58189892422911</v>
          </cell>
        </row>
        <row r="4477">
          <cell r="E4477">
            <v>38706</v>
          </cell>
          <cell r="F4477">
            <v>25.080001508996222</v>
          </cell>
          <cell r="G4477">
            <v>17.509331524276991</v>
          </cell>
          <cell r="H4477">
            <v>272.01900001059181</v>
          </cell>
        </row>
        <row r="4478">
          <cell r="E4478">
            <v>38707</v>
          </cell>
          <cell r="F4478">
            <v>25.681534561323279</v>
          </cell>
          <cell r="G4478">
            <v>25.080001508996222</v>
          </cell>
          <cell r="H4478">
            <v>295.29060566526562</v>
          </cell>
        </row>
        <row r="4479">
          <cell r="E4479">
            <v>38708</v>
          </cell>
          <cell r="F4479">
            <v>16.096140638667812</v>
          </cell>
          <cell r="G4479">
            <v>25.681534561323279</v>
          </cell>
          <cell r="H4479">
            <v>307.3538699674516</v>
          </cell>
        </row>
        <row r="4480">
          <cell r="E4480">
            <v>38709</v>
          </cell>
          <cell r="F4480">
            <v>12.418644126983523</v>
          </cell>
          <cell r="G4480">
            <v>16.096140638667812</v>
          </cell>
          <cell r="H4480">
            <v>127.87940199734321</v>
          </cell>
        </row>
        <row r="4481">
          <cell r="E4481">
            <v>38710</v>
          </cell>
          <cell r="F4481">
            <v>12.216809435530296</v>
          </cell>
          <cell r="G4481">
            <v>12.418644126983523</v>
          </cell>
          <cell r="H4481">
            <v>113.64027856502554</v>
          </cell>
        </row>
        <row r="4482">
          <cell r="E4482">
            <v>38711</v>
          </cell>
          <cell r="F4482">
            <v>13.673476782750386</v>
          </cell>
          <cell r="G4482">
            <v>12.216809435530296</v>
          </cell>
          <cell r="H4482">
            <v>348.25485239773838</v>
          </cell>
        </row>
        <row r="4483">
          <cell r="E4483">
            <v>38712</v>
          </cell>
          <cell r="F4483">
            <v>17.665954623794306</v>
          </cell>
          <cell r="G4483">
            <v>13.673476782750386</v>
          </cell>
          <cell r="H4483">
            <v>308.34852433153122</v>
          </cell>
        </row>
        <row r="4484">
          <cell r="E4484">
            <v>38713</v>
          </cell>
          <cell r="F4484">
            <v>18.477540025311747</v>
          </cell>
          <cell r="G4484">
            <v>17.665954623794306</v>
          </cell>
          <cell r="H4484">
            <v>208.71599386758592</v>
          </cell>
        </row>
        <row r="4485">
          <cell r="E4485">
            <v>38714</v>
          </cell>
          <cell r="F4485">
            <v>14.767959597427572</v>
          </cell>
          <cell r="G4485">
            <v>18.477540025311747</v>
          </cell>
          <cell r="H4485">
            <v>186.75159321249734</v>
          </cell>
        </row>
        <row r="4486">
          <cell r="E4486">
            <v>38715</v>
          </cell>
          <cell r="F4486">
            <v>14.736563260504939</v>
          </cell>
          <cell r="G4486">
            <v>14.767959597427572</v>
          </cell>
          <cell r="H4486">
            <v>221.29158450791198</v>
          </cell>
        </row>
        <row r="4487">
          <cell r="E4487">
            <v>38716</v>
          </cell>
          <cell r="F4487">
            <v>24.198284137757565</v>
          </cell>
          <cell r="G4487">
            <v>14.736563260504939</v>
          </cell>
          <cell r="H4487">
            <v>270.90613341317783</v>
          </cell>
        </row>
        <row r="4488">
          <cell r="E4488">
            <v>38717</v>
          </cell>
          <cell r="F4488">
            <v>24.938122366897112</v>
          </cell>
          <cell r="G4488">
            <v>24.198284137757565</v>
          </cell>
          <cell r="H4488">
            <v>458.56663536052525</v>
          </cell>
        </row>
        <row r="4489">
          <cell r="E4489">
            <v>38718</v>
          </cell>
          <cell r="F4489">
            <v>21.409092913717082</v>
          </cell>
          <cell r="G4489">
            <v>24.938122366897112</v>
          </cell>
          <cell r="H4489">
            <v>124.90164059558792</v>
          </cell>
        </row>
        <row r="4490">
          <cell r="E4490">
            <v>38719</v>
          </cell>
          <cell r="F4490">
            <v>19.720532576942752</v>
          </cell>
          <cell r="G4490">
            <v>21.409092913717082</v>
          </cell>
          <cell r="H4490">
            <v>262.95696860981298</v>
          </cell>
        </row>
        <row r="4491">
          <cell r="E4491">
            <v>38720</v>
          </cell>
          <cell r="F4491">
            <v>21.752957708525731</v>
          </cell>
          <cell r="G4491">
            <v>19.720532576942752</v>
          </cell>
          <cell r="H4491">
            <v>280.46228067492922</v>
          </cell>
        </row>
        <row r="4492">
          <cell r="E4492">
            <v>38721</v>
          </cell>
          <cell r="F4492">
            <v>17.623831072456163</v>
          </cell>
          <cell r="G4492">
            <v>21.752957708525731</v>
          </cell>
          <cell r="H4492">
            <v>195.40207853613424</v>
          </cell>
        </row>
        <row r="4493">
          <cell r="E4493">
            <v>38722</v>
          </cell>
          <cell r="F4493">
            <v>16.416623021676106</v>
          </cell>
          <cell r="G4493">
            <v>17.623831072456163</v>
          </cell>
          <cell r="H4493">
            <v>157.26157873301412</v>
          </cell>
        </row>
        <row r="4494">
          <cell r="E4494">
            <v>38723</v>
          </cell>
          <cell r="F4494">
            <v>23.726142143065434</v>
          </cell>
          <cell r="G4494">
            <v>16.416623021676106</v>
          </cell>
          <cell r="H4494">
            <v>386.38664895413376</v>
          </cell>
        </row>
        <row r="4495">
          <cell r="E4495">
            <v>38724</v>
          </cell>
          <cell r="F4495">
            <v>24.529902928206202</v>
          </cell>
          <cell r="G4495">
            <v>23.726142143065434</v>
          </cell>
          <cell r="H4495">
            <v>256.07371981505952</v>
          </cell>
        </row>
        <row r="4496">
          <cell r="E4496">
            <v>38725</v>
          </cell>
          <cell r="F4496">
            <v>19.835872304532717</v>
          </cell>
          <cell r="G4496">
            <v>24.529902928206202</v>
          </cell>
          <cell r="H4496">
            <v>271.49179692345308</v>
          </cell>
        </row>
        <row r="4497">
          <cell r="E4497">
            <v>38726</v>
          </cell>
          <cell r="F4497">
            <v>16.054192598424933</v>
          </cell>
          <cell r="G4497">
            <v>19.835872304532717</v>
          </cell>
          <cell r="H4497">
            <v>279.91202796743414</v>
          </cell>
        </row>
        <row r="4498">
          <cell r="E4498">
            <v>38727</v>
          </cell>
          <cell r="F4498">
            <v>15.630405861489121</v>
          </cell>
          <cell r="G4498">
            <v>16.054192598424933</v>
          </cell>
          <cell r="H4498">
            <v>181.44095780167063</v>
          </cell>
        </row>
        <row r="4499">
          <cell r="E4499">
            <v>38728</v>
          </cell>
          <cell r="F4499">
            <v>11.724294362736851</v>
          </cell>
          <cell r="G4499">
            <v>15.630405861489121</v>
          </cell>
          <cell r="H4499">
            <v>163.53985968265405</v>
          </cell>
        </row>
        <row r="4500">
          <cell r="E4500">
            <v>38729</v>
          </cell>
          <cell r="F4500">
            <v>10.79553946611607</v>
          </cell>
          <cell r="G4500">
            <v>11.724294362736851</v>
          </cell>
          <cell r="H4500">
            <v>121.56411189199821</v>
          </cell>
        </row>
        <row r="4501">
          <cell r="E4501">
            <v>38730</v>
          </cell>
          <cell r="F4501">
            <v>8.0930984877517904</v>
          </cell>
          <cell r="G4501">
            <v>10.79553946611607</v>
          </cell>
          <cell r="H4501">
            <v>88.808386875916312</v>
          </cell>
        </row>
        <row r="4502">
          <cell r="E4502">
            <v>38731</v>
          </cell>
          <cell r="F4502">
            <v>17.894628555925156</v>
          </cell>
          <cell r="G4502">
            <v>8.0930984877517904</v>
          </cell>
          <cell r="H4502">
            <v>402.73195317478638</v>
          </cell>
        </row>
        <row r="4503">
          <cell r="E4503">
            <v>38732</v>
          </cell>
          <cell r="F4503">
            <v>29.007703670782234</v>
          </cell>
          <cell r="G4503">
            <v>17.894628555925156</v>
          </cell>
          <cell r="H4503">
            <v>696.87022145106471</v>
          </cell>
        </row>
        <row r="4504">
          <cell r="E4504">
            <v>38733</v>
          </cell>
          <cell r="F4504">
            <v>25.899713396466726</v>
          </cell>
          <cell r="G4504">
            <v>29.007703670782234</v>
          </cell>
          <cell r="H4504">
            <v>465.77829954767259</v>
          </cell>
        </row>
        <row r="4505">
          <cell r="E4505">
            <v>38734</v>
          </cell>
          <cell r="F4505">
            <v>16.742507872659868</v>
          </cell>
          <cell r="G4505">
            <v>25.899713396466726</v>
          </cell>
          <cell r="H4505">
            <v>360.06656726854806</v>
          </cell>
        </row>
        <row r="4506">
          <cell r="E4506">
            <v>38735</v>
          </cell>
          <cell r="F4506">
            <v>12.150523234643035</v>
          </cell>
          <cell r="G4506">
            <v>16.742507872659868</v>
          </cell>
          <cell r="H4506">
            <v>461.45257159678806</v>
          </cell>
        </row>
        <row r="4507">
          <cell r="E4507">
            <v>38736</v>
          </cell>
          <cell r="F4507">
            <v>14.049939335483362</v>
          </cell>
          <cell r="G4507">
            <v>12.150523234643035</v>
          </cell>
          <cell r="H4507">
            <v>173.06270801738884</v>
          </cell>
        </row>
        <row r="4508">
          <cell r="E4508">
            <v>38737</v>
          </cell>
          <cell r="F4508">
            <v>11.305476833402304</v>
          </cell>
          <cell r="G4508">
            <v>14.049939335483362</v>
          </cell>
          <cell r="H4508">
            <v>115.78857763344836</v>
          </cell>
        </row>
        <row r="4509">
          <cell r="E4509">
            <v>38738</v>
          </cell>
          <cell r="F4509">
            <v>19.444997705125719</v>
          </cell>
          <cell r="G4509">
            <v>11.305476833402304</v>
          </cell>
          <cell r="H4509">
            <v>360.23030016965714</v>
          </cell>
        </row>
        <row r="4510">
          <cell r="E4510">
            <v>38739</v>
          </cell>
          <cell r="F4510">
            <v>20.739981997862628</v>
          </cell>
          <cell r="G4510">
            <v>19.444997705125719</v>
          </cell>
          <cell r="H4510">
            <v>206.14950866822568</v>
          </cell>
        </row>
        <row r="4511">
          <cell r="E4511">
            <v>38740</v>
          </cell>
          <cell r="F4511">
            <v>16.566632437867852</v>
          </cell>
          <cell r="G4511">
            <v>20.739981997862628</v>
          </cell>
          <cell r="H4511">
            <v>145.57543654629853</v>
          </cell>
        </row>
        <row r="4512">
          <cell r="E4512">
            <v>38741</v>
          </cell>
          <cell r="F4512">
            <v>13.126262245793844</v>
          </cell>
          <cell r="G4512">
            <v>16.566632437867852</v>
          </cell>
          <cell r="H4512">
            <v>183.09515241179164</v>
          </cell>
        </row>
        <row r="4513">
          <cell r="E4513">
            <v>38742</v>
          </cell>
          <cell r="F4513">
            <v>15.158917432836798</v>
          </cell>
          <cell r="G4513">
            <v>13.126262245793844</v>
          </cell>
          <cell r="H4513">
            <v>179.40286290211665</v>
          </cell>
        </row>
        <row r="4514">
          <cell r="E4514">
            <v>38743</v>
          </cell>
          <cell r="F4514">
            <v>23.730614860701269</v>
          </cell>
          <cell r="G4514">
            <v>15.158917432836798</v>
          </cell>
          <cell r="H4514">
            <v>387.78907054882967</v>
          </cell>
        </row>
        <row r="4515">
          <cell r="E4515">
            <v>38744</v>
          </cell>
          <cell r="F4515">
            <v>14.124574828553378</v>
          </cell>
          <cell r="G4515">
            <v>23.730614860701269</v>
          </cell>
          <cell r="H4515">
            <v>295.35190055248108</v>
          </cell>
        </row>
        <row r="4516">
          <cell r="E4516">
            <v>38745</v>
          </cell>
          <cell r="F4516">
            <v>12.298126327206857</v>
          </cell>
          <cell r="G4516">
            <v>14.124574828553378</v>
          </cell>
          <cell r="H4516">
            <v>215.16821384957075</v>
          </cell>
        </row>
        <row r="4517">
          <cell r="E4517">
            <v>38746</v>
          </cell>
          <cell r="F4517">
            <v>18.252091838011278</v>
          </cell>
          <cell r="G4517">
            <v>12.298126327206857</v>
          </cell>
          <cell r="H4517">
            <v>543.16863969513838</v>
          </cell>
        </row>
        <row r="4518">
          <cell r="E4518">
            <v>38747</v>
          </cell>
          <cell r="F4518">
            <v>17.248971160325421</v>
          </cell>
          <cell r="G4518">
            <v>18.252091838011278</v>
          </cell>
          <cell r="H4518">
            <v>389.54723007398542</v>
          </cell>
        </row>
        <row r="4519">
          <cell r="E4519">
            <v>38748</v>
          </cell>
          <cell r="F4519">
            <v>15.479528512211484</v>
          </cell>
          <cell r="G4519">
            <v>17.248971160325421</v>
          </cell>
          <cell r="H4519">
            <v>171.27769186145179</v>
          </cell>
        </row>
        <row r="4520">
          <cell r="E4520">
            <v>38749</v>
          </cell>
          <cell r="F4520">
            <v>15.461891182793766</v>
          </cell>
          <cell r="G4520">
            <v>15.479528512211484</v>
          </cell>
          <cell r="H4520">
            <v>100.63144071092896</v>
          </cell>
        </row>
        <row r="4521">
          <cell r="E4521">
            <v>38750</v>
          </cell>
          <cell r="F4521">
            <v>12.304504518842663</v>
          </cell>
          <cell r="G4521">
            <v>15.461891182793766</v>
          </cell>
          <cell r="H4521">
            <v>165.52127955511756</v>
          </cell>
        </row>
        <row r="4522">
          <cell r="E4522">
            <v>38751</v>
          </cell>
          <cell r="F4522">
            <v>9.9256696606926429</v>
          </cell>
          <cell r="G4522">
            <v>12.304504518842663</v>
          </cell>
          <cell r="H4522">
            <v>213.46839808634348</v>
          </cell>
        </row>
        <row r="4523">
          <cell r="E4523">
            <v>38752</v>
          </cell>
          <cell r="F4523">
            <v>10.206534691590964</v>
          </cell>
          <cell r="G4523">
            <v>9.9256696606926429</v>
          </cell>
          <cell r="H4523">
            <v>248.72413638471093</v>
          </cell>
        </row>
        <row r="4524">
          <cell r="E4524">
            <v>38753</v>
          </cell>
          <cell r="F4524">
            <v>13.63028073815638</v>
          </cell>
          <cell r="G4524">
            <v>10.206534691590964</v>
          </cell>
          <cell r="H4524">
            <v>374.04776680684114</v>
          </cell>
        </row>
        <row r="4525">
          <cell r="E4525">
            <v>38754</v>
          </cell>
          <cell r="F4525">
            <v>20.957596131568447</v>
          </cell>
          <cell r="G4525">
            <v>13.63028073815638</v>
          </cell>
          <cell r="H4525">
            <v>462.76880221039687</v>
          </cell>
        </row>
        <row r="4526">
          <cell r="E4526">
            <v>38755</v>
          </cell>
          <cell r="F4526">
            <v>22.044406397680881</v>
          </cell>
          <cell r="G4526">
            <v>20.957596131568447</v>
          </cell>
          <cell r="H4526">
            <v>383.08722265677699</v>
          </cell>
        </row>
        <row r="4527">
          <cell r="E4527">
            <v>38756</v>
          </cell>
          <cell r="F4527">
            <v>24.43395009409404</v>
          </cell>
          <cell r="G4527">
            <v>22.044406397680881</v>
          </cell>
          <cell r="H4527">
            <v>329.90447772710598</v>
          </cell>
        </row>
        <row r="4528">
          <cell r="E4528">
            <v>38757</v>
          </cell>
          <cell r="F4528">
            <v>27.324402338941329</v>
          </cell>
          <cell r="G4528">
            <v>24.43395009409404</v>
          </cell>
          <cell r="H4528">
            <v>284.49304421267084</v>
          </cell>
        </row>
        <row r="4529">
          <cell r="E4529">
            <v>38758</v>
          </cell>
          <cell r="F4529">
            <v>27.513387105956063</v>
          </cell>
          <cell r="G4529">
            <v>27.324402338941329</v>
          </cell>
          <cell r="H4529">
            <v>217.66454998783115</v>
          </cell>
        </row>
        <row r="4530">
          <cell r="E4530">
            <v>38759</v>
          </cell>
          <cell r="F4530">
            <v>24.522385779419754</v>
          </cell>
          <cell r="G4530">
            <v>27.513387105956063</v>
          </cell>
          <cell r="H4530">
            <v>282.67320082437431</v>
          </cell>
        </row>
        <row r="4531">
          <cell r="E4531">
            <v>38760</v>
          </cell>
          <cell r="F4531">
            <v>23.344248599711889</v>
          </cell>
          <cell r="G4531">
            <v>24.522385779419754</v>
          </cell>
          <cell r="H4531">
            <v>307.03357954516594</v>
          </cell>
        </row>
        <row r="4532">
          <cell r="E4532">
            <v>38761</v>
          </cell>
          <cell r="F4532">
            <v>18.204890088116162</v>
          </cell>
          <cell r="G4532">
            <v>23.344248599711889</v>
          </cell>
          <cell r="H4532">
            <v>367.86547817664803</v>
          </cell>
        </row>
        <row r="4533">
          <cell r="E4533">
            <v>38762</v>
          </cell>
          <cell r="F4533">
            <v>15.73104357393729</v>
          </cell>
          <cell r="G4533">
            <v>18.204890088116162</v>
          </cell>
          <cell r="H4533">
            <v>160.31688876212013</v>
          </cell>
        </row>
        <row r="4534">
          <cell r="E4534">
            <v>38763</v>
          </cell>
          <cell r="F4534">
            <v>12.996965439684859</v>
          </cell>
          <cell r="G4534">
            <v>15.73104357393729</v>
          </cell>
          <cell r="H4534">
            <v>193.79427512425616</v>
          </cell>
        </row>
        <row r="4535">
          <cell r="E4535">
            <v>38764</v>
          </cell>
          <cell r="F4535">
            <v>18.540929241790018</v>
          </cell>
          <cell r="G4535">
            <v>12.996965439684859</v>
          </cell>
          <cell r="H4535">
            <v>416.12627699978617</v>
          </cell>
        </row>
        <row r="4536">
          <cell r="E4536">
            <v>38765</v>
          </cell>
          <cell r="F4536">
            <v>25.972549113228922</v>
          </cell>
          <cell r="G4536">
            <v>18.540929241790018</v>
          </cell>
          <cell r="H4536">
            <v>985.63134208470615</v>
          </cell>
        </row>
        <row r="4537">
          <cell r="E4537">
            <v>38766</v>
          </cell>
          <cell r="F4537">
            <v>30.410361207231752</v>
          </cell>
          <cell r="G4537">
            <v>25.972549113228922</v>
          </cell>
          <cell r="H4537">
            <v>666.79086305849557</v>
          </cell>
        </row>
        <row r="4538">
          <cell r="E4538">
            <v>38767</v>
          </cell>
          <cell r="F4538">
            <v>21.21373669275728</v>
          </cell>
          <cell r="G4538">
            <v>30.410361207231752</v>
          </cell>
          <cell r="H4538">
            <v>549.83684177702582</v>
          </cell>
        </row>
        <row r="4539">
          <cell r="E4539">
            <v>38768</v>
          </cell>
          <cell r="F4539">
            <v>17.863163433176858</v>
          </cell>
          <cell r="G4539">
            <v>21.21373669275728</v>
          </cell>
          <cell r="H4539">
            <v>339.99379323958033</v>
          </cell>
        </row>
        <row r="4540">
          <cell r="E4540">
            <v>38769</v>
          </cell>
          <cell r="F4540">
            <v>18.152311453256054</v>
          </cell>
          <cell r="G4540">
            <v>17.863163433176858</v>
          </cell>
          <cell r="H4540">
            <v>171.59623959701844</v>
          </cell>
        </row>
        <row r="4541">
          <cell r="E4541">
            <v>38770</v>
          </cell>
          <cell r="F4541">
            <v>15.918971830920947</v>
          </cell>
          <cell r="G4541">
            <v>18.152311453256054</v>
          </cell>
          <cell r="H4541">
            <v>131.4935179385345</v>
          </cell>
        </row>
        <row r="4542">
          <cell r="E4542">
            <v>38771</v>
          </cell>
          <cell r="F4542">
            <v>15.245706744028467</v>
          </cell>
          <cell r="G4542">
            <v>15.918971830920947</v>
          </cell>
          <cell r="H4542">
            <v>215.3751189691385</v>
          </cell>
        </row>
        <row r="4543">
          <cell r="E4543">
            <v>38772</v>
          </cell>
          <cell r="F4543">
            <v>24.155133518875168</v>
          </cell>
          <cell r="G4543">
            <v>15.245706744028467</v>
          </cell>
          <cell r="H4543">
            <v>439.27326969489866</v>
          </cell>
        </row>
        <row r="4544">
          <cell r="E4544">
            <v>38773</v>
          </cell>
          <cell r="F4544">
            <v>26.345419152052397</v>
          </cell>
          <cell r="G4544">
            <v>24.155133518875168</v>
          </cell>
          <cell r="H4544">
            <v>478.79042158565574</v>
          </cell>
        </row>
        <row r="4545">
          <cell r="E4545">
            <v>38774</v>
          </cell>
          <cell r="F4545">
            <v>28.468446364990271</v>
          </cell>
          <cell r="G4545">
            <v>26.345419152052397</v>
          </cell>
          <cell r="H4545">
            <v>695.81539433680507</v>
          </cell>
        </row>
        <row r="4546">
          <cell r="E4546">
            <v>38775</v>
          </cell>
          <cell r="F4546">
            <v>26.147676233272083</v>
          </cell>
          <cell r="G4546">
            <v>28.468446364990271</v>
          </cell>
          <cell r="H4546">
            <v>769.68411290903168</v>
          </cell>
        </row>
        <row r="4547">
          <cell r="E4547">
            <v>38776</v>
          </cell>
          <cell r="F4547">
            <v>26.108812110003704</v>
          </cell>
          <cell r="G4547">
            <v>26.147676233272083</v>
          </cell>
          <cell r="H4547">
            <v>569.38179639468456</v>
          </cell>
        </row>
        <row r="4548">
          <cell r="E4548">
            <v>38777</v>
          </cell>
          <cell r="F4548">
            <v>21.360833482236377</v>
          </cell>
          <cell r="G4548">
            <v>26.108812110003704</v>
          </cell>
          <cell r="H4548">
            <v>501.79606117091436</v>
          </cell>
        </row>
        <row r="4549">
          <cell r="E4549">
            <v>38778</v>
          </cell>
          <cell r="F4549">
            <v>21.812265636827327</v>
          </cell>
          <cell r="G4549">
            <v>21.360833482236377</v>
          </cell>
          <cell r="H4549">
            <v>404.66177497426349</v>
          </cell>
        </row>
        <row r="4550">
          <cell r="E4550">
            <v>38779</v>
          </cell>
          <cell r="F4550">
            <v>20.534262646724525</v>
          </cell>
          <cell r="G4550">
            <v>21.812265636827327</v>
          </cell>
          <cell r="H4550">
            <v>558.12239118015168</v>
          </cell>
        </row>
        <row r="4551">
          <cell r="E4551">
            <v>38780</v>
          </cell>
          <cell r="F4551">
            <v>16.444122676178491</v>
          </cell>
          <cell r="G4551">
            <v>20.534262646724525</v>
          </cell>
          <cell r="H4551">
            <v>328.00046081545406</v>
          </cell>
        </row>
        <row r="4552">
          <cell r="E4552">
            <v>38781</v>
          </cell>
          <cell r="F4552">
            <v>18.187998398938362</v>
          </cell>
          <cell r="G4552">
            <v>16.444122676178491</v>
          </cell>
          <cell r="H4552">
            <v>312.21911292945265</v>
          </cell>
        </row>
        <row r="4553">
          <cell r="E4553">
            <v>38782</v>
          </cell>
          <cell r="F4553">
            <v>18.206568669271999</v>
          </cell>
          <cell r="G4553">
            <v>18.187998398938362</v>
          </cell>
          <cell r="H4553">
            <v>148.59159020355062</v>
          </cell>
        </row>
        <row r="4554">
          <cell r="E4554">
            <v>38783</v>
          </cell>
          <cell r="F4554">
            <v>19.862313839986818</v>
          </cell>
          <cell r="G4554">
            <v>18.206568669271999</v>
          </cell>
          <cell r="H4554">
            <v>188.8965354235761</v>
          </cell>
        </row>
        <row r="4555">
          <cell r="E4555">
            <v>38784</v>
          </cell>
          <cell r="F4555">
            <v>17.035448695829356</v>
          </cell>
          <cell r="G4555">
            <v>19.862313839986818</v>
          </cell>
          <cell r="H4555">
            <v>210.56245581019553</v>
          </cell>
        </row>
        <row r="4556">
          <cell r="E4556">
            <v>38785</v>
          </cell>
          <cell r="F4556">
            <v>10.229143099178861</v>
          </cell>
          <cell r="G4556">
            <v>17.035448695829356</v>
          </cell>
          <cell r="H4556">
            <v>214.46822895839668</v>
          </cell>
        </row>
        <row r="4557">
          <cell r="E4557">
            <v>38786</v>
          </cell>
          <cell r="F4557">
            <v>8.3755787697265642</v>
          </cell>
          <cell r="G4557">
            <v>10.229143099178861</v>
          </cell>
          <cell r="H4557">
            <v>173.0969398984553</v>
          </cell>
        </row>
        <row r="4558">
          <cell r="E4558">
            <v>38787</v>
          </cell>
          <cell r="F4558">
            <v>9.0542517480531242</v>
          </cell>
          <cell r="G4558">
            <v>8.3755787697265642</v>
          </cell>
          <cell r="H4558">
            <v>107.30212810220908</v>
          </cell>
        </row>
        <row r="4559">
          <cell r="E4559">
            <v>38788</v>
          </cell>
          <cell r="F4559">
            <v>9.1930506498795861</v>
          </cell>
          <cell r="G4559">
            <v>9.0542517480531242</v>
          </cell>
          <cell r="H4559">
            <v>100.04805798428247</v>
          </cell>
        </row>
        <row r="4560">
          <cell r="E4560">
            <v>38789</v>
          </cell>
          <cell r="F4560">
            <v>9.3812060305400031</v>
          </cell>
          <cell r="G4560">
            <v>9.1930506498795861</v>
          </cell>
          <cell r="H4560">
            <v>183.95784576337533</v>
          </cell>
        </row>
        <row r="4561">
          <cell r="E4561">
            <v>38790</v>
          </cell>
          <cell r="F4561">
            <v>13.642794365149619</v>
          </cell>
          <cell r="G4561">
            <v>9.3812060305400031</v>
          </cell>
          <cell r="H4561">
            <v>435.41669319103045</v>
          </cell>
        </row>
        <row r="4562">
          <cell r="E4562">
            <v>38791</v>
          </cell>
          <cell r="F4562">
            <v>17.608230535666696</v>
          </cell>
          <cell r="G4562">
            <v>13.642794365149619</v>
          </cell>
          <cell r="H4562">
            <v>506.75257996803742</v>
          </cell>
        </row>
        <row r="4563">
          <cell r="E4563">
            <v>38792</v>
          </cell>
          <cell r="F4563">
            <v>18.167493640187423</v>
          </cell>
          <cell r="G4563">
            <v>17.608230535666696</v>
          </cell>
          <cell r="H4563">
            <v>327.86990721774663</v>
          </cell>
        </row>
        <row r="4564">
          <cell r="E4564">
            <v>38793</v>
          </cell>
          <cell r="F4564">
            <v>20.021853935858225</v>
          </cell>
          <cell r="G4564">
            <v>18.167493640187423</v>
          </cell>
          <cell r="H4564">
            <v>371.09535214427359</v>
          </cell>
        </row>
        <row r="4565">
          <cell r="E4565">
            <v>38794</v>
          </cell>
          <cell r="F4565">
            <v>20.154901931611246</v>
          </cell>
          <cell r="G4565">
            <v>20.021853935858225</v>
          </cell>
          <cell r="H4565">
            <v>396.15866911632486</v>
          </cell>
        </row>
        <row r="4566">
          <cell r="E4566">
            <v>38795</v>
          </cell>
          <cell r="F4566">
            <v>19.990248308042002</v>
          </cell>
          <cell r="G4566">
            <v>20.154901931611246</v>
          </cell>
          <cell r="H4566">
            <v>291.42320754697181</v>
          </cell>
        </row>
        <row r="4567">
          <cell r="E4567">
            <v>38796</v>
          </cell>
          <cell r="F4567">
            <v>16.598161577942715</v>
          </cell>
          <cell r="G4567">
            <v>19.990248308042002</v>
          </cell>
          <cell r="H4567">
            <v>393.64478491805664</v>
          </cell>
        </row>
        <row r="4568">
          <cell r="E4568">
            <v>38797</v>
          </cell>
          <cell r="F4568">
            <v>14.266365592174346</v>
          </cell>
          <cell r="G4568">
            <v>16.598161577942715</v>
          </cell>
          <cell r="H4568">
            <v>221.44827321371051</v>
          </cell>
        </row>
        <row r="4569">
          <cell r="E4569">
            <v>38798</v>
          </cell>
          <cell r="F4569">
            <v>11.817556318633027</v>
          </cell>
          <cell r="G4569">
            <v>14.266365592174346</v>
          </cell>
          <cell r="H4569">
            <v>154.31673835933759</v>
          </cell>
        </row>
        <row r="4570">
          <cell r="E4570">
            <v>38799</v>
          </cell>
          <cell r="F4570">
            <v>9.1799252518420129</v>
          </cell>
          <cell r="G4570">
            <v>11.817556318633027</v>
          </cell>
          <cell r="H4570">
            <v>91.626729344952139</v>
          </cell>
        </row>
        <row r="4571">
          <cell r="E4571">
            <v>38800</v>
          </cell>
          <cell r="F4571">
            <v>8.9386744093740074</v>
          </cell>
          <cell r="G4571">
            <v>9.1799252518420129</v>
          </cell>
          <cell r="H4571">
            <v>52.259633441880908</v>
          </cell>
        </row>
        <row r="4572">
          <cell r="E4572">
            <v>38801</v>
          </cell>
          <cell r="F4572">
            <v>8.5321653728114786</v>
          </cell>
          <cell r="G4572">
            <v>8.9386744093740074</v>
          </cell>
          <cell r="H4572">
            <v>76.450845583440994</v>
          </cell>
        </row>
        <row r="4573">
          <cell r="E4573">
            <v>38802</v>
          </cell>
          <cell r="F4573">
            <v>9.9428982270968795</v>
          </cell>
          <cell r="G4573">
            <v>8.5321653728114786</v>
          </cell>
          <cell r="H4573">
            <v>128.99215491489107</v>
          </cell>
        </row>
        <row r="4574">
          <cell r="E4574">
            <v>38803</v>
          </cell>
          <cell r="F4574">
            <v>10.851331404021586</v>
          </cell>
          <cell r="G4574">
            <v>9.9428982270968795</v>
          </cell>
          <cell r="H4574">
            <v>91.236219207856095</v>
          </cell>
        </row>
        <row r="4575">
          <cell r="E4575">
            <v>38804</v>
          </cell>
          <cell r="F4575">
            <v>8.2187192514733223</v>
          </cell>
          <cell r="G4575">
            <v>10.851331404021586</v>
          </cell>
          <cell r="H4575">
            <v>76.338729621582161</v>
          </cell>
        </row>
        <row r="4576">
          <cell r="E4576">
            <v>38805</v>
          </cell>
          <cell r="F4576">
            <v>6.071455510057933</v>
          </cell>
          <cell r="G4576">
            <v>8.2187192514733223</v>
          </cell>
          <cell r="H4576">
            <v>83.21470997332716</v>
          </cell>
        </row>
        <row r="4577">
          <cell r="E4577">
            <v>38806</v>
          </cell>
          <cell r="F4577">
            <v>4.1512341021368204</v>
          </cell>
          <cell r="G4577">
            <v>6.071455510057933</v>
          </cell>
          <cell r="H4577">
            <v>38.130748501271313</v>
          </cell>
        </row>
        <row r="4578">
          <cell r="E4578">
            <v>38807</v>
          </cell>
          <cell r="F4578">
            <v>1.0467756186867581</v>
          </cell>
          <cell r="G4578">
            <v>4.1512341021368204</v>
          </cell>
          <cell r="H4578">
            <v>8.3773512002327895</v>
          </cell>
        </row>
        <row r="4579">
          <cell r="E4579">
            <v>38808</v>
          </cell>
          <cell r="F4579">
            <v>4.3425599375200612</v>
          </cell>
          <cell r="G4579">
            <v>1.0467756186867581</v>
          </cell>
          <cell r="H4579">
            <v>91.872983454191129</v>
          </cell>
        </row>
        <row r="4580">
          <cell r="E4580">
            <v>38809</v>
          </cell>
          <cell r="F4580">
            <v>7.2491810517695559</v>
          </cell>
          <cell r="G4580">
            <v>4.3425599375200612</v>
          </cell>
          <cell r="H4580">
            <v>94.867636267483064</v>
          </cell>
        </row>
        <row r="4581">
          <cell r="E4581">
            <v>38810</v>
          </cell>
          <cell r="F4581">
            <v>6.1141519779394971</v>
          </cell>
          <cell r="G4581">
            <v>7.2491810517695559</v>
          </cell>
          <cell r="H4581">
            <v>136.71402150999768</v>
          </cell>
        </row>
        <row r="4582">
          <cell r="E4582">
            <v>38811</v>
          </cell>
          <cell r="F4582">
            <v>13.123433528831672</v>
          </cell>
          <cell r="G4582">
            <v>6.1141519779394971</v>
          </cell>
          <cell r="H4582">
            <v>247.8990541180888</v>
          </cell>
        </row>
        <row r="4583">
          <cell r="E4583">
            <v>38812</v>
          </cell>
          <cell r="F4583">
            <v>11.243583545122055</v>
          </cell>
          <cell r="G4583">
            <v>13.123433528831672</v>
          </cell>
          <cell r="H4583">
            <v>157.11152149472218</v>
          </cell>
        </row>
        <row r="4584">
          <cell r="E4584">
            <v>38813</v>
          </cell>
          <cell r="F4584">
            <v>7.8451715121488714</v>
          </cell>
          <cell r="G4584">
            <v>11.243583545122055</v>
          </cell>
          <cell r="H4584">
            <v>109.27988169350697</v>
          </cell>
        </row>
        <row r="4585">
          <cell r="E4585">
            <v>38814</v>
          </cell>
          <cell r="F4585">
            <v>11.867626519700183</v>
          </cell>
          <cell r="G4585">
            <v>7.8451715121488714</v>
          </cell>
          <cell r="H4585">
            <v>185.36060175802783</v>
          </cell>
        </row>
        <row r="4586">
          <cell r="E4586">
            <v>38815</v>
          </cell>
          <cell r="F4586">
            <v>12.376781648338506</v>
          </cell>
          <cell r="G4586">
            <v>11.867626519700183</v>
          </cell>
          <cell r="H4586">
            <v>169.38688398469276</v>
          </cell>
        </row>
        <row r="4587">
          <cell r="E4587">
            <v>38816</v>
          </cell>
          <cell r="F4587">
            <v>8.7371411239479126</v>
          </cell>
          <cell r="G4587">
            <v>12.376781648338506</v>
          </cell>
          <cell r="H4587">
            <v>116.59175736365034</v>
          </cell>
        </row>
        <row r="4588">
          <cell r="E4588">
            <v>38817</v>
          </cell>
          <cell r="F4588">
            <v>4.8929227450517843</v>
          </cell>
          <cell r="G4588">
            <v>8.7371411239479126</v>
          </cell>
          <cell r="H4588">
            <v>64.710449556094886</v>
          </cell>
        </row>
        <row r="4589">
          <cell r="E4589">
            <v>38818</v>
          </cell>
          <cell r="F4589">
            <v>2.0986160556260374</v>
          </cell>
          <cell r="G4589">
            <v>4.8929227450517843</v>
          </cell>
          <cell r="H4589">
            <v>20.91630674919621</v>
          </cell>
        </row>
        <row r="4590">
          <cell r="E4590">
            <v>38819</v>
          </cell>
          <cell r="F4590">
            <v>0.26170488004284148</v>
          </cell>
          <cell r="G4590">
            <v>2.0986160556260374</v>
          </cell>
          <cell r="H4590">
            <v>3.760867996438388</v>
          </cell>
        </row>
        <row r="4591">
          <cell r="E4591">
            <v>38820</v>
          </cell>
          <cell r="F4591">
            <v>6.8318773004248374</v>
          </cell>
          <cell r="G4591">
            <v>0.26170488004284148</v>
          </cell>
          <cell r="H4591">
            <v>100.07816423749138</v>
          </cell>
        </row>
        <row r="4592">
          <cell r="E4592">
            <v>38821</v>
          </cell>
          <cell r="F4592">
            <v>1.9725773440873546</v>
          </cell>
          <cell r="G4592">
            <v>6.8318773004248374</v>
          </cell>
          <cell r="H4592">
            <v>23.1330529832676</v>
          </cell>
        </row>
        <row r="4593">
          <cell r="E4593">
            <v>38822</v>
          </cell>
          <cell r="F4593">
            <v>5.0093550152339033</v>
          </cell>
          <cell r="G4593">
            <v>1.9725773440873546</v>
          </cell>
          <cell r="H4593">
            <v>85.874788009503391</v>
          </cell>
        </row>
        <row r="4594">
          <cell r="E4594">
            <v>38823</v>
          </cell>
          <cell r="F4594">
            <v>5.5554427800427026</v>
          </cell>
          <cell r="G4594">
            <v>5.0093550152339033</v>
          </cell>
          <cell r="H4594">
            <v>78.965270340648928</v>
          </cell>
        </row>
        <row r="4595">
          <cell r="E4595">
            <v>38824</v>
          </cell>
          <cell r="F4595">
            <v>3.8192017665506124</v>
          </cell>
          <cell r="G4595">
            <v>5.5554427800427026</v>
          </cell>
          <cell r="H4595">
            <v>53.678721525125724</v>
          </cell>
        </row>
        <row r="4596">
          <cell r="E4596">
            <v>38825</v>
          </cell>
          <cell r="F4596">
            <v>1.0157954364610595</v>
          </cell>
          <cell r="G4596">
            <v>3.8192017665506124</v>
          </cell>
          <cell r="H4596">
            <v>9.9413975476289949</v>
          </cell>
        </row>
        <row r="4597">
          <cell r="E4597">
            <v>38826</v>
          </cell>
          <cell r="F4597">
            <v>8.7977095865166971E-2</v>
          </cell>
          <cell r="G4597">
            <v>1.0157954364610595</v>
          </cell>
          <cell r="H4597">
            <v>1.4393633077572525</v>
          </cell>
        </row>
        <row r="4598">
          <cell r="E4598">
            <v>38827</v>
          </cell>
          <cell r="F4598">
            <v>0.9900690171750347</v>
          </cell>
          <cell r="G4598">
            <v>8.7977095865166971E-2</v>
          </cell>
          <cell r="H4598">
            <v>18.464903120544633</v>
          </cell>
        </row>
        <row r="4599">
          <cell r="E4599">
            <v>38828</v>
          </cell>
          <cell r="F4599">
            <v>1.2032473042085259</v>
          </cell>
          <cell r="G4599">
            <v>0.9900690171750347</v>
          </cell>
          <cell r="H4599">
            <v>19.306651305281878</v>
          </cell>
        </row>
        <row r="4600">
          <cell r="E4600">
            <v>38829</v>
          </cell>
          <cell r="F4600">
            <v>3.9962712266123068</v>
          </cell>
          <cell r="G4600">
            <v>1.2032473042085259</v>
          </cell>
          <cell r="H4600">
            <v>70.827055332672927</v>
          </cell>
        </row>
        <row r="4601">
          <cell r="E4601">
            <v>38830</v>
          </cell>
          <cell r="F4601">
            <v>5.5600284092253158</v>
          </cell>
          <cell r="G4601">
            <v>3.9962712266123068</v>
          </cell>
          <cell r="H4601">
            <v>89.285894434552802</v>
          </cell>
        </row>
        <row r="4602">
          <cell r="E4602">
            <v>38831</v>
          </cell>
          <cell r="F4602">
            <v>4.9867821847704601</v>
          </cell>
          <cell r="G4602">
            <v>5.5600284092253158</v>
          </cell>
          <cell r="H4602">
            <v>67.691422601083119</v>
          </cell>
        </row>
        <row r="4603">
          <cell r="E4603">
            <v>38832</v>
          </cell>
          <cell r="F4603">
            <v>9.2862538693058152</v>
          </cell>
          <cell r="G4603">
            <v>4.9867821847704601</v>
          </cell>
          <cell r="H4603">
            <v>209.53224600895516</v>
          </cell>
        </row>
        <row r="4604">
          <cell r="E4604">
            <v>38833</v>
          </cell>
          <cell r="F4604">
            <v>8.5693339282744816</v>
          </cell>
          <cell r="G4604">
            <v>9.2862538693058152</v>
          </cell>
          <cell r="H4604">
            <v>168.75057382327364</v>
          </cell>
        </row>
        <row r="4605">
          <cell r="E4605">
            <v>38834</v>
          </cell>
          <cell r="F4605">
            <v>9.1005408319681678</v>
          </cell>
          <cell r="G4605">
            <v>8.5693339282744816</v>
          </cell>
          <cell r="H4605">
            <v>108.5207028851332</v>
          </cell>
        </row>
        <row r="4606">
          <cell r="E4606">
            <v>38835</v>
          </cell>
          <cell r="F4606">
            <v>6.0315500450259254</v>
          </cell>
          <cell r="G4606">
            <v>9.1005408319681678</v>
          </cell>
          <cell r="H4606">
            <v>53.649119625440385</v>
          </cell>
        </row>
        <row r="4607">
          <cell r="E4607">
            <v>38836</v>
          </cell>
          <cell r="F4607">
            <v>2.4865614350817893</v>
          </cell>
          <cell r="G4607">
            <v>6.0315500450259254</v>
          </cell>
          <cell r="H4607">
            <v>15.256257663952603</v>
          </cell>
        </row>
        <row r="4608">
          <cell r="E4608">
            <v>38837</v>
          </cell>
          <cell r="F4608">
            <v>0.14632834780382245</v>
          </cell>
          <cell r="G4608">
            <v>2.4865614350817893</v>
          </cell>
          <cell r="H4608">
            <v>1.2669534471208674</v>
          </cell>
        </row>
        <row r="4609">
          <cell r="E4609">
            <v>38838</v>
          </cell>
          <cell r="F4609">
            <v>2.9837588079298996E-2</v>
          </cell>
          <cell r="G4609">
            <v>0.14632834780382245</v>
          </cell>
          <cell r="H4609">
            <v>0.26819614375481615</v>
          </cell>
        </row>
        <row r="4610">
          <cell r="E4610">
            <v>38839</v>
          </cell>
          <cell r="F4610">
            <v>3.5685863466949161</v>
          </cell>
          <cell r="G4610">
            <v>2.9837588079298996E-2</v>
          </cell>
          <cell r="H4610">
            <v>55.549805941373052</v>
          </cell>
        </row>
        <row r="4611">
          <cell r="E4611">
            <v>38840</v>
          </cell>
          <cell r="F4611">
            <v>1.7440049096372439</v>
          </cell>
          <cell r="G4611">
            <v>3.5685863466949161</v>
          </cell>
          <cell r="H4611">
            <v>9.0833422165901787</v>
          </cell>
        </row>
        <row r="4612">
          <cell r="E4612">
            <v>38841</v>
          </cell>
          <cell r="F4612">
            <v>5.7195890829578613E-2</v>
          </cell>
          <cell r="G4612">
            <v>1.7440049096372439</v>
          </cell>
          <cell r="H4612">
            <v>0.75100821870645973</v>
          </cell>
        </row>
        <row r="4613">
          <cell r="E4613">
            <v>38842</v>
          </cell>
          <cell r="F4613">
            <v>0.40830471961941156</v>
          </cell>
          <cell r="G4613">
            <v>5.7195890829578613E-2</v>
          </cell>
          <cell r="H4613">
            <v>5.587520054307987</v>
          </cell>
        </row>
        <row r="4614">
          <cell r="E4614">
            <v>38843</v>
          </cell>
          <cell r="F4614">
            <v>7.2875651334924454</v>
          </cell>
          <cell r="G4614">
            <v>0.40830471961941156</v>
          </cell>
          <cell r="H4614">
            <v>106.45596008135765</v>
          </cell>
        </row>
        <row r="4615">
          <cell r="E4615">
            <v>38844</v>
          </cell>
          <cell r="F4615">
            <v>4.1672176094620097</v>
          </cell>
          <cell r="G4615">
            <v>7.2875651334924454</v>
          </cell>
          <cell r="H4615">
            <v>40.840886789542402</v>
          </cell>
        </row>
        <row r="4616">
          <cell r="E4616">
            <v>38845</v>
          </cell>
          <cell r="F4616">
            <v>1.3159273078334378E-2</v>
          </cell>
          <cell r="G4616">
            <v>4.1672176094620097</v>
          </cell>
          <cell r="H4616">
            <v>0.15892625829633827</v>
          </cell>
        </row>
        <row r="4617">
          <cell r="E4617">
            <v>38846</v>
          </cell>
          <cell r="F4617">
            <v>0</v>
          </cell>
          <cell r="G4617">
            <v>1.3159273078334378E-2</v>
          </cell>
          <cell r="H4617">
            <v>0</v>
          </cell>
        </row>
        <row r="4618">
          <cell r="E4618">
            <v>38847</v>
          </cell>
          <cell r="F4618">
            <v>0.32143260587015982</v>
          </cell>
          <cell r="G4618">
            <v>0</v>
          </cell>
          <cell r="H4618">
            <v>7.3843318523424912</v>
          </cell>
        </row>
        <row r="4619">
          <cell r="E4619">
            <v>38848</v>
          </cell>
          <cell r="F4619">
            <v>3.7167934910362722E-2</v>
          </cell>
          <cell r="G4619">
            <v>0.32143260587015982</v>
          </cell>
          <cell r="H4619">
            <v>0.57765165506522065</v>
          </cell>
        </row>
        <row r="4620">
          <cell r="E4620">
            <v>38849</v>
          </cell>
          <cell r="F4620">
            <v>9.3695867776983813E-2</v>
          </cell>
          <cell r="G4620">
            <v>3.7167934910362722E-2</v>
          </cell>
          <cell r="H4620">
            <v>2.2461427061163284</v>
          </cell>
        </row>
        <row r="4621">
          <cell r="E4621">
            <v>38850</v>
          </cell>
          <cell r="F4621">
            <v>0.59486864010203733</v>
          </cell>
          <cell r="G4621">
            <v>9.3695867776983813E-2</v>
          </cell>
          <cell r="H4621">
            <v>13.389726694419172</v>
          </cell>
        </row>
        <row r="4622">
          <cell r="E4622">
            <v>38851</v>
          </cell>
          <cell r="F4622">
            <v>1.061721198428608E-4</v>
          </cell>
          <cell r="G4622">
            <v>0.59486864010203733</v>
          </cell>
          <cell r="H4622">
            <v>1.9110981571714943E-3</v>
          </cell>
        </row>
        <row r="4623">
          <cell r="E4623">
            <v>38852</v>
          </cell>
          <cell r="F4623">
            <v>1.9730698666076729E-4</v>
          </cell>
          <cell r="G4623">
            <v>1.061721198428608E-4</v>
          </cell>
          <cell r="H4623">
            <v>2.7047499421413517E-3</v>
          </cell>
        </row>
        <row r="4624">
          <cell r="E4624">
            <v>38853</v>
          </cell>
          <cell r="F4624">
            <v>0.17583160975943138</v>
          </cell>
          <cell r="G4624">
            <v>1.9730698666076729E-4</v>
          </cell>
          <cell r="H4624">
            <v>2.2846884286611409</v>
          </cell>
        </row>
        <row r="4625">
          <cell r="E4625">
            <v>38854</v>
          </cell>
          <cell r="F4625">
            <v>0.72064874144431978</v>
          </cell>
          <cell r="G4625">
            <v>0.17583160975943138</v>
          </cell>
          <cell r="H4625">
            <v>12.301802658226423</v>
          </cell>
        </row>
        <row r="4626">
          <cell r="E4626">
            <v>38855</v>
          </cell>
          <cell r="F4626">
            <v>1.1843032945492427</v>
          </cell>
          <cell r="G4626">
            <v>0.72064874144431978</v>
          </cell>
          <cell r="H4626">
            <v>24.614839489474914</v>
          </cell>
        </row>
        <row r="4627">
          <cell r="E4627">
            <v>38856</v>
          </cell>
          <cell r="F4627">
            <v>2.0631111825581243</v>
          </cell>
          <cell r="G4627">
            <v>1.1843032945492427</v>
          </cell>
          <cell r="H4627">
            <v>41.577467621266734</v>
          </cell>
        </row>
        <row r="4628">
          <cell r="E4628">
            <v>38857</v>
          </cell>
          <cell r="F4628">
            <v>3.1696108132545486</v>
          </cell>
          <cell r="G4628">
            <v>2.0631111825581243</v>
          </cell>
          <cell r="H4628">
            <v>60.956276992607542</v>
          </cell>
        </row>
        <row r="4629">
          <cell r="E4629">
            <v>38858</v>
          </cell>
          <cell r="F4629">
            <v>4.3104238763075742</v>
          </cell>
          <cell r="G4629">
            <v>3.1696108132545486</v>
          </cell>
          <cell r="H4629">
            <v>88.998407227756601</v>
          </cell>
        </row>
        <row r="4630">
          <cell r="E4630">
            <v>38859</v>
          </cell>
          <cell r="F4630">
            <v>5.0470194951937586</v>
          </cell>
          <cell r="G4630">
            <v>4.3104238763075742</v>
          </cell>
          <cell r="H4630">
            <v>97.070836411616526</v>
          </cell>
        </row>
        <row r="4631">
          <cell r="E4631">
            <v>38860</v>
          </cell>
          <cell r="F4631">
            <v>0.85238694752668287</v>
          </cell>
          <cell r="G4631">
            <v>5.0470194951937586</v>
          </cell>
          <cell r="H4631">
            <v>11.344075625652263</v>
          </cell>
        </row>
        <row r="4632">
          <cell r="E4632">
            <v>38861</v>
          </cell>
          <cell r="F4632">
            <v>0.42392374367340735</v>
          </cell>
          <cell r="G4632">
            <v>0.85238694752668287</v>
          </cell>
          <cell r="H4632">
            <v>2.7914315710575908</v>
          </cell>
        </row>
        <row r="4633">
          <cell r="E4633">
            <v>38862</v>
          </cell>
          <cell r="F4633">
            <v>0</v>
          </cell>
          <cell r="G4633">
            <v>0.42392374367340735</v>
          </cell>
          <cell r="H4633">
            <v>0</v>
          </cell>
        </row>
        <row r="4634">
          <cell r="E4634">
            <v>38863</v>
          </cell>
          <cell r="F4634">
            <v>0.11865749278021037</v>
          </cell>
          <cell r="G4634">
            <v>0</v>
          </cell>
          <cell r="H4634">
            <v>1.6141553485611217</v>
          </cell>
        </row>
        <row r="4635">
          <cell r="E4635">
            <v>38864</v>
          </cell>
          <cell r="F4635">
            <v>0</v>
          </cell>
          <cell r="G4635">
            <v>0.11865749278021037</v>
          </cell>
          <cell r="H4635">
            <v>0</v>
          </cell>
        </row>
        <row r="4636">
          <cell r="E4636">
            <v>38865</v>
          </cell>
          <cell r="F4636">
            <v>0</v>
          </cell>
          <cell r="G4636">
            <v>0</v>
          </cell>
          <cell r="H4636">
            <v>0</v>
          </cell>
        </row>
        <row r="4637">
          <cell r="E4637">
            <v>38866</v>
          </cell>
          <cell r="F4637">
            <v>0</v>
          </cell>
          <cell r="G4637">
            <v>0</v>
          </cell>
          <cell r="H4637">
            <v>0</v>
          </cell>
        </row>
        <row r="4638">
          <cell r="E4638">
            <v>38867</v>
          </cell>
          <cell r="F4638">
            <v>0</v>
          </cell>
          <cell r="G4638">
            <v>0</v>
          </cell>
          <cell r="H4638">
            <v>0</v>
          </cell>
        </row>
        <row r="4639">
          <cell r="E4639">
            <v>38868</v>
          </cell>
          <cell r="F4639">
            <v>0</v>
          </cell>
          <cell r="G4639">
            <v>0</v>
          </cell>
          <cell r="H4639">
            <v>0</v>
          </cell>
        </row>
        <row r="4640">
          <cell r="E4640">
            <v>38869</v>
          </cell>
          <cell r="F4640">
            <v>0</v>
          </cell>
          <cell r="G4640">
            <v>0</v>
          </cell>
          <cell r="H4640">
            <v>0</v>
          </cell>
        </row>
        <row r="4641">
          <cell r="E4641">
            <v>38870</v>
          </cell>
          <cell r="F4641">
            <v>0</v>
          </cell>
          <cell r="G4641">
            <v>0</v>
          </cell>
          <cell r="H4641">
            <v>0</v>
          </cell>
        </row>
        <row r="4642">
          <cell r="E4642">
            <v>38871</v>
          </cell>
          <cell r="F4642">
            <v>8.9496456560945542E-2</v>
          </cell>
          <cell r="G4642">
            <v>0</v>
          </cell>
          <cell r="H4642">
            <v>1.127658163380151</v>
          </cell>
        </row>
        <row r="4643">
          <cell r="E4643">
            <v>38872</v>
          </cell>
          <cell r="F4643">
            <v>1.7316174113732822E-2</v>
          </cell>
          <cell r="G4643">
            <v>8.9496456560945542E-2</v>
          </cell>
          <cell r="H4643">
            <v>0.1313143203624739</v>
          </cell>
        </row>
        <row r="4644">
          <cell r="E4644">
            <v>38873</v>
          </cell>
          <cell r="F4644">
            <v>0</v>
          </cell>
          <cell r="G4644">
            <v>1.7316174113732822E-2</v>
          </cell>
          <cell r="H4644">
            <v>0</v>
          </cell>
        </row>
        <row r="4645">
          <cell r="E4645">
            <v>38874</v>
          </cell>
          <cell r="F4645">
            <v>0</v>
          </cell>
          <cell r="G4645">
            <v>0</v>
          </cell>
          <cell r="H4645">
            <v>0</v>
          </cell>
        </row>
        <row r="4646">
          <cell r="E4646">
            <v>38875</v>
          </cell>
          <cell r="F4646">
            <v>0</v>
          </cell>
          <cell r="G4646">
            <v>0</v>
          </cell>
          <cell r="H4646">
            <v>0</v>
          </cell>
        </row>
        <row r="4647">
          <cell r="E4647">
            <v>38876</v>
          </cell>
          <cell r="F4647">
            <v>2.785415401522718E-2</v>
          </cell>
          <cell r="G4647">
            <v>0</v>
          </cell>
          <cell r="H4647">
            <v>0.57333133681342607</v>
          </cell>
        </row>
        <row r="4648">
          <cell r="E4648">
            <v>38877</v>
          </cell>
          <cell r="F4648">
            <v>0.19769705260191242</v>
          </cell>
          <cell r="G4648">
            <v>2.785415401522718E-2</v>
          </cell>
          <cell r="H4648">
            <v>4.8383282927155999</v>
          </cell>
        </row>
        <row r="4649">
          <cell r="E4649">
            <v>38878</v>
          </cell>
          <cell r="F4649">
            <v>1.9129510855812779</v>
          </cell>
          <cell r="G4649">
            <v>0.19769705260191242</v>
          </cell>
          <cell r="H4649">
            <v>42.754732932026521</v>
          </cell>
        </row>
        <row r="4650">
          <cell r="E4650">
            <v>38879</v>
          </cell>
          <cell r="F4650">
            <v>5.2237790063563716E-2</v>
          </cell>
          <cell r="G4650">
            <v>1.9129510855812779</v>
          </cell>
          <cell r="H4650">
            <v>0.86447408368430989</v>
          </cell>
        </row>
        <row r="4651">
          <cell r="E4651">
            <v>38880</v>
          </cell>
          <cell r="F4651">
            <v>0</v>
          </cell>
          <cell r="G4651">
            <v>5.2237790063563716E-2</v>
          </cell>
          <cell r="H4651">
            <v>0</v>
          </cell>
        </row>
        <row r="4652">
          <cell r="E4652">
            <v>38881</v>
          </cell>
          <cell r="F4652">
            <v>0</v>
          </cell>
          <cell r="G4652">
            <v>0</v>
          </cell>
          <cell r="H4652">
            <v>0</v>
          </cell>
        </row>
        <row r="4653">
          <cell r="E4653">
            <v>38882</v>
          </cell>
          <cell r="F4653">
            <v>0</v>
          </cell>
          <cell r="G4653">
            <v>0</v>
          </cell>
          <cell r="H4653">
            <v>0</v>
          </cell>
        </row>
        <row r="4654">
          <cell r="E4654">
            <v>38883</v>
          </cell>
          <cell r="F4654">
            <v>0</v>
          </cell>
          <cell r="G4654">
            <v>0</v>
          </cell>
          <cell r="H4654">
            <v>0</v>
          </cell>
        </row>
        <row r="4655">
          <cell r="E4655">
            <v>38884</v>
          </cell>
          <cell r="F4655">
            <v>0</v>
          </cell>
          <cell r="G4655">
            <v>0</v>
          </cell>
          <cell r="H4655">
            <v>0</v>
          </cell>
        </row>
        <row r="4656">
          <cell r="E4656">
            <v>38885</v>
          </cell>
          <cell r="F4656">
            <v>0</v>
          </cell>
          <cell r="G4656">
            <v>0</v>
          </cell>
          <cell r="H4656">
            <v>0</v>
          </cell>
        </row>
        <row r="4657">
          <cell r="E4657">
            <v>38886</v>
          </cell>
          <cell r="F4657">
            <v>0</v>
          </cell>
          <cell r="G4657">
            <v>0</v>
          </cell>
          <cell r="H4657">
            <v>0</v>
          </cell>
        </row>
        <row r="4658">
          <cell r="E4658">
            <v>38887</v>
          </cell>
          <cell r="F4658">
            <v>0</v>
          </cell>
          <cell r="G4658">
            <v>0</v>
          </cell>
          <cell r="H4658">
            <v>0</v>
          </cell>
        </row>
        <row r="4659">
          <cell r="E4659">
            <v>38888</v>
          </cell>
          <cell r="F4659">
            <v>0</v>
          </cell>
          <cell r="G4659">
            <v>0</v>
          </cell>
          <cell r="H4659">
            <v>0</v>
          </cell>
        </row>
        <row r="4660">
          <cell r="E4660">
            <v>38889</v>
          </cell>
          <cell r="F4660">
            <v>0</v>
          </cell>
          <cell r="G4660">
            <v>0</v>
          </cell>
          <cell r="H4660">
            <v>0</v>
          </cell>
        </row>
        <row r="4661">
          <cell r="E4661">
            <v>38890</v>
          </cell>
          <cell r="F4661">
            <v>2.8519435044463765E-2</v>
          </cell>
          <cell r="G4661">
            <v>0</v>
          </cell>
          <cell r="H4661">
            <v>0.35649293805579702</v>
          </cell>
        </row>
        <row r="4662">
          <cell r="E4662">
            <v>38891</v>
          </cell>
          <cell r="F4662">
            <v>0</v>
          </cell>
          <cell r="G4662">
            <v>2.8519435044463765E-2</v>
          </cell>
          <cell r="H4662">
            <v>0</v>
          </cell>
        </row>
        <row r="4663">
          <cell r="E4663">
            <v>38892</v>
          </cell>
          <cell r="F4663">
            <v>0</v>
          </cell>
          <cell r="G4663">
            <v>0</v>
          </cell>
          <cell r="H4663">
            <v>0</v>
          </cell>
        </row>
        <row r="4664">
          <cell r="E4664">
            <v>38893</v>
          </cell>
          <cell r="F4664">
            <v>0</v>
          </cell>
          <cell r="G4664">
            <v>0</v>
          </cell>
          <cell r="H4664">
            <v>0</v>
          </cell>
        </row>
        <row r="4665">
          <cell r="E4665">
            <v>38894</v>
          </cell>
          <cell r="F4665">
            <v>0</v>
          </cell>
          <cell r="G4665">
            <v>0</v>
          </cell>
          <cell r="H4665">
            <v>0</v>
          </cell>
        </row>
        <row r="4666">
          <cell r="E4666">
            <v>38895</v>
          </cell>
          <cell r="F4666">
            <v>0</v>
          </cell>
          <cell r="G4666">
            <v>0</v>
          </cell>
          <cell r="H4666">
            <v>0</v>
          </cell>
        </row>
        <row r="4667">
          <cell r="E4667">
            <v>38896</v>
          </cell>
          <cell r="F4667">
            <v>0</v>
          </cell>
          <cell r="G4667">
            <v>0</v>
          </cell>
          <cell r="H4667">
            <v>0</v>
          </cell>
        </row>
        <row r="4668">
          <cell r="E4668">
            <v>38897</v>
          </cell>
          <cell r="F4668">
            <v>0</v>
          </cell>
          <cell r="G4668">
            <v>0</v>
          </cell>
          <cell r="H4668">
            <v>0</v>
          </cell>
        </row>
        <row r="4669">
          <cell r="E4669">
            <v>38898</v>
          </cell>
          <cell r="F4669">
            <v>0</v>
          </cell>
          <cell r="G4669">
            <v>0</v>
          </cell>
          <cell r="H4669">
            <v>0</v>
          </cell>
        </row>
        <row r="4670">
          <cell r="E4670">
            <v>38899</v>
          </cell>
          <cell r="F4670">
            <v>0</v>
          </cell>
          <cell r="G4670">
            <v>0</v>
          </cell>
          <cell r="H4670">
            <v>0</v>
          </cell>
        </row>
        <row r="4671">
          <cell r="E4671">
            <v>38900</v>
          </cell>
          <cell r="F4671">
            <v>1.79581530313614E-3</v>
          </cell>
          <cell r="G4671">
            <v>0</v>
          </cell>
          <cell r="H4671">
            <v>1.6386814641117277E-2</v>
          </cell>
        </row>
        <row r="4672">
          <cell r="E4672">
            <v>38901</v>
          </cell>
          <cell r="F4672">
            <v>0</v>
          </cell>
          <cell r="G4672">
            <v>1.79581530313614E-3</v>
          </cell>
          <cell r="H4672">
            <v>0</v>
          </cell>
        </row>
        <row r="4673">
          <cell r="E4673">
            <v>38902</v>
          </cell>
          <cell r="F4673">
            <v>0</v>
          </cell>
          <cell r="G4673">
            <v>0</v>
          </cell>
          <cell r="H4673">
            <v>0</v>
          </cell>
        </row>
        <row r="4674">
          <cell r="E4674">
            <v>38903</v>
          </cell>
          <cell r="F4674">
            <v>0</v>
          </cell>
          <cell r="G4674">
            <v>0</v>
          </cell>
          <cell r="H4674">
            <v>0</v>
          </cell>
        </row>
        <row r="4675">
          <cell r="E4675">
            <v>38904</v>
          </cell>
          <cell r="F4675">
            <v>0</v>
          </cell>
          <cell r="G4675">
            <v>0</v>
          </cell>
          <cell r="H4675">
            <v>0</v>
          </cell>
        </row>
        <row r="4676">
          <cell r="E4676">
            <v>38905</v>
          </cell>
          <cell r="F4676">
            <v>0</v>
          </cell>
          <cell r="G4676">
            <v>0</v>
          </cell>
          <cell r="H4676">
            <v>0</v>
          </cell>
        </row>
        <row r="4677">
          <cell r="E4677">
            <v>38906</v>
          </cell>
          <cell r="F4677">
            <v>0</v>
          </cell>
          <cell r="G4677">
            <v>0</v>
          </cell>
          <cell r="H4677">
            <v>0</v>
          </cell>
        </row>
        <row r="4678">
          <cell r="E4678">
            <v>38907</v>
          </cell>
          <cell r="F4678">
            <v>0</v>
          </cell>
          <cell r="G4678">
            <v>0</v>
          </cell>
          <cell r="H4678">
            <v>0</v>
          </cell>
        </row>
        <row r="4679">
          <cell r="E4679">
            <v>38908</v>
          </cell>
          <cell r="F4679">
            <v>0</v>
          </cell>
          <cell r="G4679">
            <v>0</v>
          </cell>
          <cell r="H4679">
            <v>0</v>
          </cell>
        </row>
        <row r="4680">
          <cell r="E4680">
            <v>38909</v>
          </cell>
          <cell r="F4680">
            <v>0</v>
          </cell>
          <cell r="G4680">
            <v>0</v>
          </cell>
          <cell r="H4680">
            <v>0</v>
          </cell>
        </row>
        <row r="4681">
          <cell r="E4681">
            <v>38910</v>
          </cell>
          <cell r="F4681">
            <v>0</v>
          </cell>
          <cell r="G4681">
            <v>0</v>
          </cell>
          <cell r="H4681">
            <v>0</v>
          </cell>
        </row>
        <row r="4682">
          <cell r="E4682">
            <v>38911</v>
          </cell>
          <cell r="F4682">
            <v>0</v>
          </cell>
          <cell r="G4682">
            <v>0</v>
          </cell>
          <cell r="H4682">
            <v>0</v>
          </cell>
        </row>
        <row r="4683">
          <cell r="E4683">
            <v>38912</v>
          </cell>
          <cell r="F4683">
            <v>0</v>
          </cell>
          <cell r="G4683">
            <v>0</v>
          </cell>
          <cell r="H4683">
            <v>0</v>
          </cell>
        </row>
        <row r="4684">
          <cell r="E4684">
            <v>38913</v>
          </cell>
          <cell r="F4684">
            <v>0</v>
          </cell>
          <cell r="G4684">
            <v>0</v>
          </cell>
          <cell r="H4684">
            <v>0</v>
          </cell>
        </row>
        <row r="4685">
          <cell r="E4685">
            <v>38914</v>
          </cell>
          <cell r="F4685">
            <v>0</v>
          </cell>
          <cell r="G4685">
            <v>0</v>
          </cell>
          <cell r="H4685">
            <v>0</v>
          </cell>
        </row>
        <row r="4686">
          <cell r="E4686">
            <v>38915</v>
          </cell>
          <cell r="F4686">
            <v>0</v>
          </cell>
          <cell r="G4686">
            <v>0</v>
          </cell>
          <cell r="H4686">
            <v>0</v>
          </cell>
        </row>
        <row r="4687">
          <cell r="E4687">
            <v>38916</v>
          </cell>
          <cell r="F4687">
            <v>0</v>
          </cell>
          <cell r="G4687">
            <v>0</v>
          </cell>
          <cell r="H4687">
            <v>0</v>
          </cell>
        </row>
        <row r="4688">
          <cell r="E4688">
            <v>38917</v>
          </cell>
          <cell r="F4688">
            <v>0</v>
          </cell>
          <cell r="G4688">
            <v>0</v>
          </cell>
          <cell r="H4688">
            <v>0</v>
          </cell>
        </row>
        <row r="4689">
          <cell r="E4689">
            <v>38918</v>
          </cell>
          <cell r="F4689">
            <v>0</v>
          </cell>
          <cell r="G4689">
            <v>0</v>
          </cell>
          <cell r="H4689">
            <v>0</v>
          </cell>
        </row>
        <row r="4690">
          <cell r="E4690">
            <v>38919</v>
          </cell>
          <cell r="F4690">
            <v>0</v>
          </cell>
          <cell r="G4690">
            <v>0</v>
          </cell>
          <cell r="H4690">
            <v>0</v>
          </cell>
        </row>
        <row r="4691">
          <cell r="E4691">
            <v>38920</v>
          </cell>
          <cell r="F4691">
            <v>0</v>
          </cell>
          <cell r="G4691">
            <v>0</v>
          </cell>
          <cell r="H4691">
            <v>0</v>
          </cell>
        </row>
        <row r="4692">
          <cell r="E4692">
            <v>38921</v>
          </cell>
          <cell r="F4692">
            <v>0</v>
          </cell>
          <cell r="G4692">
            <v>0</v>
          </cell>
          <cell r="H4692">
            <v>0</v>
          </cell>
        </row>
        <row r="4693">
          <cell r="E4693">
            <v>38922</v>
          </cell>
          <cell r="F4693">
            <v>0</v>
          </cell>
          <cell r="G4693">
            <v>0</v>
          </cell>
          <cell r="H4693">
            <v>0</v>
          </cell>
        </row>
        <row r="4694">
          <cell r="E4694">
            <v>38923</v>
          </cell>
          <cell r="F4694">
            <v>0</v>
          </cell>
          <cell r="G4694">
            <v>0</v>
          </cell>
          <cell r="H4694">
            <v>0</v>
          </cell>
        </row>
        <row r="4695">
          <cell r="E4695">
            <v>38924</v>
          </cell>
          <cell r="F4695">
            <v>0</v>
          </cell>
          <cell r="G4695">
            <v>0</v>
          </cell>
          <cell r="H4695">
            <v>0</v>
          </cell>
        </row>
        <row r="4696">
          <cell r="E4696">
            <v>38925</v>
          </cell>
          <cell r="F4696">
            <v>0</v>
          </cell>
          <cell r="G4696">
            <v>0</v>
          </cell>
          <cell r="H4696">
            <v>0</v>
          </cell>
        </row>
        <row r="4697">
          <cell r="E4697">
            <v>38926</v>
          </cell>
          <cell r="F4697">
            <v>0</v>
          </cell>
          <cell r="G4697">
            <v>0</v>
          </cell>
          <cell r="H4697">
            <v>0</v>
          </cell>
        </row>
        <row r="4698">
          <cell r="E4698">
            <v>38927</v>
          </cell>
          <cell r="F4698">
            <v>0</v>
          </cell>
          <cell r="G4698">
            <v>0</v>
          </cell>
          <cell r="H4698">
            <v>0</v>
          </cell>
        </row>
        <row r="4699">
          <cell r="E4699">
            <v>38928</v>
          </cell>
          <cell r="F4699">
            <v>0</v>
          </cell>
          <cell r="G4699">
            <v>0</v>
          </cell>
          <cell r="H4699">
            <v>0</v>
          </cell>
        </row>
        <row r="4700">
          <cell r="E4700">
            <v>38929</v>
          </cell>
          <cell r="F4700">
            <v>0</v>
          </cell>
          <cell r="G4700">
            <v>0</v>
          </cell>
          <cell r="H4700">
            <v>0</v>
          </cell>
        </row>
        <row r="4701">
          <cell r="E4701">
            <v>38930</v>
          </cell>
          <cell r="F4701">
            <v>0</v>
          </cell>
          <cell r="G4701">
            <v>0</v>
          </cell>
          <cell r="H4701">
            <v>0</v>
          </cell>
        </row>
        <row r="4702">
          <cell r="E4702">
            <v>38931</v>
          </cell>
          <cell r="F4702">
            <v>0</v>
          </cell>
          <cell r="G4702">
            <v>0</v>
          </cell>
          <cell r="H4702">
            <v>0</v>
          </cell>
        </row>
        <row r="4703">
          <cell r="E4703">
            <v>38932</v>
          </cell>
          <cell r="F4703">
            <v>0</v>
          </cell>
          <cell r="G4703">
            <v>0</v>
          </cell>
          <cell r="H4703">
            <v>0</v>
          </cell>
        </row>
        <row r="4704">
          <cell r="E4704">
            <v>38933</v>
          </cell>
          <cell r="F4704">
            <v>0</v>
          </cell>
          <cell r="G4704">
            <v>0</v>
          </cell>
          <cell r="H4704">
            <v>0</v>
          </cell>
        </row>
        <row r="4705">
          <cell r="E4705">
            <v>38934</v>
          </cell>
          <cell r="F4705">
            <v>0</v>
          </cell>
          <cell r="G4705">
            <v>0</v>
          </cell>
          <cell r="H4705">
            <v>0</v>
          </cell>
        </row>
        <row r="4706">
          <cell r="E4706">
            <v>38935</v>
          </cell>
          <cell r="F4706">
            <v>0</v>
          </cell>
          <cell r="G4706">
            <v>0</v>
          </cell>
          <cell r="H4706">
            <v>0</v>
          </cell>
        </row>
        <row r="4707">
          <cell r="E4707">
            <v>38936</v>
          </cell>
          <cell r="F4707">
            <v>0</v>
          </cell>
          <cell r="G4707">
            <v>0</v>
          </cell>
          <cell r="H4707">
            <v>0</v>
          </cell>
        </row>
        <row r="4708">
          <cell r="E4708">
            <v>38937</v>
          </cell>
          <cell r="F4708">
            <v>0</v>
          </cell>
          <cell r="G4708">
            <v>0</v>
          </cell>
          <cell r="H4708">
            <v>0</v>
          </cell>
        </row>
        <row r="4709">
          <cell r="E4709">
            <v>38938</v>
          </cell>
          <cell r="F4709">
            <v>0</v>
          </cell>
          <cell r="G4709">
            <v>0</v>
          </cell>
          <cell r="H4709">
            <v>0</v>
          </cell>
        </row>
        <row r="4710">
          <cell r="E4710">
            <v>38939</v>
          </cell>
          <cell r="F4710">
            <v>3.3712078418026967E-2</v>
          </cell>
          <cell r="G4710">
            <v>0</v>
          </cell>
          <cell r="H4710">
            <v>0.60198593451989468</v>
          </cell>
        </row>
        <row r="4711">
          <cell r="E4711">
            <v>38940</v>
          </cell>
          <cell r="F4711">
            <v>9.1351280324160386E-2</v>
          </cell>
          <cell r="G4711">
            <v>3.3712078418026967E-2</v>
          </cell>
          <cell r="H4711">
            <v>1.0309921525364318</v>
          </cell>
        </row>
        <row r="4712">
          <cell r="E4712">
            <v>38941</v>
          </cell>
          <cell r="F4712">
            <v>1.0888196902441038E-3</v>
          </cell>
          <cell r="G4712">
            <v>9.1351280324160386E-2</v>
          </cell>
          <cell r="H4712">
            <v>9.1188649057943709E-3</v>
          </cell>
        </row>
        <row r="4713">
          <cell r="E4713">
            <v>38942</v>
          </cell>
          <cell r="F4713">
            <v>0</v>
          </cell>
          <cell r="G4713">
            <v>1.0888196902441038E-3</v>
          </cell>
          <cell r="H4713">
            <v>0</v>
          </cell>
        </row>
        <row r="4714">
          <cell r="E4714">
            <v>38943</v>
          </cell>
          <cell r="F4714">
            <v>0</v>
          </cell>
          <cell r="G4714">
            <v>0</v>
          </cell>
          <cell r="H4714">
            <v>0</v>
          </cell>
        </row>
        <row r="4715">
          <cell r="E4715">
            <v>38944</v>
          </cell>
          <cell r="F4715">
            <v>0</v>
          </cell>
          <cell r="G4715">
            <v>0</v>
          </cell>
          <cell r="H4715">
            <v>0</v>
          </cell>
        </row>
        <row r="4716">
          <cell r="E4716">
            <v>38945</v>
          </cell>
          <cell r="F4716">
            <v>0</v>
          </cell>
          <cell r="G4716">
            <v>0</v>
          </cell>
          <cell r="H4716">
            <v>0</v>
          </cell>
        </row>
        <row r="4717">
          <cell r="E4717">
            <v>38946</v>
          </cell>
          <cell r="F4717">
            <v>0</v>
          </cell>
          <cell r="G4717">
            <v>0</v>
          </cell>
          <cell r="H4717">
            <v>0</v>
          </cell>
        </row>
        <row r="4718">
          <cell r="E4718">
            <v>38947</v>
          </cell>
          <cell r="F4718">
            <v>0</v>
          </cell>
          <cell r="G4718">
            <v>0</v>
          </cell>
          <cell r="H4718">
            <v>0</v>
          </cell>
        </row>
        <row r="4719">
          <cell r="E4719">
            <v>38948</v>
          </cell>
          <cell r="F4719">
            <v>0</v>
          </cell>
          <cell r="G4719">
            <v>0</v>
          </cell>
          <cell r="H4719">
            <v>0</v>
          </cell>
        </row>
        <row r="4720">
          <cell r="E4720">
            <v>38949</v>
          </cell>
          <cell r="F4720">
            <v>0</v>
          </cell>
          <cell r="G4720">
            <v>0</v>
          </cell>
          <cell r="H4720">
            <v>0</v>
          </cell>
        </row>
        <row r="4721">
          <cell r="E4721">
            <v>38950</v>
          </cell>
          <cell r="F4721">
            <v>0</v>
          </cell>
          <cell r="G4721">
            <v>0</v>
          </cell>
          <cell r="H4721">
            <v>0</v>
          </cell>
        </row>
        <row r="4722">
          <cell r="E4722">
            <v>38951</v>
          </cell>
          <cell r="F4722">
            <v>2.5273505489324444E-2</v>
          </cell>
          <cell r="G4722">
            <v>0</v>
          </cell>
          <cell r="H4722">
            <v>0.28919730050661974</v>
          </cell>
        </row>
        <row r="4723">
          <cell r="E4723">
            <v>38952</v>
          </cell>
          <cell r="F4723">
            <v>0.30322349907328677</v>
          </cell>
          <cell r="G4723">
            <v>2.5273505489324444E-2</v>
          </cell>
          <cell r="H4723">
            <v>2.8561485217566673</v>
          </cell>
        </row>
        <row r="4724">
          <cell r="E4724">
            <v>38953</v>
          </cell>
          <cell r="F4724">
            <v>0.38178311147210908</v>
          </cell>
          <cell r="G4724">
            <v>0.30322349907328677</v>
          </cell>
          <cell r="H4724">
            <v>3.1937734361603556</v>
          </cell>
        </row>
        <row r="4725">
          <cell r="E4725">
            <v>38954</v>
          </cell>
          <cell r="F4725">
            <v>0.24641680715046466</v>
          </cell>
          <cell r="G4725">
            <v>0.38178311147210908</v>
          </cell>
          <cell r="H4725">
            <v>1.5949305689281683</v>
          </cell>
        </row>
        <row r="4726">
          <cell r="E4726">
            <v>38955</v>
          </cell>
          <cell r="F4726">
            <v>4.2718636756419841E-3</v>
          </cell>
          <cell r="G4726">
            <v>0.24641680715046466</v>
          </cell>
          <cell r="H4726">
            <v>1.9045392220570511E-2</v>
          </cell>
        </row>
        <row r="4727">
          <cell r="E4727">
            <v>38956</v>
          </cell>
          <cell r="F4727">
            <v>0</v>
          </cell>
          <cell r="G4727">
            <v>4.2718636756419841E-3</v>
          </cell>
          <cell r="H4727">
            <v>0</v>
          </cell>
        </row>
        <row r="4728">
          <cell r="E4728">
            <v>38957</v>
          </cell>
          <cell r="F4728">
            <v>0</v>
          </cell>
          <cell r="G4728">
            <v>0</v>
          </cell>
          <cell r="H4728">
            <v>0</v>
          </cell>
        </row>
        <row r="4729">
          <cell r="E4729">
            <v>38958</v>
          </cell>
          <cell r="F4729">
            <v>3.3562389399278553E-2</v>
          </cell>
          <cell r="G4729">
            <v>0</v>
          </cell>
          <cell r="H4729">
            <v>0.68523211690193708</v>
          </cell>
        </row>
        <row r="4730">
          <cell r="E4730">
            <v>38959</v>
          </cell>
          <cell r="F4730">
            <v>0.20650592186716563</v>
          </cell>
          <cell r="G4730">
            <v>3.3562389399278553E-2</v>
          </cell>
          <cell r="H4730">
            <v>1.9391316024972738</v>
          </cell>
        </row>
        <row r="4731">
          <cell r="E4731">
            <v>38960</v>
          </cell>
          <cell r="F4731">
            <v>2.4147144805422023E-2</v>
          </cell>
          <cell r="G4731">
            <v>0.20650592186716563</v>
          </cell>
          <cell r="H4731">
            <v>0.15151747868360538</v>
          </cell>
        </row>
        <row r="4732">
          <cell r="E4732">
            <v>38961</v>
          </cell>
          <cell r="F4732">
            <v>0</v>
          </cell>
          <cell r="G4732">
            <v>2.4147144805422023E-2</v>
          </cell>
          <cell r="H4732">
            <v>0</v>
          </cell>
        </row>
        <row r="4733">
          <cell r="E4733">
            <v>38962</v>
          </cell>
          <cell r="F4733">
            <v>0</v>
          </cell>
          <cell r="G4733">
            <v>0</v>
          </cell>
          <cell r="H4733">
            <v>0</v>
          </cell>
        </row>
        <row r="4734">
          <cell r="E4734">
            <v>38963</v>
          </cell>
          <cell r="F4734">
            <v>1.0936184018148779E-5</v>
          </cell>
          <cell r="G4734">
            <v>0</v>
          </cell>
          <cell r="H4734">
            <v>8.9767843815637897E-5</v>
          </cell>
        </row>
        <row r="4735">
          <cell r="E4735">
            <v>38964</v>
          </cell>
          <cell r="F4735">
            <v>0</v>
          </cell>
          <cell r="G4735">
            <v>1.0936184018148779E-5</v>
          </cell>
          <cell r="H4735">
            <v>0</v>
          </cell>
        </row>
        <row r="4736">
          <cell r="E4736">
            <v>38965</v>
          </cell>
          <cell r="F4736">
            <v>0</v>
          </cell>
          <cell r="G4736">
            <v>0</v>
          </cell>
          <cell r="H4736">
            <v>0</v>
          </cell>
        </row>
        <row r="4737">
          <cell r="E4737">
            <v>38966</v>
          </cell>
          <cell r="F4737">
            <v>0.19743537735846964</v>
          </cell>
          <cell r="G4737">
            <v>0</v>
          </cell>
          <cell r="H4737">
            <v>1.9201429398574736</v>
          </cell>
        </row>
        <row r="4738">
          <cell r="E4738">
            <v>38967</v>
          </cell>
          <cell r="F4738">
            <v>0</v>
          </cell>
          <cell r="G4738">
            <v>0.19743537735846964</v>
          </cell>
          <cell r="H4738">
            <v>0</v>
          </cell>
        </row>
        <row r="4739">
          <cell r="E4739">
            <v>38968</v>
          </cell>
          <cell r="F4739">
            <v>0.14889942485101168</v>
          </cell>
          <cell r="G4739">
            <v>0</v>
          </cell>
          <cell r="H4739">
            <v>2.4262302708203825</v>
          </cell>
        </row>
        <row r="4740">
          <cell r="E4740">
            <v>38969</v>
          </cell>
          <cell r="F4740">
            <v>1.1425397848738628</v>
          </cell>
          <cell r="G4740">
            <v>0.14889942485101168</v>
          </cell>
          <cell r="H4740">
            <v>11.809136153337395</v>
          </cell>
        </row>
        <row r="4741">
          <cell r="E4741">
            <v>38970</v>
          </cell>
          <cell r="F4741">
            <v>1.320808751714337</v>
          </cell>
          <cell r="G4741">
            <v>1.1425397848738628</v>
          </cell>
          <cell r="H4741">
            <v>11.353732287421634</v>
          </cell>
        </row>
        <row r="4742">
          <cell r="E4742">
            <v>38971</v>
          </cell>
          <cell r="F4742">
            <v>0.81254589389819454</v>
          </cell>
          <cell r="G4742">
            <v>1.320808751714337</v>
          </cell>
          <cell r="H4742">
            <v>4.5411882326513222</v>
          </cell>
        </row>
        <row r="4743">
          <cell r="E4743">
            <v>38972</v>
          </cell>
          <cell r="F4743">
            <v>0.57061324779174261</v>
          </cell>
          <cell r="G4743">
            <v>0.81254589389819454</v>
          </cell>
          <cell r="H4743">
            <v>3.027768658066734</v>
          </cell>
        </row>
        <row r="4744">
          <cell r="E4744">
            <v>38973</v>
          </cell>
          <cell r="F4744">
            <v>6.7723855079781549E-3</v>
          </cell>
          <cell r="G4744">
            <v>0.57061324779174261</v>
          </cell>
          <cell r="H4744">
            <v>5.1423626932052567E-2</v>
          </cell>
        </row>
        <row r="4745">
          <cell r="E4745">
            <v>38974</v>
          </cell>
          <cell r="F4745">
            <v>1.9320591765396134E-4</v>
          </cell>
          <cell r="G4745">
            <v>6.7723855079781549E-3</v>
          </cell>
          <cell r="H4745">
            <v>1.1592355059237682E-3</v>
          </cell>
        </row>
        <row r="4746">
          <cell r="E4746">
            <v>38975</v>
          </cell>
          <cell r="F4746">
            <v>0</v>
          </cell>
          <cell r="G4746">
            <v>1.9320591765396134E-4</v>
          </cell>
          <cell r="H4746">
            <v>0</v>
          </cell>
        </row>
        <row r="4747">
          <cell r="E4747">
            <v>38976</v>
          </cell>
          <cell r="F4747">
            <v>0</v>
          </cell>
          <cell r="G4747">
            <v>0</v>
          </cell>
          <cell r="H4747">
            <v>0</v>
          </cell>
        </row>
        <row r="4748">
          <cell r="E4748">
            <v>38977</v>
          </cell>
          <cell r="F4748">
            <v>0</v>
          </cell>
          <cell r="G4748">
            <v>0</v>
          </cell>
          <cell r="H4748">
            <v>0</v>
          </cell>
        </row>
        <row r="4749">
          <cell r="E4749">
            <v>38978</v>
          </cell>
          <cell r="F4749">
            <v>0.23819110554912187</v>
          </cell>
          <cell r="G4749">
            <v>0</v>
          </cell>
          <cell r="H4749">
            <v>3.5412689355098155</v>
          </cell>
        </row>
        <row r="4750">
          <cell r="E4750">
            <v>38979</v>
          </cell>
          <cell r="F4750">
            <v>9.2216223585279589E-2</v>
          </cell>
          <cell r="G4750">
            <v>0.23819110554912187</v>
          </cell>
          <cell r="H4750">
            <v>0.99520190702697342</v>
          </cell>
        </row>
        <row r="4751">
          <cell r="E4751">
            <v>38980</v>
          </cell>
          <cell r="F4751">
            <v>1.5810414231966647</v>
          </cell>
          <cell r="G4751">
            <v>9.2216223585279589E-2</v>
          </cell>
          <cell r="H4751">
            <v>27.888868577135561</v>
          </cell>
        </row>
        <row r="4752">
          <cell r="E4752">
            <v>38981</v>
          </cell>
          <cell r="F4752">
            <v>2.1996954383229346</v>
          </cell>
          <cell r="G4752">
            <v>1.5810414231966647</v>
          </cell>
          <cell r="H4752">
            <v>27.358926199854682</v>
          </cell>
        </row>
        <row r="4753">
          <cell r="E4753">
            <v>38982</v>
          </cell>
          <cell r="F4753">
            <v>0.56083289850871842</v>
          </cell>
          <cell r="G4753">
            <v>2.1996954383229346</v>
          </cell>
          <cell r="H4753">
            <v>4.7589632316952031</v>
          </cell>
        </row>
        <row r="4754">
          <cell r="E4754">
            <v>38983</v>
          </cell>
          <cell r="F4754">
            <v>0.13548216003371275</v>
          </cell>
          <cell r="G4754">
            <v>0.56083289850871842</v>
          </cell>
          <cell r="H4754">
            <v>1.4221828402235572</v>
          </cell>
        </row>
        <row r="4755">
          <cell r="E4755">
            <v>38984</v>
          </cell>
          <cell r="F4755">
            <v>0.49712861809964631</v>
          </cell>
          <cell r="G4755">
            <v>0.13548216003371275</v>
          </cell>
          <cell r="H4755">
            <v>7.6335500864240107</v>
          </cell>
        </row>
        <row r="4756">
          <cell r="E4756">
            <v>38985</v>
          </cell>
          <cell r="F4756">
            <v>1.145039204746471</v>
          </cell>
          <cell r="G4756">
            <v>0.49712861809964631</v>
          </cell>
          <cell r="H4756">
            <v>17.01381401875577</v>
          </cell>
        </row>
        <row r="4757">
          <cell r="E4757">
            <v>38986</v>
          </cell>
          <cell r="F4757">
            <v>2.1508615916914438</v>
          </cell>
          <cell r="G4757">
            <v>1.145039204746471</v>
          </cell>
          <cell r="H4757">
            <v>26.113480734314713</v>
          </cell>
        </row>
        <row r="4758">
          <cell r="E4758">
            <v>38987</v>
          </cell>
          <cell r="F4758">
            <v>3.9268738933717115E-2</v>
          </cell>
          <cell r="G4758">
            <v>2.1508615916914438</v>
          </cell>
          <cell r="H4758">
            <v>0.43621277974366474</v>
          </cell>
        </row>
        <row r="4759">
          <cell r="E4759">
            <v>38988</v>
          </cell>
          <cell r="F4759">
            <v>0.1994555179407837</v>
          </cell>
          <cell r="G4759">
            <v>3.9268738933717115E-2</v>
          </cell>
          <cell r="H4759">
            <v>3.1197374077896463</v>
          </cell>
        </row>
        <row r="4760">
          <cell r="E4760">
            <v>38989</v>
          </cell>
          <cell r="F4760">
            <v>4.6367073041791951</v>
          </cell>
          <cell r="G4760">
            <v>0.1994555179407837</v>
          </cell>
          <cell r="H4760">
            <v>74.256951098392349</v>
          </cell>
        </row>
        <row r="4761">
          <cell r="E4761">
            <v>38990</v>
          </cell>
          <cell r="F4761">
            <v>1.2750531691685891</v>
          </cell>
          <cell r="G4761">
            <v>4.6367073041791951</v>
          </cell>
          <cell r="H4761">
            <v>14.885509405071295</v>
          </cell>
        </row>
        <row r="4762">
          <cell r="E4762">
            <v>38991</v>
          </cell>
          <cell r="F4762">
            <v>1.5270825595328745</v>
          </cell>
          <cell r="G4762">
            <v>1.2750531691685891</v>
          </cell>
          <cell r="H4762">
            <v>18.816298804392591</v>
          </cell>
        </row>
        <row r="4763">
          <cell r="E4763">
            <v>38992</v>
          </cell>
          <cell r="F4763">
            <v>1.1146391753279818</v>
          </cell>
          <cell r="G4763">
            <v>1.5270825595328745</v>
          </cell>
          <cell r="H4763">
            <v>7.1294957110663866</v>
          </cell>
        </row>
        <row r="4764">
          <cell r="E4764">
            <v>38993</v>
          </cell>
          <cell r="F4764">
            <v>0.21368663659307249</v>
          </cell>
          <cell r="G4764">
            <v>1.1146391753279818</v>
          </cell>
          <cell r="H4764">
            <v>1.8730149952652293</v>
          </cell>
        </row>
        <row r="4765">
          <cell r="E4765">
            <v>38994</v>
          </cell>
          <cell r="F4765">
            <v>2.6642606740605923</v>
          </cell>
          <cell r="G4765">
            <v>0.21368663659307249</v>
          </cell>
          <cell r="H4765">
            <v>42.067840190114879</v>
          </cell>
        </row>
        <row r="4766">
          <cell r="E4766">
            <v>38995</v>
          </cell>
          <cell r="F4766">
            <v>5.2825482037925067</v>
          </cell>
          <cell r="G4766">
            <v>2.6642606740605923</v>
          </cell>
          <cell r="H4766">
            <v>43.096842888456521</v>
          </cell>
        </row>
        <row r="4767">
          <cell r="E4767">
            <v>38996</v>
          </cell>
          <cell r="F4767">
            <v>5.3346509954505903</v>
          </cell>
          <cell r="G4767">
            <v>5.2825482037925067</v>
          </cell>
          <cell r="H4767">
            <v>26.354284495159032</v>
          </cell>
        </row>
        <row r="4768">
          <cell r="E4768">
            <v>38997</v>
          </cell>
          <cell r="F4768">
            <v>2.1496076785274383</v>
          </cell>
          <cell r="G4768">
            <v>5.3346509954505903</v>
          </cell>
          <cell r="H4768">
            <v>18.63623232277757</v>
          </cell>
        </row>
        <row r="4769">
          <cell r="E4769">
            <v>38998</v>
          </cell>
          <cell r="F4769">
            <v>0.42703347683666648</v>
          </cell>
          <cell r="G4769">
            <v>2.1496076785274383</v>
          </cell>
          <cell r="H4769">
            <v>3.1726474052919431</v>
          </cell>
        </row>
        <row r="4770">
          <cell r="E4770">
            <v>38999</v>
          </cell>
          <cell r="F4770">
            <v>0.59068130647848271</v>
          </cell>
          <cell r="G4770">
            <v>0.42703347683666648</v>
          </cell>
          <cell r="H4770">
            <v>7.9558100113629857</v>
          </cell>
        </row>
        <row r="4771">
          <cell r="E4771">
            <v>39000</v>
          </cell>
          <cell r="F4771">
            <v>3.6419078116074806</v>
          </cell>
          <cell r="G4771">
            <v>0.59068130647848271</v>
          </cell>
          <cell r="H4771">
            <v>52.757406813157488</v>
          </cell>
        </row>
        <row r="4772">
          <cell r="E4772">
            <v>39001</v>
          </cell>
          <cell r="F4772">
            <v>0.54881572190292838</v>
          </cell>
          <cell r="G4772">
            <v>3.6419078116074806</v>
          </cell>
          <cell r="H4772">
            <v>13.395063088106449</v>
          </cell>
        </row>
        <row r="4773">
          <cell r="E4773">
            <v>39002</v>
          </cell>
          <cell r="F4773">
            <v>4.8716504795278963</v>
          </cell>
          <cell r="G4773">
            <v>0.54881572190292838</v>
          </cell>
          <cell r="H4773">
            <v>98.824891939467861</v>
          </cell>
        </row>
        <row r="4774">
          <cell r="E4774">
            <v>39003</v>
          </cell>
          <cell r="F4774">
            <v>6.7891567173005756</v>
          </cell>
          <cell r="G4774">
            <v>4.8716504795278963</v>
          </cell>
          <cell r="H4774">
            <v>95.137808880052134</v>
          </cell>
        </row>
        <row r="4775">
          <cell r="E4775">
            <v>39004</v>
          </cell>
          <cell r="F4775">
            <v>7.4821347850789426</v>
          </cell>
          <cell r="G4775">
            <v>6.7891567173005756</v>
          </cell>
          <cell r="H4775">
            <v>122.81385689687251</v>
          </cell>
        </row>
        <row r="4776">
          <cell r="E4776">
            <v>39005</v>
          </cell>
          <cell r="F4776">
            <v>6.1479608845967402</v>
          </cell>
          <cell r="G4776">
            <v>7.4821347850789426</v>
          </cell>
          <cell r="H4776">
            <v>92.668852654010252</v>
          </cell>
        </row>
        <row r="4777">
          <cell r="E4777">
            <v>39006</v>
          </cell>
          <cell r="F4777">
            <v>4.7056129647265017</v>
          </cell>
          <cell r="G4777">
            <v>6.1479608845967402</v>
          </cell>
          <cell r="H4777">
            <v>44.96311969003213</v>
          </cell>
        </row>
        <row r="4778">
          <cell r="E4778">
            <v>39007</v>
          </cell>
          <cell r="F4778">
            <v>3.2480115456911842</v>
          </cell>
          <cell r="G4778">
            <v>4.7056129647265017</v>
          </cell>
          <cell r="H4778">
            <v>67.717693832786495</v>
          </cell>
        </row>
        <row r="4779">
          <cell r="E4779">
            <v>39008</v>
          </cell>
          <cell r="F4779">
            <v>0.71747050795881484</v>
          </cell>
          <cell r="G4779">
            <v>3.2480115456911842</v>
          </cell>
          <cell r="H4779">
            <v>4.7588463010280462</v>
          </cell>
        </row>
        <row r="4780">
          <cell r="E4780">
            <v>39009</v>
          </cell>
          <cell r="F4780">
            <v>1.9789437723751242</v>
          </cell>
          <cell r="G4780">
            <v>0.71747050795881484</v>
          </cell>
          <cell r="H4780">
            <v>22.764985062220532</v>
          </cell>
        </row>
        <row r="4781">
          <cell r="E4781">
            <v>39010</v>
          </cell>
          <cell r="F4781">
            <v>8.3193250090621245</v>
          </cell>
          <cell r="G4781">
            <v>1.9789437723751242</v>
          </cell>
          <cell r="H4781">
            <v>172.15690164062246</v>
          </cell>
        </row>
        <row r="4782">
          <cell r="E4782">
            <v>39011</v>
          </cell>
          <cell r="F4782">
            <v>10.764178338355411</v>
          </cell>
          <cell r="G4782">
            <v>8.3193250090621245</v>
          </cell>
          <cell r="H4782">
            <v>148.978552525087</v>
          </cell>
        </row>
        <row r="4783">
          <cell r="E4783">
            <v>39012</v>
          </cell>
          <cell r="F4783">
            <v>8.8556135127822859</v>
          </cell>
          <cell r="G4783">
            <v>10.764178338355411</v>
          </cell>
          <cell r="H4783">
            <v>115.17127593874856</v>
          </cell>
        </row>
        <row r="4784">
          <cell r="E4784">
            <v>39013</v>
          </cell>
          <cell r="F4784">
            <v>8.3232158319650544</v>
          </cell>
          <cell r="G4784">
            <v>8.8556135127822859</v>
          </cell>
          <cell r="H4784">
            <v>92.913540165180308</v>
          </cell>
        </row>
        <row r="4785">
          <cell r="E4785">
            <v>39014</v>
          </cell>
          <cell r="F4785">
            <v>7.3419978141968061</v>
          </cell>
          <cell r="G4785">
            <v>8.3232158319650544</v>
          </cell>
          <cell r="H4785">
            <v>113.19803657666702</v>
          </cell>
        </row>
        <row r="4786">
          <cell r="E4786">
            <v>39015</v>
          </cell>
          <cell r="F4786">
            <v>7.1108697559929421</v>
          </cell>
          <cell r="G4786">
            <v>7.3419978141968061</v>
          </cell>
          <cell r="H4786">
            <v>136.21736448238943</v>
          </cell>
        </row>
        <row r="4787">
          <cell r="E4787">
            <v>39016</v>
          </cell>
          <cell r="F4787">
            <v>8.5063776481153113</v>
          </cell>
          <cell r="G4787">
            <v>7.1108697559929421</v>
          </cell>
          <cell r="H4787">
            <v>104.08888166066913</v>
          </cell>
        </row>
        <row r="4788">
          <cell r="E4788">
            <v>39017</v>
          </cell>
          <cell r="F4788">
            <v>8.6722295277639567</v>
          </cell>
          <cell r="G4788">
            <v>8.5063776481153113</v>
          </cell>
          <cell r="H4788">
            <v>114.02108533758116</v>
          </cell>
        </row>
        <row r="4789">
          <cell r="E4789">
            <v>39018</v>
          </cell>
          <cell r="F4789">
            <v>7.7981110638445186</v>
          </cell>
          <cell r="G4789">
            <v>8.6722295277639567</v>
          </cell>
          <cell r="H4789">
            <v>257.55152901857815</v>
          </cell>
        </row>
        <row r="4790">
          <cell r="E4790">
            <v>39019</v>
          </cell>
          <cell r="F4790">
            <v>9.1957225279442305</v>
          </cell>
          <cell r="G4790">
            <v>7.7981110638445186</v>
          </cell>
          <cell r="H4790">
            <v>382.33189531977007</v>
          </cell>
        </row>
        <row r="4791">
          <cell r="E4791">
            <v>39020</v>
          </cell>
          <cell r="F4791">
            <v>9.9406710502296534</v>
          </cell>
          <cell r="G4791">
            <v>9.1957225279442305</v>
          </cell>
          <cell r="H4791">
            <v>157.35059978611804</v>
          </cell>
        </row>
        <row r="4792">
          <cell r="E4792">
            <v>39021</v>
          </cell>
          <cell r="F4792">
            <v>8.4072314179089247</v>
          </cell>
          <cell r="G4792">
            <v>9.9406710502296534</v>
          </cell>
          <cell r="H4792">
            <v>101.36109246390114</v>
          </cell>
        </row>
        <row r="4793">
          <cell r="E4793">
            <v>39022</v>
          </cell>
          <cell r="F4793">
            <v>7.9291732016968659</v>
          </cell>
          <cell r="G4793">
            <v>8.4072314179089247</v>
          </cell>
          <cell r="H4793">
            <v>121.79431397512874</v>
          </cell>
        </row>
        <row r="4794">
          <cell r="E4794">
            <v>39023</v>
          </cell>
          <cell r="F4794">
            <v>11.083101151761952</v>
          </cell>
          <cell r="G4794">
            <v>7.9291732016968659</v>
          </cell>
          <cell r="H4794">
            <v>172.48029345082665</v>
          </cell>
        </row>
        <row r="4795">
          <cell r="E4795">
            <v>39024</v>
          </cell>
          <cell r="F4795">
            <v>12.796627038751678</v>
          </cell>
          <cell r="G4795">
            <v>11.083101151761952</v>
          </cell>
          <cell r="H4795">
            <v>159.08369795840756</v>
          </cell>
        </row>
        <row r="4796">
          <cell r="E4796">
            <v>39025</v>
          </cell>
          <cell r="F4796">
            <v>11.764118861180973</v>
          </cell>
          <cell r="G4796">
            <v>12.796627038751678</v>
          </cell>
          <cell r="H4796">
            <v>113.00726691036535</v>
          </cell>
        </row>
        <row r="4797">
          <cell r="E4797">
            <v>39026</v>
          </cell>
          <cell r="F4797">
            <v>8.9274306224736044</v>
          </cell>
          <cell r="G4797">
            <v>11.764118861180973</v>
          </cell>
          <cell r="H4797">
            <v>73.70167683058051</v>
          </cell>
        </row>
        <row r="4798">
          <cell r="E4798">
            <v>39027</v>
          </cell>
          <cell r="F4798">
            <v>8.8413974197930738</v>
          </cell>
          <cell r="G4798">
            <v>8.9274306224736044</v>
          </cell>
          <cell r="H4798">
            <v>56.92319268533614</v>
          </cell>
        </row>
        <row r="4799">
          <cell r="E4799">
            <v>39028</v>
          </cell>
          <cell r="F4799">
            <v>4.9905377052555</v>
          </cell>
          <cell r="G4799">
            <v>8.8413974197930738</v>
          </cell>
          <cell r="H4799">
            <v>38.167498713543715</v>
          </cell>
        </row>
        <row r="4800">
          <cell r="E4800">
            <v>39029</v>
          </cell>
          <cell r="F4800">
            <v>5.3422856296296519</v>
          </cell>
          <cell r="G4800">
            <v>4.9905377052555</v>
          </cell>
          <cell r="H4800">
            <v>60.568792665512952</v>
          </cell>
        </row>
        <row r="4801">
          <cell r="E4801">
            <v>39030</v>
          </cell>
          <cell r="F4801">
            <v>3.9485902041281276</v>
          </cell>
          <cell r="G4801">
            <v>5.3422856296296519</v>
          </cell>
          <cell r="H4801">
            <v>70.679800530803348</v>
          </cell>
        </row>
        <row r="4802">
          <cell r="E4802">
            <v>39031</v>
          </cell>
          <cell r="F4802">
            <v>7.957880356668861</v>
          </cell>
          <cell r="G4802">
            <v>3.9485902041281276</v>
          </cell>
          <cell r="H4802">
            <v>108.37014915130601</v>
          </cell>
        </row>
        <row r="4803">
          <cell r="E4803">
            <v>39032</v>
          </cell>
          <cell r="F4803">
            <v>9.9244726178477158</v>
          </cell>
          <cell r="G4803">
            <v>7.957880356668861</v>
          </cell>
          <cell r="H4803">
            <v>224.64642087912145</v>
          </cell>
        </row>
        <row r="4804">
          <cell r="E4804">
            <v>39033</v>
          </cell>
          <cell r="F4804">
            <v>8.6675015918783629</v>
          </cell>
          <cell r="G4804">
            <v>9.9244726178477158</v>
          </cell>
          <cell r="H4804">
            <v>190.9743415499054</v>
          </cell>
        </row>
        <row r="4805">
          <cell r="E4805">
            <v>39034</v>
          </cell>
          <cell r="F4805">
            <v>5.7745494796909345</v>
          </cell>
          <cell r="G4805">
            <v>8.6675015918783629</v>
          </cell>
          <cell r="H4805">
            <v>126.39121189321411</v>
          </cell>
        </row>
        <row r="4806">
          <cell r="E4806">
            <v>39035</v>
          </cell>
          <cell r="F4806">
            <v>4.786758626127555</v>
          </cell>
          <cell r="G4806">
            <v>5.7745494796909345</v>
          </cell>
          <cell r="H4806">
            <v>56.063077698776645</v>
          </cell>
        </row>
        <row r="4807">
          <cell r="E4807">
            <v>39036</v>
          </cell>
          <cell r="F4807">
            <v>4.121259883781585</v>
          </cell>
          <cell r="G4807">
            <v>4.786758626127555</v>
          </cell>
          <cell r="H4807">
            <v>38.094484239632834</v>
          </cell>
        </row>
        <row r="4808">
          <cell r="E4808">
            <v>39037</v>
          </cell>
          <cell r="F4808">
            <v>0.45194622466393519</v>
          </cell>
          <cell r="G4808">
            <v>4.121259883781585</v>
          </cell>
          <cell r="H4808">
            <v>6.4203552782600761</v>
          </cell>
        </row>
        <row r="4809">
          <cell r="E4809">
            <v>39038</v>
          </cell>
          <cell r="F4809">
            <v>7.3105050701329075</v>
          </cell>
          <cell r="G4809">
            <v>0.45194622466393519</v>
          </cell>
          <cell r="H4809">
            <v>175.3295372631415</v>
          </cell>
        </row>
        <row r="4810">
          <cell r="E4810">
            <v>39039</v>
          </cell>
          <cell r="F4810">
            <v>10.287690604726054</v>
          </cell>
          <cell r="G4810">
            <v>7.3105050701329075</v>
          </cell>
          <cell r="H4810">
            <v>115.00739577275003</v>
          </cell>
        </row>
        <row r="4811">
          <cell r="E4811">
            <v>39040</v>
          </cell>
          <cell r="F4811">
            <v>12.525384290876406</v>
          </cell>
          <cell r="G4811">
            <v>10.287690604726054</v>
          </cell>
          <cell r="H4811">
            <v>143.96364649622819</v>
          </cell>
        </row>
        <row r="4812">
          <cell r="E4812">
            <v>39041</v>
          </cell>
          <cell r="F4812">
            <v>13.583581019164146</v>
          </cell>
          <cell r="G4812">
            <v>12.525384290876406</v>
          </cell>
          <cell r="H4812">
            <v>196.947711405414</v>
          </cell>
        </row>
        <row r="4813">
          <cell r="E4813">
            <v>39042</v>
          </cell>
          <cell r="F4813">
            <v>12.669364816562634</v>
          </cell>
          <cell r="G4813">
            <v>13.583581019164146</v>
          </cell>
          <cell r="H4813">
            <v>124.79302301948907</v>
          </cell>
        </row>
        <row r="4814">
          <cell r="E4814">
            <v>39043</v>
          </cell>
          <cell r="F4814">
            <v>11.896662137833347</v>
          </cell>
          <cell r="G4814">
            <v>12.669364816562634</v>
          </cell>
          <cell r="H4814">
            <v>113.16410131552773</v>
          </cell>
        </row>
        <row r="4815">
          <cell r="E4815">
            <v>39044</v>
          </cell>
          <cell r="F4815">
            <v>12.121108683585188</v>
          </cell>
          <cell r="G4815">
            <v>11.896662137833347</v>
          </cell>
          <cell r="H4815">
            <v>80.539866020314406</v>
          </cell>
        </row>
        <row r="4816">
          <cell r="E4816">
            <v>39045</v>
          </cell>
          <cell r="F4816">
            <v>12.429844497289364</v>
          </cell>
          <cell r="G4816">
            <v>12.121108683585188</v>
          </cell>
          <cell r="H4816">
            <v>83.44725803229413</v>
          </cell>
        </row>
        <row r="4817">
          <cell r="E4817">
            <v>39046</v>
          </cell>
          <cell r="F4817">
            <v>10.26977454144563</v>
          </cell>
          <cell r="G4817">
            <v>12.429844497289364</v>
          </cell>
          <cell r="H4817">
            <v>56.803249453273359</v>
          </cell>
        </row>
        <row r="4818">
          <cell r="E4818">
            <v>39047</v>
          </cell>
          <cell r="F4818">
            <v>7.5781815688240197</v>
          </cell>
          <cell r="G4818">
            <v>10.26977454144563</v>
          </cell>
          <cell r="H4818">
            <v>60.260578816780097</v>
          </cell>
        </row>
        <row r="4819">
          <cell r="E4819">
            <v>39048</v>
          </cell>
          <cell r="F4819">
            <v>11.627310404271945</v>
          </cell>
          <cell r="G4819">
            <v>7.5781815688240197</v>
          </cell>
          <cell r="H4819">
            <v>227.9435593712559</v>
          </cell>
        </row>
        <row r="4820">
          <cell r="E4820">
            <v>39049</v>
          </cell>
          <cell r="F4820">
            <v>11.564869790102744</v>
          </cell>
          <cell r="G4820">
            <v>11.627310404271945</v>
          </cell>
          <cell r="H4820">
            <v>197.59448190981243</v>
          </cell>
        </row>
        <row r="4821">
          <cell r="E4821">
            <v>39050</v>
          </cell>
          <cell r="F4821">
            <v>2.7407872215177793</v>
          </cell>
          <cell r="G4821">
            <v>11.564869790102744</v>
          </cell>
          <cell r="H4821">
            <v>28.72368083674159</v>
          </cell>
        </row>
        <row r="4822">
          <cell r="E4822">
            <v>39051</v>
          </cell>
          <cell r="F4822">
            <v>6.1476289418942196</v>
          </cell>
          <cell r="G4822">
            <v>2.7407872215177793</v>
          </cell>
          <cell r="H4822">
            <v>98.775619442772125</v>
          </cell>
        </row>
        <row r="4823">
          <cell r="E4823">
            <v>39052</v>
          </cell>
          <cell r="F4823">
            <v>12.259980278203406</v>
          </cell>
          <cell r="G4823">
            <v>6.1476289418942196</v>
          </cell>
          <cell r="H4823">
            <v>396.77429096273579</v>
          </cell>
        </row>
        <row r="4824">
          <cell r="E4824">
            <v>39053</v>
          </cell>
          <cell r="F4824">
            <v>16.166879190372992</v>
          </cell>
          <cell r="G4824">
            <v>12.259980278203406</v>
          </cell>
          <cell r="H4824">
            <v>357.96614704557152</v>
          </cell>
        </row>
        <row r="4825">
          <cell r="E4825">
            <v>39054</v>
          </cell>
          <cell r="F4825">
            <v>16.864064575368438</v>
          </cell>
          <cell r="G4825">
            <v>16.166879190372992</v>
          </cell>
          <cell r="H4825">
            <v>186.59385277758568</v>
          </cell>
        </row>
        <row r="4826">
          <cell r="E4826">
            <v>39055</v>
          </cell>
          <cell r="F4826">
            <v>21.330493873357579</v>
          </cell>
          <cell r="G4826">
            <v>16.864064575368438</v>
          </cell>
          <cell r="H4826">
            <v>210.78642061773311</v>
          </cell>
        </row>
        <row r="4827">
          <cell r="E4827">
            <v>39056</v>
          </cell>
          <cell r="F4827">
            <v>19.826080495086021</v>
          </cell>
          <cell r="G4827">
            <v>21.330493873357579</v>
          </cell>
          <cell r="H4827">
            <v>210.70189197527739</v>
          </cell>
        </row>
        <row r="4828">
          <cell r="E4828">
            <v>39057</v>
          </cell>
          <cell r="F4828">
            <v>11.756637395606409</v>
          </cell>
          <cell r="G4828">
            <v>19.826080495086021</v>
          </cell>
          <cell r="H4828">
            <v>189.33699007340326</v>
          </cell>
        </row>
        <row r="4829">
          <cell r="E4829">
            <v>39058</v>
          </cell>
          <cell r="F4829">
            <v>19.976951764188062</v>
          </cell>
          <cell r="G4829">
            <v>11.756637395606409</v>
          </cell>
          <cell r="H4829">
            <v>406.09661590775971</v>
          </cell>
        </row>
        <row r="4830">
          <cell r="E4830">
            <v>39059</v>
          </cell>
          <cell r="F4830">
            <v>19.049496652066633</v>
          </cell>
          <cell r="G4830">
            <v>19.976951764188062</v>
          </cell>
          <cell r="H4830">
            <v>427.11564934651511</v>
          </cell>
        </row>
        <row r="4831">
          <cell r="E4831">
            <v>39060</v>
          </cell>
          <cell r="F4831">
            <v>11.525268749086985</v>
          </cell>
          <cell r="G4831">
            <v>19.049496652066633</v>
          </cell>
          <cell r="H4831">
            <v>299.6396993616475</v>
          </cell>
        </row>
        <row r="4832">
          <cell r="E4832">
            <v>39061</v>
          </cell>
          <cell r="F4832">
            <v>10.4945484802963</v>
          </cell>
          <cell r="G4832">
            <v>11.525268749086985</v>
          </cell>
          <cell r="H4832">
            <v>118.3490940592645</v>
          </cell>
        </row>
        <row r="4833">
          <cell r="E4833">
            <v>39062</v>
          </cell>
          <cell r="F4833">
            <v>13.78064729928303</v>
          </cell>
          <cell r="G4833">
            <v>10.4945484802963</v>
          </cell>
          <cell r="H4833">
            <v>110.81617298799107</v>
          </cell>
        </row>
        <row r="4834">
          <cell r="E4834">
            <v>39063</v>
          </cell>
          <cell r="F4834">
            <v>13.122668897335858</v>
          </cell>
          <cell r="G4834">
            <v>13.78064729928303</v>
          </cell>
          <cell r="H4834">
            <v>185.8426671374207</v>
          </cell>
        </row>
        <row r="4835">
          <cell r="E4835">
            <v>39064</v>
          </cell>
          <cell r="F4835">
            <v>7.7167544129678118</v>
          </cell>
          <cell r="G4835">
            <v>13.122668897335858</v>
          </cell>
          <cell r="H4835">
            <v>113.24762920124039</v>
          </cell>
        </row>
        <row r="4836">
          <cell r="E4836">
            <v>39065</v>
          </cell>
          <cell r="F4836">
            <v>6.5198924995185186</v>
          </cell>
          <cell r="G4836">
            <v>7.7167544129678118</v>
          </cell>
          <cell r="H4836">
            <v>80.828515474281716</v>
          </cell>
        </row>
        <row r="4837">
          <cell r="E4837">
            <v>39066</v>
          </cell>
          <cell r="F4837">
            <v>7.2394346981711042</v>
          </cell>
          <cell r="G4837">
            <v>6.5198924995185186</v>
          </cell>
          <cell r="H4837">
            <v>103.88731305125111</v>
          </cell>
        </row>
        <row r="4838">
          <cell r="E4838">
            <v>39067</v>
          </cell>
          <cell r="F4838">
            <v>10.451040759998122</v>
          </cell>
          <cell r="G4838">
            <v>7.2394346981711042</v>
          </cell>
          <cell r="H4838">
            <v>141.82062977707017</v>
          </cell>
        </row>
        <row r="4839">
          <cell r="E4839">
            <v>39068</v>
          </cell>
          <cell r="F4839">
            <v>8.3212118833616522</v>
          </cell>
          <cell r="G4839">
            <v>10.451040759998122</v>
          </cell>
          <cell r="H4839">
            <v>105.91642032707264</v>
          </cell>
        </row>
        <row r="4840">
          <cell r="E4840">
            <v>39069</v>
          </cell>
          <cell r="F4840">
            <v>13.316292632172114</v>
          </cell>
          <cell r="G4840">
            <v>8.3212118833616522</v>
          </cell>
          <cell r="H4840">
            <v>198.56080437338113</v>
          </cell>
        </row>
        <row r="4841">
          <cell r="E4841">
            <v>39070</v>
          </cell>
          <cell r="F4841">
            <v>16.641045532769461</v>
          </cell>
          <cell r="G4841">
            <v>13.316292632172114</v>
          </cell>
          <cell r="H4841">
            <v>137.63283428369937</v>
          </cell>
        </row>
        <row r="4842">
          <cell r="E4842">
            <v>39071</v>
          </cell>
          <cell r="F4842">
            <v>10.214583482865496</v>
          </cell>
          <cell r="G4842">
            <v>16.641045532769461</v>
          </cell>
          <cell r="H4842">
            <v>244.22421867986137</v>
          </cell>
        </row>
        <row r="4843">
          <cell r="E4843">
            <v>39072</v>
          </cell>
          <cell r="F4843">
            <v>14.485271363701967</v>
          </cell>
          <cell r="G4843">
            <v>10.214583482865496</v>
          </cell>
          <cell r="H4843">
            <v>211.71547196016172</v>
          </cell>
        </row>
        <row r="4844">
          <cell r="E4844">
            <v>39073</v>
          </cell>
          <cell r="F4844">
            <v>12.818570439543041</v>
          </cell>
          <cell r="G4844">
            <v>14.485271363701967</v>
          </cell>
          <cell r="H4844">
            <v>175.51291635694355</v>
          </cell>
        </row>
        <row r="4845">
          <cell r="E4845">
            <v>39074</v>
          </cell>
          <cell r="F4845">
            <v>8.7617302676360413</v>
          </cell>
          <cell r="G4845">
            <v>12.818570439543041</v>
          </cell>
          <cell r="H4845">
            <v>179.24882080781009</v>
          </cell>
        </row>
        <row r="4846">
          <cell r="E4846">
            <v>39075</v>
          </cell>
          <cell r="F4846">
            <v>10.532409386465339</v>
          </cell>
          <cell r="G4846">
            <v>8.7617302676360413</v>
          </cell>
          <cell r="H4846">
            <v>211.77424908589958</v>
          </cell>
        </row>
        <row r="4847">
          <cell r="E4847">
            <v>39076</v>
          </cell>
          <cell r="F4847">
            <v>10.543057369063069</v>
          </cell>
          <cell r="G4847">
            <v>10.532409386465339</v>
          </cell>
          <cell r="H4847">
            <v>140.67939587706127</v>
          </cell>
        </row>
        <row r="4848">
          <cell r="E4848">
            <v>39077</v>
          </cell>
          <cell r="F4848">
            <v>15.051272757927483</v>
          </cell>
          <cell r="G4848">
            <v>10.543057369063069</v>
          </cell>
          <cell r="H4848">
            <v>214.85438038361502</v>
          </cell>
        </row>
        <row r="4849">
          <cell r="E4849">
            <v>39078</v>
          </cell>
          <cell r="F4849">
            <v>20.241892408328063</v>
          </cell>
          <cell r="G4849">
            <v>15.051272757927483</v>
          </cell>
          <cell r="H4849">
            <v>242.70736320604922</v>
          </cell>
        </row>
        <row r="4850">
          <cell r="E4850">
            <v>39079</v>
          </cell>
          <cell r="F4850">
            <v>23.235857901833612</v>
          </cell>
          <cell r="G4850">
            <v>20.241892408328063</v>
          </cell>
          <cell r="H4850">
            <v>231.29572769255202</v>
          </cell>
        </row>
        <row r="4851">
          <cell r="E4851">
            <v>39080</v>
          </cell>
          <cell r="F4851">
            <v>22.749943379452738</v>
          </cell>
          <cell r="G4851">
            <v>23.235857901833612</v>
          </cell>
          <cell r="H4851">
            <v>202.04529838145177</v>
          </cell>
        </row>
        <row r="4852">
          <cell r="E4852">
            <v>39081</v>
          </cell>
          <cell r="F4852">
            <v>20.566118855888043</v>
          </cell>
          <cell r="G4852">
            <v>22.749943379452738</v>
          </cell>
          <cell r="H4852">
            <v>280.97541683299249</v>
          </cell>
        </row>
        <row r="4853">
          <cell r="E4853">
            <v>39082</v>
          </cell>
          <cell r="F4853">
            <v>15.731756638893872</v>
          </cell>
          <cell r="G4853">
            <v>20.566118855888043</v>
          </cell>
          <cell r="H4853">
            <v>252.20605006966511</v>
          </cell>
        </row>
        <row r="4854">
          <cell r="E4854">
            <v>39083</v>
          </cell>
          <cell r="F4854">
            <v>10.411092332367566</v>
          </cell>
          <cell r="G4854">
            <v>15.731756638893872</v>
          </cell>
          <cell r="H4854">
            <v>209.15381110219624</v>
          </cell>
        </row>
        <row r="4855">
          <cell r="E4855">
            <v>39084</v>
          </cell>
          <cell r="F4855">
            <v>13.914114661738777</v>
          </cell>
          <cell r="G4855">
            <v>10.411092332367566</v>
          </cell>
          <cell r="H4855">
            <v>295.80829200291788</v>
          </cell>
        </row>
        <row r="4856">
          <cell r="E4856">
            <v>39085</v>
          </cell>
          <cell r="F4856">
            <v>9.4239187587794788</v>
          </cell>
          <cell r="G4856">
            <v>13.914114661738777</v>
          </cell>
          <cell r="H4856">
            <v>159.33149166137017</v>
          </cell>
        </row>
        <row r="4857">
          <cell r="E4857">
            <v>39086</v>
          </cell>
          <cell r="F4857">
            <v>6.7511471971797024</v>
          </cell>
          <cell r="G4857">
            <v>9.4239187587794788</v>
          </cell>
          <cell r="H4857">
            <v>79.46529942743372</v>
          </cell>
        </row>
        <row r="4858">
          <cell r="E4858">
            <v>39087</v>
          </cell>
          <cell r="F4858">
            <v>5.4775758404440484</v>
          </cell>
          <cell r="G4858">
            <v>6.7511471971797024</v>
          </cell>
          <cell r="H4858">
            <v>46.709339198191074</v>
          </cell>
        </row>
        <row r="4859">
          <cell r="E4859">
            <v>39088</v>
          </cell>
          <cell r="F4859">
            <v>8.0237853066896925</v>
          </cell>
          <cell r="G4859">
            <v>5.4775758404440484</v>
          </cell>
          <cell r="H4859">
            <v>216.11800284063656</v>
          </cell>
        </row>
        <row r="4860">
          <cell r="E4860">
            <v>39089</v>
          </cell>
          <cell r="F4860">
            <v>10.922999332201442</v>
          </cell>
          <cell r="G4860">
            <v>8.0237853066896925</v>
          </cell>
          <cell r="H4860">
            <v>170.58465330349992</v>
          </cell>
        </row>
        <row r="4861">
          <cell r="E4861">
            <v>39090</v>
          </cell>
          <cell r="F4861">
            <v>10.546411557088678</v>
          </cell>
          <cell r="G4861">
            <v>10.922999332201442</v>
          </cell>
          <cell r="H4861">
            <v>323.03965483874009</v>
          </cell>
        </row>
        <row r="4862">
          <cell r="E4862">
            <v>39091</v>
          </cell>
          <cell r="F4862">
            <v>16.051708001842329</v>
          </cell>
          <cell r="G4862">
            <v>10.546411557088678</v>
          </cell>
          <cell r="H4862">
            <v>294.15299412345303</v>
          </cell>
        </row>
        <row r="4863">
          <cell r="E4863">
            <v>39092</v>
          </cell>
          <cell r="F4863">
            <v>24.556530514123946</v>
          </cell>
          <cell r="G4863">
            <v>16.051708001842329</v>
          </cell>
          <cell r="H4863">
            <v>447.27821001358461</v>
          </cell>
        </row>
        <row r="4864">
          <cell r="E4864">
            <v>39093</v>
          </cell>
          <cell r="F4864">
            <v>14.928652222660878</v>
          </cell>
          <cell r="G4864">
            <v>24.556530514123946</v>
          </cell>
          <cell r="H4864">
            <v>255.06134629369768</v>
          </cell>
        </row>
        <row r="4865">
          <cell r="E4865">
            <v>39094</v>
          </cell>
          <cell r="F4865">
            <v>11.560426526053035</v>
          </cell>
          <cell r="G4865">
            <v>14.928652222660878</v>
          </cell>
          <cell r="H4865">
            <v>211.42262129182262</v>
          </cell>
        </row>
        <row r="4866">
          <cell r="E4866">
            <v>39095</v>
          </cell>
          <cell r="F4866">
            <v>21.791509445565843</v>
          </cell>
          <cell r="G4866">
            <v>11.560426526053035</v>
          </cell>
          <cell r="H4866">
            <v>225.4203076144679</v>
          </cell>
        </row>
        <row r="4867">
          <cell r="E4867">
            <v>39096</v>
          </cell>
          <cell r="F4867">
            <v>19.551766312973871</v>
          </cell>
          <cell r="G4867">
            <v>21.791509445565843</v>
          </cell>
          <cell r="H4867">
            <v>232.37143993135871</v>
          </cell>
        </row>
        <row r="4868">
          <cell r="E4868">
            <v>39097</v>
          </cell>
          <cell r="F4868">
            <v>23.136410064177515</v>
          </cell>
          <cell r="G4868">
            <v>19.551766312973871</v>
          </cell>
          <cell r="H4868">
            <v>438.99972784644768</v>
          </cell>
        </row>
        <row r="4869">
          <cell r="E4869">
            <v>39098</v>
          </cell>
          <cell r="F4869">
            <v>31.82496193298979</v>
          </cell>
          <cell r="G4869">
            <v>23.136410064177515</v>
          </cell>
          <cell r="H4869">
            <v>551.40256898739278</v>
          </cell>
        </row>
        <row r="4870">
          <cell r="E4870">
            <v>39099</v>
          </cell>
          <cell r="F4870">
            <v>28.331501661157564</v>
          </cell>
          <cell r="G4870">
            <v>31.82496193298979</v>
          </cell>
          <cell r="H4870">
            <v>355.72369267675492</v>
          </cell>
        </row>
        <row r="4871">
          <cell r="E4871">
            <v>39100</v>
          </cell>
          <cell r="F4871">
            <v>17.382803902124927</v>
          </cell>
          <cell r="G4871">
            <v>28.331501661157564</v>
          </cell>
          <cell r="H4871">
            <v>181.62135543426376</v>
          </cell>
        </row>
        <row r="4872">
          <cell r="E4872">
            <v>39101</v>
          </cell>
          <cell r="F4872">
            <v>18.729291996404466</v>
          </cell>
          <cell r="G4872">
            <v>17.382803902124927</v>
          </cell>
          <cell r="H4872">
            <v>372.58491716513521</v>
          </cell>
        </row>
        <row r="4873">
          <cell r="E4873">
            <v>39102</v>
          </cell>
          <cell r="F4873">
            <v>28.665378235771644</v>
          </cell>
          <cell r="G4873">
            <v>18.729291996404466</v>
          </cell>
          <cell r="H4873">
            <v>679.30273032484581</v>
          </cell>
        </row>
        <row r="4874">
          <cell r="E4874">
            <v>39103</v>
          </cell>
          <cell r="F4874">
            <v>26.395041845059811</v>
          </cell>
          <cell r="G4874">
            <v>28.665378235771644</v>
          </cell>
          <cell r="H4874">
            <v>261.70634882672647</v>
          </cell>
        </row>
        <row r="4875">
          <cell r="E4875">
            <v>39104</v>
          </cell>
          <cell r="F4875">
            <v>23.874891587248232</v>
          </cell>
          <cell r="G4875">
            <v>26.395041845059811</v>
          </cell>
          <cell r="H4875">
            <v>166.12999763726734</v>
          </cell>
        </row>
        <row r="4876">
          <cell r="E4876">
            <v>39105</v>
          </cell>
          <cell r="F4876">
            <v>18.379512839276138</v>
          </cell>
          <cell r="G4876">
            <v>23.874891587248232</v>
          </cell>
          <cell r="H4876">
            <v>284.63463630524421</v>
          </cell>
        </row>
        <row r="4877">
          <cell r="E4877">
            <v>39106</v>
          </cell>
          <cell r="F4877">
            <v>28.105706031164701</v>
          </cell>
          <cell r="G4877">
            <v>18.379512839276138</v>
          </cell>
          <cell r="H4877">
            <v>390.54504902019283</v>
          </cell>
        </row>
        <row r="4878">
          <cell r="E4878">
            <v>39107</v>
          </cell>
          <cell r="F4878">
            <v>32.038503480805495</v>
          </cell>
          <cell r="G4878">
            <v>28.105706031164701</v>
          </cell>
          <cell r="H4878">
            <v>521.37388269331655</v>
          </cell>
        </row>
        <row r="4879">
          <cell r="E4879">
            <v>39108</v>
          </cell>
          <cell r="F4879">
            <v>32.702652722612584</v>
          </cell>
          <cell r="G4879">
            <v>32.038503480805495</v>
          </cell>
          <cell r="H4879">
            <v>469.37542938059994</v>
          </cell>
        </row>
        <row r="4880">
          <cell r="E4880">
            <v>39109</v>
          </cell>
          <cell r="F4880">
            <v>28.192382695788211</v>
          </cell>
          <cell r="G4880">
            <v>32.702652722612584</v>
          </cell>
          <cell r="H4880">
            <v>259.30804867386365</v>
          </cell>
        </row>
        <row r="4881">
          <cell r="E4881">
            <v>39110</v>
          </cell>
          <cell r="F4881">
            <v>28.219964507208225</v>
          </cell>
          <cell r="G4881">
            <v>28.192382695788211</v>
          </cell>
          <cell r="H4881">
            <v>179.57597579166412</v>
          </cell>
        </row>
        <row r="4882">
          <cell r="E4882">
            <v>39111</v>
          </cell>
          <cell r="F4882">
            <v>30.742545605605439</v>
          </cell>
          <cell r="G4882">
            <v>28.219964507208225</v>
          </cell>
          <cell r="H4882">
            <v>413.49356304320821</v>
          </cell>
        </row>
        <row r="4883">
          <cell r="E4883">
            <v>39112</v>
          </cell>
          <cell r="F4883">
            <v>30.498125202322424</v>
          </cell>
          <cell r="G4883">
            <v>30.742545605605439</v>
          </cell>
          <cell r="H4883">
            <v>245.46885801082405</v>
          </cell>
        </row>
        <row r="4884">
          <cell r="E4884">
            <v>39113</v>
          </cell>
          <cell r="F4884">
            <v>24.849941721469023</v>
          </cell>
          <cell r="G4884">
            <v>30.498125202322424</v>
          </cell>
          <cell r="H4884">
            <v>220.27466797456702</v>
          </cell>
        </row>
        <row r="4885">
          <cell r="E4885">
            <v>39114</v>
          </cell>
          <cell r="F4885">
            <v>18.33684401594228</v>
          </cell>
          <cell r="G4885">
            <v>24.849941721469023</v>
          </cell>
          <cell r="H4885">
            <v>170.10239994503451</v>
          </cell>
        </row>
        <row r="4886">
          <cell r="E4886">
            <v>39115</v>
          </cell>
          <cell r="F4886">
            <v>16.522157748657651</v>
          </cell>
          <cell r="G4886">
            <v>18.33684401594228</v>
          </cell>
          <cell r="H4886">
            <v>279.33954092631569</v>
          </cell>
        </row>
        <row r="4887">
          <cell r="E4887">
            <v>39116</v>
          </cell>
          <cell r="F4887">
            <v>21.945289752130083</v>
          </cell>
          <cell r="G4887">
            <v>16.522157748657651</v>
          </cell>
          <cell r="H4887">
            <v>528.15349069750721</v>
          </cell>
        </row>
        <row r="4888">
          <cell r="E4888">
            <v>39117</v>
          </cell>
          <cell r="F4888">
            <v>28.731983958069932</v>
          </cell>
          <cell r="G4888">
            <v>21.945289752130083</v>
          </cell>
          <cell r="H4888">
            <v>698.42559276150905</v>
          </cell>
        </row>
        <row r="4889">
          <cell r="E4889">
            <v>39118</v>
          </cell>
          <cell r="F4889">
            <v>30.629709256173882</v>
          </cell>
          <cell r="G4889">
            <v>28.731983958069932</v>
          </cell>
          <cell r="H4889">
            <v>893.41182020910435</v>
          </cell>
        </row>
        <row r="4890">
          <cell r="E4890">
            <v>39119</v>
          </cell>
          <cell r="F4890">
            <v>26.983086451415158</v>
          </cell>
          <cell r="G4890">
            <v>30.629709256173882</v>
          </cell>
          <cell r="H4890">
            <v>557.03028916772962</v>
          </cell>
        </row>
        <row r="4891">
          <cell r="E4891">
            <v>39120</v>
          </cell>
          <cell r="F4891">
            <v>26.496317515925618</v>
          </cell>
          <cell r="G4891">
            <v>26.983086451415158</v>
          </cell>
          <cell r="H4891">
            <v>470.56700798515396</v>
          </cell>
        </row>
        <row r="4892">
          <cell r="E4892">
            <v>39121</v>
          </cell>
          <cell r="F4892">
            <v>26.207946154219979</v>
          </cell>
          <cell r="G4892">
            <v>26.496317515925618</v>
          </cell>
          <cell r="H4892">
            <v>581.38347305620835</v>
          </cell>
        </row>
        <row r="4893">
          <cell r="E4893">
            <v>39122</v>
          </cell>
          <cell r="F4893">
            <v>25.385575025025538</v>
          </cell>
          <cell r="G4893">
            <v>26.207946154219979</v>
          </cell>
          <cell r="H4893">
            <v>555.84118646416698</v>
          </cell>
        </row>
        <row r="4894">
          <cell r="E4894">
            <v>39123</v>
          </cell>
          <cell r="F4894">
            <v>24.983456832681298</v>
          </cell>
          <cell r="G4894">
            <v>25.385575025025538</v>
          </cell>
          <cell r="H4894">
            <v>276.41918838920742</v>
          </cell>
        </row>
        <row r="4895">
          <cell r="E4895">
            <v>39124</v>
          </cell>
          <cell r="F4895">
            <v>20.179463153639084</v>
          </cell>
          <cell r="G4895">
            <v>24.983456832681298</v>
          </cell>
          <cell r="H4895">
            <v>443.56762067571646</v>
          </cell>
        </row>
        <row r="4896">
          <cell r="E4896">
            <v>39125</v>
          </cell>
          <cell r="F4896">
            <v>30.678663095674242</v>
          </cell>
          <cell r="G4896">
            <v>20.179463153639084</v>
          </cell>
          <cell r="H4896">
            <v>542.49927656834564</v>
          </cell>
        </row>
        <row r="4897">
          <cell r="E4897">
            <v>39126</v>
          </cell>
          <cell r="F4897">
            <v>28.939804718622941</v>
          </cell>
          <cell r="G4897">
            <v>30.678663095674242</v>
          </cell>
          <cell r="H4897">
            <v>396.61541041027351</v>
          </cell>
        </row>
        <row r="4898">
          <cell r="E4898">
            <v>39127</v>
          </cell>
          <cell r="F4898">
            <v>27.301489427958188</v>
          </cell>
          <cell r="G4898">
            <v>28.939804718622941</v>
          </cell>
          <cell r="H4898">
            <v>688.84919817760044</v>
          </cell>
        </row>
        <row r="4899">
          <cell r="E4899">
            <v>39128</v>
          </cell>
          <cell r="F4899">
            <v>27.834593729855509</v>
          </cell>
          <cell r="G4899">
            <v>27.301489427958188</v>
          </cell>
          <cell r="H4899">
            <v>1022.9277111847401</v>
          </cell>
        </row>
        <row r="4900">
          <cell r="E4900">
            <v>39129</v>
          </cell>
          <cell r="F4900">
            <v>21.14506210838146</v>
          </cell>
          <cell r="G4900">
            <v>27.834593729855509</v>
          </cell>
          <cell r="H4900">
            <v>647.18337551259754</v>
          </cell>
        </row>
        <row r="4901">
          <cell r="E4901">
            <v>39130</v>
          </cell>
          <cell r="F4901">
            <v>18.458934172586122</v>
          </cell>
          <cell r="G4901">
            <v>21.14506210838146</v>
          </cell>
          <cell r="H4901">
            <v>306.09723254426513</v>
          </cell>
        </row>
        <row r="4902">
          <cell r="E4902">
            <v>39131</v>
          </cell>
          <cell r="F4902">
            <v>28.119326911999281</v>
          </cell>
          <cell r="G4902">
            <v>18.458934172586122</v>
          </cell>
          <cell r="H4902">
            <v>543.42040720197554</v>
          </cell>
        </row>
        <row r="4903">
          <cell r="E4903">
            <v>39132</v>
          </cell>
          <cell r="F4903">
            <v>29.016788850165412</v>
          </cell>
          <cell r="G4903">
            <v>28.119326911999281</v>
          </cell>
          <cell r="H4903">
            <v>462.47742028529518</v>
          </cell>
        </row>
        <row r="4904">
          <cell r="E4904">
            <v>39133</v>
          </cell>
          <cell r="F4904">
            <v>23.714713293765858</v>
          </cell>
          <cell r="G4904">
            <v>29.016788850165412</v>
          </cell>
          <cell r="H4904">
            <v>165.60156555196613</v>
          </cell>
        </row>
        <row r="4905">
          <cell r="E4905">
            <v>39134</v>
          </cell>
          <cell r="F4905">
            <v>21.022586760029238</v>
          </cell>
          <cell r="G4905">
            <v>23.714713293765858</v>
          </cell>
          <cell r="H4905">
            <v>296.28755253591851</v>
          </cell>
        </row>
        <row r="4906">
          <cell r="E4906">
            <v>39135</v>
          </cell>
          <cell r="F4906">
            <v>21.577089627388222</v>
          </cell>
          <cell r="G4906">
            <v>21.022586760029238</v>
          </cell>
          <cell r="H4906">
            <v>458.42185059407905</v>
          </cell>
        </row>
        <row r="4907">
          <cell r="E4907">
            <v>39136</v>
          </cell>
          <cell r="F4907">
            <v>24.419607860612359</v>
          </cell>
          <cell r="G4907">
            <v>21.577089627388222</v>
          </cell>
          <cell r="H4907">
            <v>598.18893594843098</v>
          </cell>
        </row>
        <row r="4908">
          <cell r="E4908">
            <v>39137</v>
          </cell>
          <cell r="F4908">
            <v>21.808341001687641</v>
          </cell>
          <cell r="G4908">
            <v>24.419607860612359</v>
          </cell>
          <cell r="H4908">
            <v>301.18291476846218</v>
          </cell>
        </row>
        <row r="4909">
          <cell r="E4909">
            <v>39138</v>
          </cell>
          <cell r="F4909">
            <v>20.836837364832267</v>
          </cell>
          <cell r="G4909">
            <v>21.808341001687641</v>
          </cell>
          <cell r="H4909">
            <v>257.19737987442858</v>
          </cell>
        </row>
        <row r="4910">
          <cell r="E4910">
            <v>39139</v>
          </cell>
          <cell r="F4910">
            <v>19.7160913849136</v>
          </cell>
          <cell r="G4910">
            <v>20.836837364832267</v>
          </cell>
          <cell r="H4910">
            <v>224.66031850715208</v>
          </cell>
        </row>
        <row r="4911">
          <cell r="E4911">
            <v>39140</v>
          </cell>
          <cell r="F4911">
            <v>17.162677472879142</v>
          </cell>
          <cell r="G4911">
            <v>19.7160913849136</v>
          </cell>
          <cell r="H4911">
            <v>126.77044640452102</v>
          </cell>
        </row>
        <row r="4912">
          <cell r="E4912">
            <v>39141</v>
          </cell>
          <cell r="F4912">
            <v>20.548027311178746</v>
          </cell>
          <cell r="G4912">
            <v>17.162677472879142</v>
          </cell>
          <cell r="H4912">
            <v>189.65665663624728</v>
          </cell>
        </row>
        <row r="4913">
          <cell r="E4913">
            <v>39142</v>
          </cell>
          <cell r="F4913">
            <v>19.494283062584657</v>
          </cell>
          <cell r="G4913">
            <v>20.548027311178746</v>
          </cell>
          <cell r="H4913">
            <v>390.70100108157715</v>
          </cell>
        </row>
        <row r="4914">
          <cell r="E4914">
            <v>39143</v>
          </cell>
          <cell r="F4914">
            <v>15.161807695487102</v>
          </cell>
          <cell r="G4914">
            <v>19.494283062584657</v>
          </cell>
          <cell r="H4914">
            <v>254.61666151005778</v>
          </cell>
        </row>
        <row r="4915">
          <cell r="E4915">
            <v>39144</v>
          </cell>
          <cell r="F4915">
            <v>13.644660883980722</v>
          </cell>
          <cell r="G4915">
            <v>15.161807695487102</v>
          </cell>
          <cell r="H4915">
            <v>245.04336524569388</v>
          </cell>
        </row>
        <row r="4916">
          <cell r="E4916">
            <v>39145</v>
          </cell>
          <cell r="F4916">
            <v>17.014107330378593</v>
          </cell>
          <cell r="G4916">
            <v>13.644660883980722</v>
          </cell>
          <cell r="H4916">
            <v>308.29787735862868</v>
          </cell>
        </row>
        <row r="4917">
          <cell r="E4917">
            <v>39146</v>
          </cell>
          <cell r="F4917">
            <v>27.77897336400278</v>
          </cell>
          <cell r="G4917">
            <v>17.014107330378593</v>
          </cell>
          <cell r="H4917">
            <v>875.60000524703128</v>
          </cell>
        </row>
        <row r="4918">
          <cell r="E4918">
            <v>39147</v>
          </cell>
          <cell r="F4918">
            <v>33.232168976127831</v>
          </cell>
          <cell r="G4918">
            <v>27.77897336400278</v>
          </cell>
          <cell r="H4918">
            <v>708.70890077838339</v>
          </cell>
        </row>
        <row r="4919">
          <cell r="E4919">
            <v>39148</v>
          </cell>
          <cell r="F4919">
            <v>27.499470101195776</v>
          </cell>
          <cell r="G4919">
            <v>33.232168976127831</v>
          </cell>
          <cell r="H4919">
            <v>573.81909199499273</v>
          </cell>
        </row>
        <row r="4920">
          <cell r="E4920">
            <v>39149</v>
          </cell>
          <cell r="F4920">
            <v>31.613344635681621</v>
          </cell>
          <cell r="G4920">
            <v>27.499470101195776</v>
          </cell>
          <cell r="H4920">
            <v>367.56696719964526</v>
          </cell>
        </row>
        <row r="4921">
          <cell r="E4921">
            <v>39150</v>
          </cell>
          <cell r="F4921">
            <v>22.505963753069949</v>
          </cell>
          <cell r="G4921">
            <v>31.613344635681621</v>
          </cell>
          <cell r="H4921">
            <v>264.7964916278321</v>
          </cell>
        </row>
        <row r="4922">
          <cell r="E4922">
            <v>39151</v>
          </cell>
          <cell r="F4922">
            <v>11.464273678453296</v>
          </cell>
          <cell r="G4922">
            <v>22.505963753069949</v>
          </cell>
          <cell r="H4922">
            <v>145.86376860116317</v>
          </cell>
        </row>
        <row r="4923">
          <cell r="E4923">
            <v>39152</v>
          </cell>
          <cell r="F4923">
            <v>12.463205536453724</v>
          </cell>
          <cell r="G4923">
            <v>11.464273678453296</v>
          </cell>
          <cell r="H4923">
            <v>237.2268877081658</v>
          </cell>
        </row>
        <row r="4924">
          <cell r="E4924">
            <v>39153</v>
          </cell>
          <cell r="F4924">
            <v>9.6463315304416266</v>
          </cell>
          <cell r="G4924">
            <v>12.463205536453724</v>
          </cell>
          <cell r="H4924">
            <v>143.34835706778824</v>
          </cell>
        </row>
        <row r="4925">
          <cell r="E4925">
            <v>39154</v>
          </cell>
          <cell r="F4925">
            <v>7.8879217772301269</v>
          </cell>
          <cell r="G4925">
            <v>9.6463315304416266</v>
          </cell>
          <cell r="H4925">
            <v>77.64450545302978</v>
          </cell>
        </row>
        <row r="4926">
          <cell r="E4926">
            <v>39155</v>
          </cell>
          <cell r="F4926">
            <v>7.2721438935560014</v>
          </cell>
          <cell r="G4926">
            <v>7.8879217772301269</v>
          </cell>
          <cell r="H4926">
            <v>71.1587369789994</v>
          </cell>
        </row>
        <row r="4927">
          <cell r="E4927">
            <v>39156</v>
          </cell>
          <cell r="F4927">
            <v>18.773071931107641</v>
          </cell>
          <cell r="G4927">
            <v>7.2721438935560014</v>
          </cell>
          <cell r="H4927">
            <v>389.43668136142526</v>
          </cell>
        </row>
        <row r="4928">
          <cell r="E4928">
            <v>39157</v>
          </cell>
          <cell r="F4928">
            <v>20.297465251898302</v>
          </cell>
          <cell r="G4928">
            <v>18.773071931107641</v>
          </cell>
          <cell r="H4928">
            <v>651.77282715947013</v>
          </cell>
        </row>
        <row r="4929">
          <cell r="E4929">
            <v>39158</v>
          </cell>
          <cell r="F4929">
            <v>18.965088649038119</v>
          </cell>
          <cell r="G4929">
            <v>20.297465251898302</v>
          </cell>
          <cell r="H4929">
            <v>356.69149059698321</v>
          </cell>
        </row>
        <row r="4930">
          <cell r="E4930">
            <v>39159</v>
          </cell>
          <cell r="F4930">
            <v>18.672390255469239</v>
          </cell>
          <cell r="G4930">
            <v>18.965088649038119</v>
          </cell>
          <cell r="H4930">
            <v>402.40812263895225</v>
          </cell>
        </row>
        <row r="4931">
          <cell r="E4931">
            <v>39160</v>
          </cell>
          <cell r="F4931">
            <v>15.4724721461415</v>
          </cell>
          <cell r="G4931">
            <v>18.672390255469239</v>
          </cell>
          <cell r="H4931">
            <v>380.8726411667181</v>
          </cell>
        </row>
        <row r="4932">
          <cell r="E4932">
            <v>39161</v>
          </cell>
          <cell r="F4932">
            <v>22.929858661306049</v>
          </cell>
          <cell r="G4932">
            <v>15.4724721461415</v>
          </cell>
          <cell r="H4932">
            <v>371.03193655203563</v>
          </cell>
        </row>
        <row r="4933">
          <cell r="E4933">
            <v>39162</v>
          </cell>
          <cell r="F4933">
            <v>13.249176706165578</v>
          </cell>
          <cell r="G4933">
            <v>22.929858661306049</v>
          </cell>
          <cell r="H4933">
            <v>163.67647189730158</v>
          </cell>
        </row>
        <row r="4934">
          <cell r="E4934">
            <v>39163</v>
          </cell>
          <cell r="F4934">
            <v>7.0495962455356951</v>
          </cell>
          <cell r="G4934">
            <v>13.249176706165578</v>
          </cell>
          <cell r="H4934">
            <v>142.95069450857349</v>
          </cell>
        </row>
        <row r="4935">
          <cell r="E4935">
            <v>39164</v>
          </cell>
          <cell r="F4935">
            <v>11.461328948149852</v>
          </cell>
          <cell r="G4935">
            <v>7.0495962455356951</v>
          </cell>
          <cell r="H4935">
            <v>136.06428803810019</v>
          </cell>
        </row>
        <row r="4936">
          <cell r="E4936">
            <v>39165</v>
          </cell>
          <cell r="F4936">
            <v>12.457884298111589</v>
          </cell>
          <cell r="G4936">
            <v>11.461328948149852</v>
          </cell>
          <cell r="H4936">
            <v>132.81989960116746</v>
          </cell>
        </row>
        <row r="4937">
          <cell r="E4937">
            <v>39166</v>
          </cell>
          <cell r="F4937">
            <v>9.9564530400695563</v>
          </cell>
          <cell r="G4937">
            <v>12.457884298111589</v>
          </cell>
          <cell r="H4937">
            <v>90.02468893524059</v>
          </cell>
        </row>
        <row r="4938">
          <cell r="E4938">
            <v>39167</v>
          </cell>
          <cell r="F4938">
            <v>8.8495433108632628</v>
          </cell>
          <cell r="G4938">
            <v>9.9564530400695563</v>
          </cell>
          <cell r="H4938">
            <v>58.340646260212736</v>
          </cell>
        </row>
        <row r="4939">
          <cell r="E4939">
            <v>39168</v>
          </cell>
          <cell r="F4939">
            <v>8.0299721605445225</v>
          </cell>
          <cell r="G4939">
            <v>8.8495433108632628</v>
          </cell>
          <cell r="H4939">
            <v>134.6000700266716</v>
          </cell>
        </row>
        <row r="4940">
          <cell r="E4940">
            <v>39169</v>
          </cell>
          <cell r="F4940">
            <v>11.923837914008901</v>
          </cell>
          <cell r="G4940">
            <v>8.0299721605445225</v>
          </cell>
          <cell r="H4940">
            <v>226.03342385917176</v>
          </cell>
        </row>
        <row r="4941">
          <cell r="E4941">
            <v>39170</v>
          </cell>
          <cell r="F4941">
            <v>9.5050938249240424</v>
          </cell>
          <cell r="G4941">
            <v>11.923837914008901</v>
          </cell>
          <cell r="H4941">
            <v>138.92918488859468</v>
          </cell>
        </row>
        <row r="4942">
          <cell r="E4942">
            <v>39171</v>
          </cell>
          <cell r="F4942">
            <v>10.202755064443586</v>
          </cell>
          <cell r="G4942">
            <v>9.5050938249240424</v>
          </cell>
          <cell r="H4942">
            <v>165.29656588896228</v>
          </cell>
        </row>
        <row r="4943">
          <cell r="E4943">
            <v>39172</v>
          </cell>
          <cell r="F4943">
            <v>10.833482651392472</v>
          </cell>
          <cell r="G4943">
            <v>10.202755064443586</v>
          </cell>
          <cell r="H4943">
            <v>103.02635118851261</v>
          </cell>
        </row>
        <row r="4944">
          <cell r="E4944">
            <v>39173</v>
          </cell>
          <cell r="F4944">
            <v>5.6179761535693951</v>
          </cell>
          <cell r="G4944">
            <v>10.833482651392472</v>
          </cell>
          <cell r="H4944">
            <v>103.06779361503141</v>
          </cell>
        </row>
        <row r="4945">
          <cell r="E4945">
            <v>39174</v>
          </cell>
          <cell r="F4945">
            <v>7.5857631122742619</v>
          </cell>
          <cell r="G4945">
            <v>5.6179761535693951</v>
          </cell>
          <cell r="H4945">
            <v>116.17610471878879</v>
          </cell>
        </row>
        <row r="4946">
          <cell r="E4946">
            <v>39175</v>
          </cell>
          <cell r="F4946">
            <v>7.8630440242772606</v>
          </cell>
          <cell r="G4946">
            <v>7.5857631122742619</v>
          </cell>
          <cell r="H4946">
            <v>133.18589493352655</v>
          </cell>
        </row>
        <row r="4947">
          <cell r="E4947">
            <v>39176</v>
          </cell>
          <cell r="F4947">
            <v>12.243581445072271</v>
          </cell>
          <cell r="G4947">
            <v>7.8630440242772606</v>
          </cell>
          <cell r="H4947">
            <v>254.73275389606576</v>
          </cell>
        </row>
        <row r="4948">
          <cell r="E4948">
            <v>39177</v>
          </cell>
          <cell r="F4948">
            <v>13.989564068141517</v>
          </cell>
          <cell r="G4948">
            <v>12.243581445072271</v>
          </cell>
          <cell r="H4948">
            <v>378.95408285353705</v>
          </cell>
        </row>
        <row r="4949">
          <cell r="E4949">
            <v>39178</v>
          </cell>
          <cell r="F4949">
            <v>16.005675397381658</v>
          </cell>
          <cell r="G4949">
            <v>13.989564068141517</v>
          </cell>
          <cell r="H4949">
            <v>300.71573700332078</v>
          </cell>
        </row>
        <row r="4950">
          <cell r="E4950">
            <v>39179</v>
          </cell>
          <cell r="F4950">
            <v>15.763002950284649</v>
          </cell>
          <cell r="G4950">
            <v>16.005675397381658</v>
          </cell>
          <cell r="H4950">
            <v>259.25716663645284</v>
          </cell>
        </row>
        <row r="4951">
          <cell r="E4951">
            <v>39180</v>
          </cell>
          <cell r="F4951">
            <v>13.00524563101151</v>
          </cell>
          <cell r="G4951">
            <v>15.763002950284649</v>
          </cell>
          <cell r="H4951">
            <v>331.93121922724777</v>
          </cell>
        </row>
        <row r="4952">
          <cell r="E4952">
            <v>39181</v>
          </cell>
          <cell r="F4952">
            <v>11.850853799185666</v>
          </cell>
          <cell r="G4952">
            <v>13.00524563101151</v>
          </cell>
          <cell r="H4952">
            <v>200.01537588114033</v>
          </cell>
        </row>
        <row r="4953">
          <cell r="E4953">
            <v>39182</v>
          </cell>
          <cell r="F4953">
            <v>12.731504395337153</v>
          </cell>
          <cell r="G4953">
            <v>11.850853799185666</v>
          </cell>
          <cell r="H4953">
            <v>171.67667490939911</v>
          </cell>
        </row>
        <row r="4954">
          <cell r="E4954">
            <v>39183</v>
          </cell>
          <cell r="F4954">
            <v>10.714675487522713</v>
          </cell>
          <cell r="G4954">
            <v>12.731504395337153</v>
          </cell>
          <cell r="H4954">
            <v>134.22804916480172</v>
          </cell>
        </row>
        <row r="4955">
          <cell r="E4955">
            <v>39184</v>
          </cell>
          <cell r="F4955">
            <v>11.730876320272667</v>
          </cell>
          <cell r="G4955">
            <v>10.714675487522713</v>
          </cell>
          <cell r="H4955">
            <v>152.28587210359555</v>
          </cell>
        </row>
        <row r="4956">
          <cell r="E4956">
            <v>39185</v>
          </cell>
          <cell r="F4956">
            <v>10.654463370337297</v>
          </cell>
          <cell r="G4956">
            <v>11.730876320272667</v>
          </cell>
          <cell r="H4956">
            <v>102.6675319615879</v>
          </cell>
        </row>
        <row r="4957">
          <cell r="E4957">
            <v>39186</v>
          </cell>
          <cell r="F4957">
            <v>8.7785289832755478</v>
          </cell>
          <cell r="G4957">
            <v>10.654463370337297</v>
          </cell>
          <cell r="H4957">
            <v>75.234049795942084</v>
          </cell>
        </row>
        <row r="4958">
          <cell r="E4958">
            <v>39187</v>
          </cell>
          <cell r="F4958">
            <v>10.500877841394912</v>
          </cell>
          <cell r="G4958">
            <v>8.7785289832755478</v>
          </cell>
          <cell r="H4958">
            <v>346.66090347412887</v>
          </cell>
        </row>
        <row r="4959">
          <cell r="E4959">
            <v>39188</v>
          </cell>
          <cell r="F4959">
            <v>10.187257425848168</v>
          </cell>
          <cell r="G4959">
            <v>10.500877841394912</v>
          </cell>
          <cell r="H4959">
            <v>430.96156208031323</v>
          </cell>
        </row>
        <row r="4960">
          <cell r="E4960">
            <v>39189</v>
          </cell>
          <cell r="F4960">
            <v>8.7550220781649433</v>
          </cell>
          <cell r="G4960">
            <v>10.187257425848168</v>
          </cell>
          <cell r="H4960">
            <v>286.74177353999846</v>
          </cell>
        </row>
        <row r="4961">
          <cell r="E4961">
            <v>39190</v>
          </cell>
          <cell r="F4961">
            <v>5.8614643495155025</v>
          </cell>
          <cell r="G4961">
            <v>8.7550220781649433</v>
          </cell>
          <cell r="H4961">
            <v>127.15518048731627</v>
          </cell>
        </row>
        <row r="4962">
          <cell r="E4962">
            <v>39191</v>
          </cell>
          <cell r="F4962">
            <v>3.3196143552349362</v>
          </cell>
          <cell r="G4962">
            <v>5.8614643495155025</v>
          </cell>
          <cell r="H4962">
            <v>37.414294862558279</v>
          </cell>
        </row>
        <row r="4963">
          <cell r="E4963">
            <v>39192</v>
          </cell>
          <cell r="F4963">
            <v>0.87827513588428263</v>
          </cell>
          <cell r="G4963">
            <v>3.3196143552349362</v>
          </cell>
          <cell r="H4963">
            <v>8.2374745997000201</v>
          </cell>
        </row>
        <row r="4964">
          <cell r="E4964">
            <v>39193</v>
          </cell>
          <cell r="F4964">
            <v>1.1473346962613871</v>
          </cell>
          <cell r="G4964">
            <v>0.87827513588428263</v>
          </cell>
          <cell r="H4964">
            <v>8.307029304785857</v>
          </cell>
        </row>
        <row r="4965">
          <cell r="E4965">
            <v>39194</v>
          </cell>
          <cell r="F4965">
            <v>6.7018983700933274E-2</v>
          </cell>
          <cell r="G4965">
            <v>1.1473346962613871</v>
          </cell>
          <cell r="H4965">
            <v>1.4464930648784762</v>
          </cell>
        </row>
        <row r="4966">
          <cell r="E4966">
            <v>39195</v>
          </cell>
          <cell r="F4966">
            <v>0.22950996258417664</v>
          </cell>
          <cell r="G4966">
            <v>6.7018983700933274E-2</v>
          </cell>
          <cell r="H4966">
            <v>4.6318669445111933</v>
          </cell>
        </row>
        <row r="4967">
          <cell r="E4967">
            <v>39196</v>
          </cell>
          <cell r="F4967">
            <v>5.5751281649998603</v>
          </cell>
          <cell r="G4967">
            <v>0.22950996258417664</v>
          </cell>
          <cell r="H4967">
            <v>76.66712132747152</v>
          </cell>
        </row>
        <row r="4968">
          <cell r="E4968">
            <v>39197</v>
          </cell>
          <cell r="F4968">
            <v>5.7234002483619832</v>
          </cell>
          <cell r="G4968">
            <v>5.5751281649998603</v>
          </cell>
          <cell r="H4968">
            <v>51.047568360909132</v>
          </cell>
        </row>
        <row r="4969">
          <cell r="E4969">
            <v>39198</v>
          </cell>
          <cell r="F4969">
            <v>1.2566906559203308</v>
          </cell>
          <cell r="G4969">
            <v>5.7234002483619832</v>
          </cell>
          <cell r="H4969">
            <v>13.803505229926182</v>
          </cell>
        </row>
        <row r="4970">
          <cell r="E4970">
            <v>39199</v>
          </cell>
          <cell r="F4970">
            <v>3.6267366206990248</v>
          </cell>
          <cell r="G4970">
            <v>1.2566906559203308</v>
          </cell>
          <cell r="H4970">
            <v>43.658375793426991</v>
          </cell>
        </row>
        <row r="4971">
          <cell r="E4971">
            <v>39200</v>
          </cell>
          <cell r="F4971">
            <v>5.3441968256215064</v>
          </cell>
          <cell r="G4971">
            <v>3.6267366206990248</v>
          </cell>
          <cell r="H4971">
            <v>61.804040747345745</v>
          </cell>
        </row>
        <row r="4972">
          <cell r="E4972">
            <v>39201</v>
          </cell>
          <cell r="F4972">
            <v>3.9951481162905549</v>
          </cell>
          <cell r="G4972">
            <v>5.3441968256215064</v>
          </cell>
          <cell r="H4972">
            <v>49.582687767941444</v>
          </cell>
        </row>
        <row r="4973">
          <cell r="E4973">
            <v>39202</v>
          </cell>
          <cell r="F4973">
            <v>5.8512347928369071</v>
          </cell>
          <cell r="G4973">
            <v>3.9951481162905549</v>
          </cell>
          <cell r="H4973">
            <v>118.93990916325366</v>
          </cell>
        </row>
        <row r="4974">
          <cell r="E4974">
            <v>39203</v>
          </cell>
          <cell r="F4974">
            <v>4.5582897713750379</v>
          </cell>
          <cell r="G4974">
            <v>5.8512347928369071</v>
          </cell>
          <cell r="H4974">
            <v>61.962936076561803</v>
          </cell>
        </row>
        <row r="4975">
          <cell r="E4975">
            <v>39204</v>
          </cell>
          <cell r="F4975">
            <v>4.2315522319154661</v>
          </cell>
          <cell r="G4975">
            <v>4.5582897713750379</v>
          </cell>
          <cell r="H4975">
            <v>62.252301936251072</v>
          </cell>
        </row>
        <row r="4976">
          <cell r="E4976">
            <v>39205</v>
          </cell>
          <cell r="F4976">
            <v>3.443264944046017</v>
          </cell>
          <cell r="G4976">
            <v>4.2315522319154661</v>
          </cell>
          <cell r="H4976">
            <v>60.560620327033213</v>
          </cell>
        </row>
        <row r="4977">
          <cell r="E4977">
            <v>39206</v>
          </cell>
          <cell r="F4977">
            <v>1.4658525583760316</v>
          </cell>
          <cell r="G4977">
            <v>3.443264944046017</v>
          </cell>
          <cell r="H4977">
            <v>23.892143903430171</v>
          </cell>
        </row>
        <row r="4978">
          <cell r="E4978">
            <v>39207</v>
          </cell>
          <cell r="F4978">
            <v>4.8710117788905354</v>
          </cell>
          <cell r="G4978">
            <v>1.4658525583760316</v>
          </cell>
          <cell r="H4978">
            <v>79.351802572339182</v>
          </cell>
        </row>
        <row r="4979">
          <cell r="E4979">
            <v>39208</v>
          </cell>
          <cell r="F4979">
            <v>2.1132044555793605</v>
          </cell>
          <cell r="G4979">
            <v>4.8710117788905354</v>
          </cell>
          <cell r="H4979">
            <v>24.180544161701309</v>
          </cell>
        </row>
        <row r="4980">
          <cell r="E4980">
            <v>39209</v>
          </cell>
          <cell r="F4980">
            <v>0</v>
          </cell>
          <cell r="G4980">
            <v>2.1132044555793605</v>
          </cell>
          <cell r="H4980">
            <v>0</v>
          </cell>
        </row>
        <row r="4981">
          <cell r="E4981">
            <v>39210</v>
          </cell>
          <cell r="F4981">
            <v>0</v>
          </cell>
          <cell r="G4981">
            <v>0</v>
          </cell>
          <cell r="H4981">
            <v>0</v>
          </cell>
        </row>
        <row r="4982">
          <cell r="E4982">
            <v>39211</v>
          </cell>
          <cell r="F4982">
            <v>0</v>
          </cell>
          <cell r="G4982">
            <v>0</v>
          </cell>
          <cell r="H4982">
            <v>0</v>
          </cell>
        </row>
        <row r="4983">
          <cell r="E4983">
            <v>39212</v>
          </cell>
          <cell r="F4983">
            <v>0</v>
          </cell>
          <cell r="G4983">
            <v>0</v>
          </cell>
          <cell r="H4983">
            <v>0</v>
          </cell>
        </row>
        <row r="4984">
          <cell r="E4984">
            <v>39213</v>
          </cell>
          <cell r="F4984">
            <v>0.6372633833505823</v>
          </cell>
          <cell r="G4984">
            <v>0</v>
          </cell>
          <cell r="H4984">
            <v>11.59266829227473</v>
          </cell>
        </row>
        <row r="4985">
          <cell r="E4985">
            <v>39214</v>
          </cell>
          <cell r="F4985">
            <v>4.3342167560743334</v>
          </cell>
          <cell r="G4985">
            <v>0.6372633833505823</v>
          </cell>
          <cell r="H4985">
            <v>55.951285374186227</v>
          </cell>
        </row>
        <row r="4986">
          <cell r="E4986">
            <v>39215</v>
          </cell>
          <cell r="F4986">
            <v>2.0571465136440024</v>
          </cell>
          <cell r="G4986">
            <v>4.3342167560743334</v>
          </cell>
          <cell r="H4986">
            <v>27.540329172447414</v>
          </cell>
        </row>
        <row r="4987">
          <cell r="E4987">
            <v>39216</v>
          </cell>
          <cell r="F4987">
            <v>3.2683469680338979E-2</v>
          </cell>
          <cell r="G4987">
            <v>2.0571465136440024</v>
          </cell>
          <cell r="H4987">
            <v>0.53723534454528366</v>
          </cell>
        </row>
        <row r="4988">
          <cell r="E4988">
            <v>39217</v>
          </cell>
          <cell r="F4988">
            <v>1.7293287535733051</v>
          </cell>
          <cell r="G4988">
            <v>3.2683469680338979E-2</v>
          </cell>
          <cell r="H4988">
            <v>29.201550137724517</v>
          </cell>
        </row>
        <row r="4989">
          <cell r="E4989">
            <v>39218</v>
          </cell>
          <cell r="F4989">
            <v>8.285107695368465</v>
          </cell>
          <cell r="G4989">
            <v>1.7293287535733051</v>
          </cell>
          <cell r="H4989">
            <v>239.36225983855354</v>
          </cell>
        </row>
        <row r="4990">
          <cell r="E4990">
            <v>39219</v>
          </cell>
          <cell r="F4990">
            <v>6.5704292647496132</v>
          </cell>
          <cell r="G4990">
            <v>8.285107695368465</v>
          </cell>
          <cell r="H4990">
            <v>82.018960271863889</v>
          </cell>
        </row>
        <row r="4991">
          <cell r="E4991">
            <v>39220</v>
          </cell>
          <cell r="F4991">
            <v>3.7319132932111723</v>
          </cell>
          <cell r="G4991">
            <v>6.5704292647496132</v>
          </cell>
          <cell r="H4991">
            <v>21.946974638324825</v>
          </cell>
        </row>
        <row r="4992">
          <cell r="E4992">
            <v>39221</v>
          </cell>
          <cell r="F4992">
            <v>0.24196598227554442</v>
          </cell>
          <cell r="G4992">
            <v>3.7319132932111723</v>
          </cell>
          <cell r="H4992">
            <v>5.141565744292607</v>
          </cell>
        </row>
        <row r="4993">
          <cell r="E4993">
            <v>39222</v>
          </cell>
          <cell r="F4993">
            <v>3.9468981477192693</v>
          </cell>
          <cell r="G4993">
            <v>0.24196598227554442</v>
          </cell>
          <cell r="H4993">
            <v>55.291202874268457</v>
          </cell>
        </row>
        <row r="4994">
          <cell r="E4994">
            <v>39223</v>
          </cell>
          <cell r="F4994">
            <v>1.2044379269054455</v>
          </cell>
          <cell r="G4994">
            <v>3.9468981477192693</v>
          </cell>
          <cell r="H4994">
            <v>11.489600315841825</v>
          </cell>
        </row>
        <row r="4995">
          <cell r="E4995">
            <v>39224</v>
          </cell>
          <cell r="F4995">
            <v>0.50258937186998986</v>
          </cell>
          <cell r="G4995">
            <v>1.2044379269054455</v>
          </cell>
          <cell r="H4995">
            <v>4.6798705705755532</v>
          </cell>
        </row>
        <row r="4996">
          <cell r="E4996">
            <v>39225</v>
          </cell>
          <cell r="F4996">
            <v>0</v>
          </cell>
          <cell r="G4996">
            <v>0.50258937186998986</v>
          </cell>
          <cell r="H4996">
            <v>0</v>
          </cell>
        </row>
        <row r="4997">
          <cell r="E4997">
            <v>39226</v>
          </cell>
          <cell r="F4997">
            <v>0</v>
          </cell>
          <cell r="G4997">
            <v>0</v>
          </cell>
          <cell r="H4997">
            <v>0</v>
          </cell>
        </row>
        <row r="4998">
          <cell r="E4998">
            <v>39227</v>
          </cell>
          <cell r="F4998">
            <v>0.38298500199946295</v>
          </cell>
          <cell r="G4998">
            <v>0</v>
          </cell>
          <cell r="H4998">
            <v>6.6224489929073815</v>
          </cell>
        </row>
        <row r="4999">
          <cell r="E4999">
            <v>39228</v>
          </cell>
          <cell r="F4999">
            <v>0.54429232017795748</v>
          </cell>
          <cell r="G4999">
            <v>0.38298500199946295</v>
          </cell>
          <cell r="H4999">
            <v>6.4523754968374929</v>
          </cell>
        </row>
        <row r="5000">
          <cell r="E5000">
            <v>39229</v>
          </cell>
          <cell r="F5000">
            <v>0.43945851075964287</v>
          </cell>
          <cell r="G5000">
            <v>0.54429232017795748</v>
          </cell>
          <cell r="H5000">
            <v>5.5940871147002396</v>
          </cell>
        </row>
        <row r="5001">
          <cell r="E5001">
            <v>39230</v>
          </cell>
          <cell r="F5001">
            <v>0.45853964956911858</v>
          </cell>
          <cell r="G5001">
            <v>0.43945851075964287</v>
          </cell>
          <cell r="H5001">
            <v>6.936334960307498</v>
          </cell>
        </row>
        <row r="5002">
          <cell r="E5002">
            <v>39231</v>
          </cell>
          <cell r="F5002">
            <v>0.4338597365902524</v>
          </cell>
          <cell r="G5002">
            <v>0.45853964956911858</v>
          </cell>
          <cell r="H5002">
            <v>5.206316839083029</v>
          </cell>
        </row>
        <row r="5003">
          <cell r="E5003">
            <v>39232</v>
          </cell>
          <cell r="F5003">
            <v>0</v>
          </cell>
          <cell r="G5003">
            <v>0.4338597365902524</v>
          </cell>
          <cell r="H5003">
            <v>0</v>
          </cell>
        </row>
        <row r="5004">
          <cell r="E5004">
            <v>39233</v>
          </cell>
          <cell r="F5004">
            <v>0</v>
          </cell>
          <cell r="G5004">
            <v>0</v>
          </cell>
          <cell r="H5004">
            <v>0</v>
          </cell>
        </row>
        <row r="5005">
          <cell r="E5005">
            <v>39234</v>
          </cell>
          <cell r="F5005">
            <v>0</v>
          </cell>
          <cell r="G5005">
            <v>0</v>
          </cell>
          <cell r="H5005">
            <v>0</v>
          </cell>
        </row>
        <row r="5006">
          <cell r="E5006">
            <v>39235</v>
          </cell>
          <cell r="F5006">
            <v>0</v>
          </cell>
          <cell r="G5006">
            <v>0</v>
          </cell>
          <cell r="H5006">
            <v>0</v>
          </cell>
        </row>
        <row r="5007">
          <cell r="E5007">
            <v>39236</v>
          </cell>
          <cell r="F5007">
            <v>0</v>
          </cell>
          <cell r="G5007">
            <v>0</v>
          </cell>
          <cell r="H5007">
            <v>0</v>
          </cell>
        </row>
        <row r="5008">
          <cell r="E5008">
            <v>39237</v>
          </cell>
          <cell r="F5008">
            <v>7.0444251341748546E-2</v>
          </cell>
          <cell r="G5008">
            <v>0</v>
          </cell>
          <cell r="H5008">
            <v>1.3974645209532606</v>
          </cell>
        </row>
        <row r="5009">
          <cell r="E5009">
            <v>39238</v>
          </cell>
          <cell r="F5009">
            <v>0.62089801267913536</v>
          </cell>
          <cell r="G5009">
            <v>7.0444251341748546E-2</v>
          </cell>
          <cell r="H5009">
            <v>13.304424568833509</v>
          </cell>
        </row>
        <row r="5010">
          <cell r="E5010">
            <v>39239</v>
          </cell>
          <cell r="F5010">
            <v>2.0852834276828629</v>
          </cell>
          <cell r="G5010">
            <v>0.62089801267913536</v>
          </cell>
          <cell r="H5010">
            <v>26.337682869442741</v>
          </cell>
        </row>
        <row r="5011">
          <cell r="E5011">
            <v>39240</v>
          </cell>
          <cell r="F5011">
            <v>0</v>
          </cell>
          <cell r="G5011">
            <v>2.0852834276828629</v>
          </cell>
          <cell r="H5011">
            <v>0</v>
          </cell>
        </row>
        <row r="5012">
          <cell r="E5012">
            <v>39241</v>
          </cell>
          <cell r="F5012">
            <v>0</v>
          </cell>
          <cell r="G5012">
            <v>0</v>
          </cell>
          <cell r="H5012">
            <v>0</v>
          </cell>
        </row>
        <row r="5013">
          <cell r="E5013">
            <v>39242</v>
          </cell>
          <cell r="F5013">
            <v>0</v>
          </cell>
          <cell r="G5013">
            <v>0</v>
          </cell>
          <cell r="H5013">
            <v>0</v>
          </cell>
        </row>
        <row r="5014">
          <cell r="E5014">
            <v>39243</v>
          </cell>
          <cell r="F5014">
            <v>0</v>
          </cell>
          <cell r="G5014">
            <v>0</v>
          </cell>
          <cell r="H5014">
            <v>0</v>
          </cell>
        </row>
        <row r="5015">
          <cell r="E5015">
            <v>39244</v>
          </cell>
          <cell r="F5015">
            <v>0</v>
          </cell>
          <cell r="G5015">
            <v>0</v>
          </cell>
          <cell r="H5015">
            <v>0</v>
          </cell>
        </row>
        <row r="5016">
          <cell r="E5016">
            <v>39245</v>
          </cell>
          <cell r="F5016">
            <v>0</v>
          </cell>
          <cell r="G5016">
            <v>0</v>
          </cell>
          <cell r="H5016">
            <v>0</v>
          </cell>
        </row>
        <row r="5017">
          <cell r="E5017">
            <v>39246</v>
          </cell>
          <cell r="F5017">
            <v>0</v>
          </cell>
          <cell r="G5017">
            <v>0</v>
          </cell>
          <cell r="H5017">
            <v>0</v>
          </cell>
        </row>
        <row r="5018">
          <cell r="E5018">
            <v>39247</v>
          </cell>
          <cell r="F5018">
            <v>0</v>
          </cell>
          <cell r="G5018">
            <v>0</v>
          </cell>
          <cell r="H5018">
            <v>0</v>
          </cell>
        </row>
        <row r="5019">
          <cell r="E5019">
            <v>39248</v>
          </cell>
          <cell r="F5019">
            <v>0</v>
          </cell>
          <cell r="G5019">
            <v>0</v>
          </cell>
          <cell r="H5019">
            <v>0</v>
          </cell>
        </row>
        <row r="5020">
          <cell r="E5020">
            <v>39249</v>
          </cell>
          <cell r="F5020">
            <v>0</v>
          </cell>
          <cell r="G5020">
            <v>0</v>
          </cell>
          <cell r="H5020">
            <v>0</v>
          </cell>
        </row>
        <row r="5021">
          <cell r="E5021">
            <v>39250</v>
          </cell>
          <cell r="F5021">
            <v>0</v>
          </cell>
          <cell r="G5021">
            <v>0</v>
          </cell>
          <cell r="H5021">
            <v>0</v>
          </cell>
        </row>
        <row r="5022">
          <cell r="E5022">
            <v>39251</v>
          </cell>
          <cell r="F5022">
            <v>0</v>
          </cell>
          <cell r="G5022">
            <v>0</v>
          </cell>
          <cell r="H5022">
            <v>0</v>
          </cell>
        </row>
        <row r="5023">
          <cell r="E5023">
            <v>39252</v>
          </cell>
          <cell r="F5023">
            <v>0</v>
          </cell>
          <cell r="G5023">
            <v>0</v>
          </cell>
          <cell r="H5023">
            <v>0</v>
          </cell>
        </row>
        <row r="5024">
          <cell r="E5024">
            <v>39253</v>
          </cell>
          <cell r="F5024">
            <v>3.659962327206473E-2</v>
          </cell>
          <cell r="G5024">
            <v>0</v>
          </cell>
          <cell r="H5024">
            <v>0.32482165653957445</v>
          </cell>
        </row>
        <row r="5025">
          <cell r="E5025">
            <v>39254</v>
          </cell>
          <cell r="F5025">
            <v>4.4240463203602254E-2</v>
          </cell>
          <cell r="G5025">
            <v>3.659962327206473E-2</v>
          </cell>
          <cell r="H5025">
            <v>0.84978556403585992</v>
          </cell>
        </row>
        <row r="5026">
          <cell r="E5026">
            <v>39255</v>
          </cell>
          <cell r="F5026">
            <v>8.2972333740165535E-2</v>
          </cell>
          <cell r="G5026">
            <v>4.4240463203602254E-2</v>
          </cell>
          <cell r="H5026">
            <v>1.6798433112256301</v>
          </cell>
        </row>
        <row r="5027">
          <cell r="E5027">
            <v>39256</v>
          </cell>
          <cell r="F5027">
            <v>0</v>
          </cell>
          <cell r="G5027">
            <v>8.2972333740165535E-2</v>
          </cell>
          <cell r="H5027">
            <v>0</v>
          </cell>
        </row>
        <row r="5028">
          <cell r="E5028">
            <v>39257</v>
          </cell>
          <cell r="F5028">
            <v>0</v>
          </cell>
          <cell r="G5028">
            <v>0</v>
          </cell>
          <cell r="H5028">
            <v>0</v>
          </cell>
        </row>
        <row r="5029">
          <cell r="E5029">
            <v>39258</v>
          </cell>
          <cell r="F5029">
            <v>0</v>
          </cell>
          <cell r="G5029">
            <v>0</v>
          </cell>
          <cell r="H5029">
            <v>0</v>
          </cell>
        </row>
        <row r="5030">
          <cell r="E5030">
            <v>39259</v>
          </cell>
          <cell r="F5030">
            <v>0</v>
          </cell>
          <cell r="G5030">
            <v>0</v>
          </cell>
          <cell r="H5030">
            <v>0</v>
          </cell>
        </row>
        <row r="5031">
          <cell r="E5031">
            <v>39260</v>
          </cell>
          <cell r="F5031">
            <v>2.2202807384228418E-2</v>
          </cell>
          <cell r="G5031">
            <v>0</v>
          </cell>
          <cell r="H5031">
            <v>0.16097035353565603</v>
          </cell>
        </row>
        <row r="5032">
          <cell r="E5032">
            <v>39261</v>
          </cell>
          <cell r="F5032">
            <v>6.1467789047281125E-2</v>
          </cell>
          <cell r="G5032">
            <v>2.2202807384228418E-2</v>
          </cell>
          <cell r="H5032">
            <v>0.91676588092105127</v>
          </cell>
        </row>
        <row r="5033">
          <cell r="E5033">
            <v>39262</v>
          </cell>
          <cell r="F5033">
            <v>4.6241683070697086E-2</v>
          </cell>
          <cell r="G5033">
            <v>6.1467789047281125E-2</v>
          </cell>
          <cell r="H5033">
            <v>0.66593115210351983</v>
          </cell>
        </row>
        <row r="5034">
          <cell r="E5034">
            <v>39263</v>
          </cell>
          <cell r="F5034">
            <v>0.22230780268225009</v>
          </cell>
          <cell r="G5034">
            <v>4.6241683070697086E-2</v>
          </cell>
          <cell r="H5034">
            <v>2.7835485049695716</v>
          </cell>
        </row>
        <row r="5035">
          <cell r="E5035">
            <v>39264</v>
          </cell>
          <cell r="F5035">
            <v>0.10319452706680536</v>
          </cell>
          <cell r="G5035">
            <v>0.22230780268225009</v>
          </cell>
          <cell r="H5035">
            <v>1.3162460370550733</v>
          </cell>
        </row>
        <row r="5036">
          <cell r="E5036">
            <v>39265</v>
          </cell>
          <cell r="F5036">
            <v>0.15180811710070466</v>
          </cell>
          <cell r="G5036">
            <v>0.10319452706680536</v>
          </cell>
          <cell r="H5036">
            <v>1.298802779639362</v>
          </cell>
        </row>
        <row r="5037">
          <cell r="E5037">
            <v>39266</v>
          </cell>
          <cell r="F5037">
            <v>0</v>
          </cell>
          <cell r="G5037">
            <v>0.15180811710070466</v>
          </cell>
          <cell r="H5037">
            <v>0</v>
          </cell>
        </row>
        <row r="5038">
          <cell r="E5038">
            <v>39267</v>
          </cell>
          <cell r="F5038">
            <v>0</v>
          </cell>
          <cell r="G5038">
            <v>0</v>
          </cell>
          <cell r="H5038">
            <v>0</v>
          </cell>
        </row>
        <row r="5039">
          <cell r="E5039">
            <v>39268</v>
          </cell>
          <cell r="F5039">
            <v>0</v>
          </cell>
          <cell r="G5039">
            <v>0</v>
          </cell>
          <cell r="H5039">
            <v>0</v>
          </cell>
        </row>
        <row r="5040">
          <cell r="E5040">
            <v>39269</v>
          </cell>
          <cell r="F5040">
            <v>0</v>
          </cell>
          <cell r="G5040">
            <v>0</v>
          </cell>
          <cell r="H5040">
            <v>0</v>
          </cell>
        </row>
        <row r="5041">
          <cell r="E5041">
            <v>39270</v>
          </cell>
          <cell r="F5041">
            <v>0</v>
          </cell>
          <cell r="G5041">
            <v>0</v>
          </cell>
          <cell r="H5041">
            <v>0</v>
          </cell>
        </row>
        <row r="5042">
          <cell r="E5042">
            <v>39271</v>
          </cell>
          <cell r="F5042">
            <v>0</v>
          </cell>
          <cell r="G5042">
            <v>0</v>
          </cell>
          <cell r="H5042">
            <v>0</v>
          </cell>
        </row>
        <row r="5043">
          <cell r="E5043">
            <v>39272</v>
          </cell>
          <cell r="F5043">
            <v>0</v>
          </cell>
          <cell r="G5043">
            <v>0</v>
          </cell>
          <cell r="H5043">
            <v>0</v>
          </cell>
        </row>
        <row r="5044">
          <cell r="E5044">
            <v>39273</v>
          </cell>
          <cell r="F5044">
            <v>0</v>
          </cell>
          <cell r="G5044">
            <v>0</v>
          </cell>
          <cell r="H5044">
            <v>0</v>
          </cell>
        </row>
        <row r="5045">
          <cell r="E5045">
            <v>39274</v>
          </cell>
          <cell r="F5045">
            <v>0</v>
          </cell>
          <cell r="G5045">
            <v>0</v>
          </cell>
          <cell r="H5045">
            <v>0</v>
          </cell>
        </row>
        <row r="5046">
          <cell r="E5046">
            <v>39275</v>
          </cell>
          <cell r="F5046">
            <v>0</v>
          </cell>
          <cell r="G5046">
            <v>0</v>
          </cell>
          <cell r="H5046">
            <v>0</v>
          </cell>
        </row>
        <row r="5047">
          <cell r="E5047">
            <v>39276</v>
          </cell>
          <cell r="F5047">
            <v>0</v>
          </cell>
          <cell r="G5047">
            <v>0</v>
          </cell>
          <cell r="H5047">
            <v>0</v>
          </cell>
        </row>
        <row r="5048">
          <cell r="E5048">
            <v>39277</v>
          </cell>
          <cell r="F5048">
            <v>0</v>
          </cell>
          <cell r="G5048">
            <v>0</v>
          </cell>
          <cell r="H5048">
            <v>0</v>
          </cell>
        </row>
        <row r="5049">
          <cell r="E5049">
            <v>39278</v>
          </cell>
          <cell r="F5049">
            <v>0</v>
          </cell>
          <cell r="G5049">
            <v>0</v>
          </cell>
          <cell r="H5049">
            <v>0</v>
          </cell>
        </row>
        <row r="5050">
          <cell r="E5050">
            <v>39279</v>
          </cell>
          <cell r="F5050">
            <v>0</v>
          </cell>
          <cell r="G5050">
            <v>0</v>
          </cell>
          <cell r="H5050">
            <v>0</v>
          </cell>
        </row>
        <row r="5051">
          <cell r="E5051">
            <v>39280</v>
          </cell>
          <cell r="F5051">
            <v>0</v>
          </cell>
          <cell r="G5051">
            <v>0</v>
          </cell>
          <cell r="H5051">
            <v>0</v>
          </cell>
        </row>
        <row r="5052">
          <cell r="E5052">
            <v>39281</v>
          </cell>
          <cell r="F5052">
            <v>0</v>
          </cell>
          <cell r="G5052">
            <v>0</v>
          </cell>
          <cell r="H5052">
            <v>0</v>
          </cell>
        </row>
        <row r="5053">
          <cell r="E5053">
            <v>39282</v>
          </cell>
          <cell r="F5053">
            <v>0</v>
          </cell>
          <cell r="G5053">
            <v>0</v>
          </cell>
          <cell r="H5053">
            <v>0</v>
          </cell>
        </row>
        <row r="5054">
          <cell r="E5054">
            <v>39283</v>
          </cell>
          <cell r="F5054">
            <v>0</v>
          </cell>
          <cell r="G5054">
            <v>0</v>
          </cell>
          <cell r="H5054">
            <v>0</v>
          </cell>
        </row>
        <row r="5055">
          <cell r="E5055">
            <v>39284</v>
          </cell>
          <cell r="F5055">
            <v>0</v>
          </cell>
          <cell r="G5055">
            <v>0</v>
          </cell>
          <cell r="H5055">
            <v>0</v>
          </cell>
        </row>
        <row r="5056">
          <cell r="E5056">
            <v>39285</v>
          </cell>
          <cell r="F5056">
            <v>0</v>
          </cell>
          <cell r="G5056">
            <v>0</v>
          </cell>
          <cell r="H5056">
            <v>0</v>
          </cell>
        </row>
        <row r="5057">
          <cell r="E5057">
            <v>39286</v>
          </cell>
          <cell r="F5057">
            <v>0</v>
          </cell>
          <cell r="G5057">
            <v>0</v>
          </cell>
          <cell r="H5057">
            <v>0</v>
          </cell>
        </row>
        <row r="5058">
          <cell r="E5058">
            <v>39287</v>
          </cell>
          <cell r="F5058">
            <v>0</v>
          </cell>
          <cell r="G5058">
            <v>0</v>
          </cell>
          <cell r="H5058">
            <v>0</v>
          </cell>
        </row>
        <row r="5059">
          <cell r="E5059">
            <v>39288</v>
          </cell>
          <cell r="F5059">
            <v>0</v>
          </cell>
          <cell r="G5059">
            <v>0</v>
          </cell>
          <cell r="H5059">
            <v>0</v>
          </cell>
        </row>
        <row r="5060">
          <cell r="E5060">
            <v>39289</v>
          </cell>
          <cell r="F5060">
            <v>0</v>
          </cell>
          <cell r="G5060">
            <v>0</v>
          </cell>
          <cell r="H5060">
            <v>0</v>
          </cell>
        </row>
        <row r="5061">
          <cell r="E5061">
            <v>39290</v>
          </cell>
          <cell r="F5061">
            <v>0</v>
          </cell>
          <cell r="G5061">
            <v>0</v>
          </cell>
          <cell r="H5061">
            <v>0</v>
          </cell>
        </row>
        <row r="5062">
          <cell r="E5062">
            <v>39291</v>
          </cell>
          <cell r="F5062">
            <v>0</v>
          </cell>
          <cell r="G5062">
            <v>0</v>
          </cell>
          <cell r="H5062">
            <v>0</v>
          </cell>
        </row>
        <row r="5063">
          <cell r="E5063">
            <v>39292</v>
          </cell>
          <cell r="F5063">
            <v>0</v>
          </cell>
          <cell r="G5063">
            <v>0</v>
          </cell>
          <cell r="H5063">
            <v>0</v>
          </cell>
        </row>
        <row r="5064">
          <cell r="E5064">
            <v>39293</v>
          </cell>
          <cell r="F5064">
            <v>0</v>
          </cell>
          <cell r="G5064">
            <v>0</v>
          </cell>
          <cell r="H5064">
            <v>0</v>
          </cell>
        </row>
        <row r="5065">
          <cell r="E5065">
            <v>39294</v>
          </cell>
          <cell r="F5065">
            <v>0</v>
          </cell>
          <cell r="G5065">
            <v>0</v>
          </cell>
          <cell r="H5065">
            <v>0</v>
          </cell>
        </row>
        <row r="5066">
          <cell r="E5066">
            <v>39295</v>
          </cell>
          <cell r="F5066">
            <v>0</v>
          </cell>
          <cell r="G5066">
            <v>0</v>
          </cell>
          <cell r="H5066">
            <v>0</v>
          </cell>
        </row>
        <row r="5067">
          <cell r="E5067">
            <v>39296</v>
          </cell>
          <cell r="F5067">
            <v>0</v>
          </cell>
          <cell r="G5067">
            <v>0</v>
          </cell>
          <cell r="H5067">
            <v>0</v>
          </cell>
        </row>
        <row r="5068">
          <cell r="E5068">
            <v>39297</v>
          </cell>
          <cell r="F5068">
            <v>0</v>
          </cell>
          <cell r="G5068">
            <v>0</v>
          </cell>
          <cell r="H5068">
            <v>0</v>
          </cell>
        </row>
        <row r="5069">
          <cell r="E5069">
            <v>39298</v>
          </cell>
          <cell r="F5069">
            <v>0</v>
          </cell>
          <cell r="G5069">
            <v>0</v>
          </cell>
          <cell r="H5069">
            <v>0</v>
          </cell>
        </row>
        <row r="5070">
          <cell r="E5070">
            <v>39299</v>
          </cell>
          <cell r="F5070">
            <v>0</v>
          </cell>
          <cell r="G5070">
            <v>0</v>
          </cell>
          <cell r="H5070">
            <v>0</v>
          </cell>
        </row>
        <row r="5071">
          <cell r="E5071">
            <v>39300</v>
          </cell>
          <cell r="F5071">
            <v>0</v>
          </cell>
          <cell r="G5071">
            <v>0</v>
          </cell>
          <cell r="H5071">
            <v>0</v>
          </cell>
        </row>
        <row r="5072">
          <cell r="E5072">
            <v>39301</v>
          </cell>
          <cell r="F5072">
            <v>0</v>
          </cell>
          <cell r="G5072">
            <v>0</v>
          </cell>
          <cell r="H5072">
            <v>0</v>
          </cell>
        </row>
        <row r="5073">
          <cell r="E5073">
            <v>39302</v>
          </cell>
          <cell r="F5073">
            <v>1.3169312222998216E-2</v>
          </cell>
          <cell r="G5073">
            <v>0</v>
          </cell>
          <cell r="H5073">
            <v>0.13443672894310679</v>
          </cell>
        </row>
        <row r="5074">
          <cell r="E5074">
            <v>39303</v>
          </cell>
          <cell r="F5074">
            <v>0</v>
          </cell>
          <cell r="G5074">
            <v>1.3169312222998216E-2</v>
          </cell>
          <cell r="H5074">
            <v>0</v>
          </cell>
        </row>
        <row r="5075">
          <cell r="E5075">
            <v>39304</v>
          </cell>
          <cell r="F5075">
            <v>0</v>
          </cell>
          <cell r="G5075">
            <v>0</v>
          </cell>
          <cell r="H5075">
            <v>0</v>
          </cell>
        </row>
        <row r="5076">
          <cell r="E5076">
            <v>39305</v>
          </cell>
          <cell r="F5076">
            <v>0</v>
          </cell>
          <cell r="G5076">
            <v>0</v>
          </cell>
          <cell r="H5076">
            <v>0</v>
          </cell>
        </row>
        <row r="5077">
          <cell r="E5077">
            <v>39306</v>
          </cell>
          <cell r="F5077">
            <v>0</v>
          </cell>
          <cell r="G5077">
            <v>0</v>
          </cell>
          <cell r="H5077">
            <v>0</v>
          </cell>
        </row>
        <row r="5078">
          <cell r="E5078">
            <v>39307</v>
          </cell>
          <cell r="F5078">
            <v>1.6886256248697926E-2</v>
          </cell>
          <cell r="G5078">
            <v>0</v>
          </cell>
          <cell r="H5078">
            <v>0.25399743774083128</v>
          </cell>
        </row>
        <row r="5079">
          <cell r="E5079">
            <v>39308</v>
          </cell>
          <cell r="F5079">
            <v>3.5147863685072792E-3</v>
          </cell>
          <cell r="G5079">
            <v>1.6886256248697926E-2</v>
          </cell>
          <cell r="H5079">
            <v>5.389339098377828E-2</v>
          </cell>
        </row>
        <row r="5080">
          <cell r="E5080">
            <v>39309</v>
          </cell>
          <cell r="F5080">
            <v>0</v>
          </cell>
          <cell r="G5080">
            <v>3.5147863685072792E-3</v>
          </cell>
          <cell r="H5080">
            <v>0</v>
          </cell>
        </row>
        <row r="5081">
          <cell r="E5081">
            <v>39310</v>
          </cell>
          <cell r="F5081">
            <v>5.4249963513916524E-3</v>
          </cell>
          <cell r="G5081">
            <v>0</v>
          </cell>
          <cell r="H5081">
            <v>7.3915575287711255E-2</v>
          </cell>
        </row>
        <row r="5082">
          <cell r="E5082">
            <v>39311</v>
          </cell>
          <cell r="F5082">
            <v>5.3768977163144827E-2</v>
          </cell>
          <cell r="G5082">
            <v>5.4249963513916524E-3</v>
          </cell>
          <cell r="H5082">
            <v>0.8773680606068851</v>
          </cell>
        </row>
        <row r="5083">
          <cell r="E5083">
            <v>39312</v>
          </cell>
          <cell r="F5083">
            <v>0.38207310035843611</v>
          </cell>
          <cell r="G5083">
            <v>5.3768977163144827E-2</v>
          </cell>
          <cell r="H5083">
            <v>5.0659587431005662</v>
          </cell>
        </row>
        <row r="5084">
          <cell r="E5084">
            <v>39313</v>
          </cell>
          <cell r="F5084">
            <v>0.45897933078780268</v>
          </cell>
          <cell r="G5084">
            <v>0.38207310035843611</v>
          </cell>
          <cell r="H5084">
            <v>4.4789174125951252</v>
          </cell>
        </row>
        <row r="5085">
          <cell r="E5085">
            <v>39314</v>
          </cell>
          <cell r="F5085">
            <v>0.29188637684289565</v>
          </cell>
          <cell r="G5085">
            <v>0.45897933078780268</v>
          </cell>
          <cell r="H5085">
            <v>1.6160786885431724</v>
          </cell>
        </row>
        <row r="5086">
          <cell r="E5086">
            <v>39315</v>
          </cell>
          <cell r="F5086">
            <v>1.0448379945519256E-2</v>
          </cell>
          <cell r="G5086">
            <v>0.29188637684289565</v>
          </cell>
          <cell r="H5086">
            <v>4.8759106412423196E-2</v>
          </cell>
        </row>
        <row r="5087">
          <cell r="E5087">
            <v>39316</v>
          </cell>
          <cell r="F5087">
            <v>0</v>
          </cell>
          <cell r="G5087">
            <v>1.0448379945519256E-2</v>
          </cell>
          <cell r="H5087">
            <v>0</v>
          </cell>
        </row>
        <row r="5088">
          <cell r="E5088">
            <v>39317</v>
          </cell>
          <cell r="F5088">
            <v>0</v>
          </cell>
          <cell r="G5088">
            <v>0</v>
          </cell>
          <cell r="H5088">
            <v>0</v>
          </cell>
        </row>
        <row r="5089">
          <cell r="E5089">
            <v>39318</v>
          </cell>
          <cell r="F5089">
            <v>0</v>
          </cell>
          <cell r="G5089">
            <v>0</v>
          </cell>
          <cell r="H5089">
            <v>0</v>
          </cell>
        </row>
        <row r="5090">
          <cell r="E5090">
            <v>39319</v>
          </cell>
          <cell r="F5090">
            <v>0</v>
          </cell>
          <cell r="G5090">
            <v>0</v>
          </cell>
          <cell r="H5090">
            <v>0</v>
          </cell>
        </row>
        <row r="5091">
          <cell r="E5091">
            <v>39320</v>
          </cell>
          <cell r="F5091">
            <v>0</v>
          </cell>
          <cell r="G5091">
            <v>0</v>
          </cell>
          <cell r="H5091">
            <v>0</v>
          </cell>
        </row>
        <row r="5092">
          <cell r="E5092">
            <v>39321</v>
          </cell>
          <cell r="F5092">
            <v>0</v>
          </cell>
          <cell r="G5092">
            <v>0</v>
          </cell>
          <cell r="H5092">
            <v>0</v>
          </cell>
        </row>
        <row r="5093">
          <cell r="E5093">
            <v>39322</v>
          </cell>
          <cell r="F5093">
            <v>0</v>
          </cell>
          <cell r="G5093">
            <v>0</v>
          </cell>
          <cell r="H5093">
            <v>0</v>
          </cell>
        </row>
        <row r="5094">
          <cell r="E5094">
            <v>39323</v>
          </cell>
          <cell r="F5094">
            <v>2.8347516146004198E-2</v>
          </cell>
          <cell r="G5094">
            <v>0</v>
          </cell>
          <cell r="H5094">
            <v>0.28229401495395851</v>
          </cell>
        </row>
        <row r="5095">
          <cell r="E5095">
            <v>39324</v>
          </cell>
          <cell r="F5095">
            <v>0</v>
          </cell>
          <cell r="G5095">
            <v>2.8347516146004198E-2</v>
          </cell>
          <cell r="H5095">
            <v>0</v>
          </cell>
        </row>
        <row r="5096">
          <cell r="E5096">
            <v>39325</v>
          </cell>
          <cell r="F5096">
            <v>7.6133799568125465E-2</v>
          </cell>
          <cell r="G5096">
            <v>0</v>
          </cell>
          <cell r="H5096">
            <v>0.86857099395883286</v>
          </cell>
        </row>
        <row r="5097">
          <cell r="E5097">
            <v>39326</v>
          </cell>
          <cell r="F5097">
            <v>0.25171968812959661</v>
          </cell>
          <cell r="G5097">
            <v>7.6133799568125465E-2</v>
          </cell>
          <cell r="H5097">
            <v>1.8488706282000642</v>
          </cell>
        </row>
        <row r="5098">
          <cell r="E5098">
            <v>39327</v>
          </cell>
          <cell r="F5098">
            <v>0</v>
          </cell>
          <cell r="G5098">
            <v>0.25171968812959661</v>
          </cell>
          <cell r="H5098">
            <v>0</v>
          </cell>
        </row>
        <row r="5099">
          <cell r="E5099">
            <v>39328</v>
          </cell>
          <cell r="F5099">
            <v>2.8194699347373432E-2</v>
          </cell>
          <cell r="G5099">
            <v>0</v>
          </cell>
          <cell r="H5099">
            <v>0.3324624964711117</v>
          </cell>
        </row>
        <row r="5100">
          <cell r="E5100">
            <v>39329</v>
          </cell>
          <cell r="F5100">
            <v>0.27869989699082576</v>
          </cell>
          <cell r="G5100">
            <v>2.8194699347373432E-2</v>
          </cell>
          <cell r="H5100">
            <v>3.1208593249037042</v>
          </cell>
        </row>
        <row r="5101">
          <cell r="E5101">
            <v>39330</v>
          </cell>
          <cell r="F5101">
            <v>0.22329764895884036</v>
          </cell>
          <cell r="G5101">
            <v>0.27869989699082576</v>
          </cell>
          <cell r="H5101">
            <v>1.3537542394482769</v>
          </cell>
        </row>
        <row r="5102">
          <cell r="E5102">
            <v>39331</v>
          </cell>
          <cell r="F5102">
            <v>0</v>
          </cell>
          <cell r="G5102">
            <v>0.22329764895884036</v>
          </cell>
          <cell r="H5102">
            <v>0</v>
          </cell>
        </row>
        <row r="5103">
          <cell r="E5103">
            <v>39332</v>
          </cell>
          <cell r="F5103">
            <v>0</v>
          </cell>
          <cell r="G5103">
            <v>0</v>
          </cell>
          <cell r="H5103">
            <v>0</v>
          </cell>
        </row>
        <row r="5104">
          <cell r="E5104">
            <v>39333</v>
          </cell>
          <cell r="F5104">
            <v>9.5098599523344346E-2</v>
          </cell>
          <cell r="G5104">
            <v>0</v>
          </cell>
          <cell r="H5104">
            <v>1.0316553390363645</v>
          </cell>
        </row>
        <row r="5105">
          <cell r="E5105">
            <v>39334</v>
          </cell>
          <cell r="F5105">
            <v>0.10041335781744729</v>
          </cell>
          <cell r="G5105">
            <v>9.5098599523344346E-2</v>
          </cell>
          <cell r="H5105">
            <v>0.97299878166650666</v>
          </cell>
        </row>
        <row r="5106">
          <cell r="E5106">
            <v>39335</v>
          </cell>
          <cell r="F5106">
            <v>0.1293604090101127</v>
          </cell>
          <cell r="G5106">
            <v>0.10041335781744729</v>
          </cell>
          <cell r="H5106">
            <v>0.93863043972772775</v>
          </cell>
        </row>
        <row r="5107">
          <cell r="E5107">
            <v>39336</v>
          </cell>
          <cell r="F5107">
            <v>0.13357032527576637</v>
          </cell>
          <cell r="G5107">
            <v>0.1293604090101127</v>
          </cell>
          <cell r="H5107">
            <v>1.818099713228934</v>
          </cell>
        </row>
        <row r="5108">
          <cell r="E5108">
            <v>39337</v>
          </cell>
          <cell r="F5108">
            <v>0.74858453052689955</v>
          </cell>
          <cell r="G5108">
            <v>0.13357032527576637</v>
          </cell>
          <cell r="H5108">
            <v>12.691782242761045</v>
          </cell>
        </row>
        <row r="5109">
          <cell r="E5109">
            <v>39338</v>
          </cell>
          <cell r="F5109">
            <v>0.66354067694178542</v>
          </cell>
          <cell r="G5109">
            <v>0.74858453052689955</v>
          </cell>
          <cell r="H5109">
            <v>6.1652080763286818</v>
          </cell>
        </row>
        <row r="5110">
          <cell r="E5110">
            <v>39339</v>
          </cell>
          <cell r="F5110">
            <v>7.6741910912130548E-2</v>
          </cell>
          <cell r="G5110">
            <v>0.66354067694178542</v>
          </cell>
          <cell r="H5110">
            <v>1.1158925577801229</v>
          </cell>
        </row>
        <row r="5111">
          <cell r="E5111">
            <v>39340</v>
          </cell>
          <cell r="F5111">
            <v>3.6895301111479717</v>
          </cell>
          <cell r="G5111">
            <v>7.6741910912130548E-2</v>
          </cell>
          <cell r="H5111">
            <v>48.945586595132788</v>
          </cell>
        </row>
        <row r="5112">
          <cell r="E5112">
            <v>39341</v>
          </cell>
          <cell r="F5112">
            <v>1.6060603687375541</v>
          </cell>
          <cell r="G5112">
            <v>3.6895301111479717</v>
          </cell>
          <cell r="H5112">
            <v>14.36655472971972</v>
          </cell>
        </row>
        <row r="5113">
          <cell r="E5113">
            <v>39342</v>
          </cell>
          <cell r="F5113">
            <v>0.45784808521255277</v>
          </cell>
          <cell r="G5113">
            <v>1.6060603687375541</v>
          </cell>
          <cell r="H5113">
            <v>2.7483113379466313</v>
          </cell>
        </row>
        <row r="5114">
          <cell r="E5114">
            <v>39343</v>
          </cell>
          <cell r="F5114">
            <v>0.13242835747082737</v>
          </cell>
          <cell r="G5114">
            <v>0.45784808521255277</v>
          </cell>
          <cell r="H5114">
            <v>0.42487431355223781</v>
          </cell>
        </row>
        <row r="5115">
          <cell r="E5115">
            <v>39344</v>
          </cell>
          <cell r="F5115">
            <v>0</v>
          </cell>
          <cell r="G5115">
            <v>0.13242835747082737</v>
          </cell>
          <cell r="H5115">
            <v>0</v>
          </cell>
        </row>
        <row r="5116">
          <cell r="E5116">
            <v>39345</v>
          </cell>
          <cell r="F5116">
            <v>2.1233514864734952E-2</v>
          </cell>
          <cell r="G5116">
            <v>0</v>
          </cell>
          <cell r="H5116">
            <v>0.20733242161362653</v>
          </cell>
        </row>
        <row r="5117">
          <cell r="E5117">
            <v>39346</v>
          </cell>
          <cell r="F5117">
            <v>0</v>
          </cell>
          <cell r="G5117">
            <v>2.1233514864734952E-2</v>
          </cell>
          <cell r="H5117">
            <v>0</v>
          </cell>
        </row>
        <row r="5118">
          <cell r="E5118">
            <v>39347</v>
          </cell>
          <cell r="F5118">
            <v>0</v>
          </cell>
          <cell r="G5118">
            <v>0</v>
          </cell>
          <cell r="H5118">
            <v>0</v>
          </cell>
        </row>
        <row r="5119">
          <cell r="E5119">
            <v>39348</v>
          </cell>
          <cell r="F5119">
            <v>0.26566629567691497</v>
          </cell>
          <cell r="G5119">
            <v>0</v>
          </cell>
          <cell r="H5119">
            <v>3.10554501745677</v>
          </cell>
        </row>
        <row r="5120">
          <cell r="E5120">
            <v>39349</v>
          </cell>
          <cell r="F5120">
            <v>6.7370283190379285E-2</v>
          </cell>
          <cell r="G5120">
            <v>0.26566629567691497</v>
          </cell>
          <cell r="H5120">
            <v>0.30316627435670673</v>
          </cell>
        </row>
        <row r="5121">
          <cell r="E5121">
            <v>39350</v>
          </cell>
          <cell r="F5121">
            <v>0</v>
          </cell>
          <cell r="G5121">
            <v>6.7370283190379285E-2</v>
          </cell>
          <cell r="H5121">
            <v>0</v>
          </cell>
        </row>
        <row r="5122">
          <cell r="E5122">
            <v>39351</v>
          </cell>
          <cell r="F5122">
            <v>9.5964895704429953E-2</v>
          </cell>
          <cell r="G5122">
            <v>0</v>
          </cell>
          <cell r="H5122">
            <v>0.82404242351350476</v>
          </cell>
        </row>
        <row r="5123">
          <cell r="E5123">
            <v>39352</v>
          </cell>
          <cell r="F5123">
            <v>0.32414896831932438</v>
          </cell>
          <cell r="G5123">
            <v>9.5964895704429953E-2</v>
          </cell>
          <cell r="H5123">
            <v>3.7654021978874095</v>
          </cell>
        </row>
        <row r="5124">
          <cell r="E5124">
            <v>39353</v>
          </cell>
          <cell r="F5124">
            <v>0.45422130257665772</v>
          </cell>
          <cell r="G5124">
            <v>0.32414896831932438</v>
          </cell>
          <cell r="H5124">
            <v>3.6536461707868382</v>
          </cell>
        </row>
        <row r="5125">
          <cell r="E5125">
            <v>39354</v>
          </cell>
          <cell r="F5125">
            <v>2.6566932692033576</v>
          </cell>
          <cell r="G5125">
            <v>0.45422130257665772</v>
          </cell>
          <cell r="H5125">
            <v>25.593299363470187</v>
          </cell>
        </row>
        <row r="5126">
          <cell r="E5126">
            <v>39355</v>
          </cell>
          <cell r="F5126">
            <v>0.44957637527540367</v>
          </cell>
          <cell r="G5126">
            <v>2.6566932692033576</v>
          </cell>
          <cell r="H5126">
            <v>2.7782640926299424</v>
          </cell>
        </row>
        <row r="5127">
          <cell r="E5127">
            <v>39356</v>
          </cell>
          <cell r="F5127">
            <v>0</v>
          </cell>
          <cell r="G5127">
            <v>0.44957637527540367</v>
          </cell>
          <cell r="H5127">
            <v>0</v>
          </cell>
        </row>
        <row r="5128">
          <cell r="E5128">
            <v>39357</v>
          </cell>
          <cell r="F5128">
            <v>0</v>
          </cell>
          <cell r="G5128">
            <v>0</v>
          </cell>
          <cell r="H5128">
            <v>0</v>
          </cell>
        </row>
        <row r="5129">
          <cell r="E5129">
            <v>39358</v>
          </cell>
          <cell r="F5129">
            <v>0</v>
          </cell>
          <cell r="G5129">
            <v>0</v>
          </cell>
          <cell r="H5129">
            <v>0</v>
          </cell>
        </row>
        <row r="5130">
          <cell r="E5130">
            <v>39359</v>
          </cell>
          <cell r="F5130">
            <v>9.1964137132518942E-2</v>
          </cell>
          <cell r="G5130">
            <v>0</v>
          </cell>
          <cell r="H5130">
            <v>0.65907631611638573</v>
          </cell>
        </row>
        <row r="5131">
          <cell r="E5131">
            <v>39360</v>
          </cell>
          <cell r="F5131">
            <v>4.2979724614898478E-3</v>
          </cell>
          <cell r="G5131">
            <v>9.1964137132518942E-2</v>
          </cell>
          <cell r="H5131">
            <v>5.569455981347262E-2</v>
          </cell>
        </row>
        <row r="5132">
          <cell r="E5132">
            <v>39361</v>
          </cell>
          <cell r="F5132">
            <v>2.5103393012277246</v>
          </cell>
          <cell r="G5132">
            <v>4.2979724614898478E-3</v>
          </cell>
          <cell r="H5132">
            <v>41.017496982279212</v>
          </cell>
        </row>
        <row r="5133">
          <cell r="E5133">
            <v>39362</v>
          </cell>
          <cell r="F5133">
            <v>2.8407484649136134</v>
          </cell>
          <cell r="G5133">
            <v>2.5103393012277246</v>
          </cell>
          <cell r="H5133">
            <v>24.690698913124969</v>
          </cell>
        </row>
        <row r="5134">
          <cell r="E5134">
            <v>39363</v>
          </cell>
          <cell r="F5134">
            <v>3.5144404784233312</v>
          </cell>
          <cell r="G5134">
            <v>2.8407484649136134</v>
          </cell>
          <cell r="H5134">
            <v>32.042460065525482</v>
          </cell>
        </row>
        <row r="5135">
          <cell r="E5135">
            <v>39364</v>
          </cell>
          <cell r="F5135">
            <v>1.4105097166830782</v>
          </cell>
          <cell r="G5135">
            <v>3.5144404784233312</v>
          </cell>
          <cell r="H5135">
            <v>12.717992983269978</v>
          </cell>
        </row>
        <row r="5136">
          <cell r="E5136">
            <v>39365</v>
          </cell>
          <cell r="F5136">
            <v>1.0172373848839495</v>
          </cell>
          <cell r="G5136">
            <v>1.4105097166830782</v>
          </cell>
          <cell r="H5136">
            <v>12.48307912671331</v>
          </cell>
        </row>
        <row r="5137">
          <cell r="E5137">
            <v>39366</v>
          </cell>
          <cell r="F5137">
            <v>1.9421876650785463</v>
          </cell>
          <cell r="G5137">
            <v>1.0172373848839495</v>
          </cell>
          <cell r="H5137">
            <v>27.987751489463225</v>
          </cell>
        </row>
        <row r="5138">
          <cell r="E5138">
            <v>39367</v>
          </cell>
          <cell r="F5138">
            <v>6.9959615831962063</v>
          </cell>
          <cell r="G5138">
            <v>1.9421876650785463</v>
          </cell>
          <cell r="H5138">
            <v>112.7066128174056</v>
          </cell>
        </row>
        <row r="5139">
          <cell r="E5139">
            <v>39368</v>
          </cell>
          <cell r="F5139">
            <v>6.7118743515099517</v>
          </cell>
          <cell r="G5139">
            <v>6.9959615831962063</v>
          </cell>
          <cell r="H5139">
            <v>90.862242940238247</v>
          </cell>
        </row>
        <row r="5140">
          <cell r="E5140">
            <v>39369</v>
          </cell>
          <cell r="F5140">
            <v>6.0917215621501999</v>
          </cell>
          <cell r="G5140">
            <v>6.7118743515099517</v>
          </cell>
          <cell r="H5140">
            <v>84.575175006184395</v>
          </cell>
        </row>
        <row r="5141">
          <cell r="E5141">
            <v>39370</v>
          </cell>
          <cell r="F5141">
            <v>6.2530988723112202</v>
          </cell>
          <cell r="G5141">
            <v>6.0917215621501999</v>
          </cell>
          <cell r="H5141">
            <v>71.477335225791947</v>
          </cell>
        </row>
        <row r="5142">
          <cell r="E5142">
            <v>39371</v>
          </cell>
          <cell r="F5142">
            <v>6.7832009697069005</v>
          </cell>
          <cell r="G5142">
            <v>6.2530988723112202</v>
          </cell>
          <cell r="H5142">
            <v>47.915725692198166</v>
          </cell>
        </row>
        <row r="5143">
          <cell r="E5143">
            <v>39372</v>
          </cell>
          <cell r="F5143">
            <v>3.1134245871461124</v>
          </cell>
          <cell r="G5143">
            <v>6.7832009697069005</v>
          </cell>
          <cell r="H5143">
            <v>16.980937960953284</v>
          </cell>
        </row>
        <row r="5144">
          <cell r="E5144">
            <v>39373</v>
          </cell>
          <cell r="F5144">
            <v>0.39934984467478041</v>
          </cell>
          <cell r="G5144">
            <v>3.1134245871461124</v>
          </cell>
          <cell r="H5144">
            <v>2.7327566539161903</v>
          </cell>
        </row>
        <row r="5145">
          <cell r="E5145">
            <v>39374</v>
          </cell>
          <cell r="F5145">
            <v>1.1563962179285594E-2</v>
          </cell>
          <cell r="G5145">
            <v>0.39934984467478041</v>
          </cell>
          <cell r="H5145">
            <v>0.10166650082621918</v>
          </cell>
        </row>
        <row r="5146">
          <cell r="E5146">
            <v>39375</v>
          </cell>
          <cell r="F5146">
            <v>5.431088369622699E-2</v>
          </cell>
          <cell r="G5146">
            <v>1.1563962179285594E-2</v>
          </cell>
          <cell r="H5146">
            <v>0.90416347663552032</v>
          </cell>
        </row>
        <row r="5147">
          <cell r="E5147">
            <v>39376</v>
          </cell>
          <cell r="F5147">
            <v>0</v>
          </cell>
          <cell r="G5147">
            <v>5.431088369622699E-2</v>
          </cell>
          <cell r="H5147">
            <v>0</v>
          </cell>
        </row>
        <row r="5148">
          <cell r="E5148">
            <v>39377</v>
          </cell>
          <cell r="F5148">
            <v>1.9579652324564868E-2</v>
          </cell>
          <cell r="G5148">
            <v>0</v>
          </cell>
          <cell r="H5148">
            <v>0.26432530638162571</v>
          </cell>
        </row>
        <row r="5149">
          <cell r="E5149">
            <v>39378</v>
          </cell>
          <cell r="F5149">
            <v>4.2702665581052441</v>
          </cell>
          <cell r="G5149">
            <v>1.9579652324564868E-2</v>
          </cell>
          <cell r="H5149">
            <v>40.902455153962329</v>
          </cell>
        </row>
        <row r="5150">
          <cell r="E5150">
            <v>39379</v>
          </cell>
          <cell r="F5150">
            <v>5.4101307563757013</v>
          </cell>
          <cell r="G5150">
            <v>4.2702665581052441</v>
          </cell>
          <cell r="H5150">
            <v>31.272891057159523</v>
          </cell>
        </row>
        <row r="5151">
          <cell r="E5151">
            <v>39380</v>
          </cell>
          <cell r="F5151">
            <v>6.0242331490529004</v>
          </cell>
          <cell r="G5151">
            <v>5.4101307563757013</v>
          </cell>
          <cell r="H5151">
            <v>45.297677458245687</v>
          </cell>
        </row>
        <row r="5152">
          <cell r="E5152">
            <v>39381</v>
          </cell>
          <cell r="F5152">
            <v>0.99154213064339136</v>
          </cell>
          <cell r="G5152">
            <v>6.0242331490529004</v>
          </cell>
          <cell r="H5152">
            <v>9.3557445973779565</v>
          </cell>
        </row>
        <row r="5153">
          <cell r="E5153">
            <v>39382</v>
          </cell>
          <cell r="F5153">
            <v>2.3179565796978769</v>
          </cell>
          <cell r="G5153">
            <v>0.99154213064339136</v>
          </cell>
          <cell r="H5153">
            <v>60.788358582381264</v>
          </cell>
        </row>
        <row r="5154">
          <cell r="E5154">
            <v>39383</v>
          </cell>
          <cell r="F5154">
            <v>10.926897294652552</v>
          </cell>
          <cell r="G5154">
            <v>2.3179565796978769</v>
          </cell>
          <cell r="H5154">
            <v>200.1796253803289</v>
          </cell>
        </row>
        <row r="5155">
          <cell r="E5155">
            <v>39384</v>
          </cell>
          <cell r="F5155">
            <v>7.0524413606057044</v>
          </cell>
          <cell r="G5155">
            <v>10.926897294652552</v>
          </cell>
          <cell r="H5155">
            <v>103.32514676906099</v>
          </cell>
        </row>
        <row r="5156">
          <cell r="E5156">
            <v>39385</v>
          </cell>
          <cell r="F5156">
            <v>6.7937377683857791</v>
          </cell>
          <cell r="G5156">
            <v>7.0524413606057044</v>
          </cell>
          <cell r="H5156">
            <v>48.542602319859505</v>
          </cell>
        </row>
        <row r="5157">
          <cell r="E5157">
            <v>39386</v>
          </cell>
          <cell r="F5157">
            <v>0.80125859957671031</v>
          </cell>
          <cell r="G5157">
            <v>6.7937377683857791</v>
          </cell>
          <cell r="H5157">
            <v>15.813031560410122</v>
          </cell>
        </row>
        <row r="5158">
          <cell r="E5158">
            <v>39387</v>
          </cell>
          <cell r="F5158">
            <v>8.6057547215988013</v>
          </cell>
          <cell r="G5158">
            <v>0.80125859957671031</v>
          </cell>
          <cell r="H5158">
            <v>141.37769192832343</v>
          </cell>
        </row>
        <row r="5159">
          <cell r="E5159">
            <v>39388</v>
          </cell>
          <cell r="F5159">
            <v>10.247774435981286</v>
          </cell>
          <cell r="G5159">
            <v>8.6057547215988013</v>
          </cell>
          <cell r="H5159">
            <v>91.809876409744049</v>
          </cell>
        </row>
        <row r="5160">
          <cell r="E5160">
            <v>39389</v>
          </cell>
          <cell r="F5160">
            <v>9.380130384344314</v>
          </cell>
          <cell r="G5160">
            <v>10.247774435981286</v>
          </cell>
          <cell r="H5160">
            <v>132.85979077706168</v>
          </cell>
        </row>
        <row r="5161">
          <cell r="E5161">
            <v>39390</v>
          </cell>
          <cell r="F5161">
            <v>7.621955723091304</v>
          </cell>
          <cell r="G5161">
            <v>9.380130384344314</v>
          </cell>
          <cell r="H5161">
            <v>62.174419038786816</v>
          </cell>
        </row>
        <row r="5162">
          <cell r="E5162">
            <v>39391</v>
          </cell>
          <cell r="F5162">
            <v>5.6156601065003047</v>
          </cell>
          <cell r="G5162">
            <v>7.621955723091304</v>
          </cell>
          <cell r="H5162">
            <v>103.2526826970345</v>
          </cell>
        </row>
        <row r="5163">
          <cell r="E5163">
            <v>39392</v>
          </cell>
          <cell r="F5163">
            <v>8.1032289815390399</v>
          </cell>
          <cell r="G5163">
            <v>5.6156601065003047</v>
          </cell>
          <cell r="H5163">
            <v>148.2813376080301</v>
          </cell>
        </row>
        <row r="5164">
          <cell r="E5164">
            <v>39393</v>
          </cell>
          <cell r="F5164">
            <v>11.944999704041456</v>
          </cell>
          <cell r="G5164">
            <v>8.1032289815390399</v>
          </cell>
          <cell r="H5164">
            <v>185.1877329169786</v>
          </cell>
        </row>
        <row r="5165">
          <cell r="E5165">
            <v>39394</v>
          </cell>
          <cell r="F5165">
            <v>13.19626551602393</v>
          </cell>
          <cell r="G5165">
            <v>11.944999704041456</v>
          </cell>
          <cell r="H5165">
            <v>98.192888432762146</v>
          </cell>
        </row>
        <row r="5166">
          <cell r="E5166">
            <v>39395</v>
          </cell>
          <cell r="F5166">
            <v>12.749078369858436</v>
          </cell>
          <cell r="G5166">
            <v>13.19626551602393</v>
          </cell>
          <cell r="H5166">
            <v>161.78793253403944</v>
          </cell>
        </row>
        <row r="5167">
          <cell r="E5167">
            <v>39396</v>
          </cell>
          <cell r="F5167">
            <v>14.821154486904964</v>
          </cell>
          <cell r="G5167">
            <v>12.749078369858436</v>
          </cell>
          <cell r="H5167">
            <v>118.02259323459437</v>
          </cell>
        </row>
        <row r="5168">
          <cell r="E5168">
            <v>39397</v>
          </cell>
          <cell r="F5168">
            <v>12.575838698581828</v>
          </cell>
          <cell r="G5168">
            <v>14.821154486904964</v>
          </cell>
          <cell r="H5168">
            <v>108.05719150271317</v>
          </cell>
        </row>
        <row r="5169">
          <cell r="E5169">
            <v>39398</v>
          </cell>
          <cell r="F5169">
            <v>8.6453002252774542</v>
          </cell>
          <cell r="G5169">
            <v>12.575838698581828</v>
          </cell>
          <cell r="H5169">
            <v>103.09374660907284</v>
          </cell>
        </row>
        <row r="5170">
          <cell r="E5170">
            <v>39399</v>
          </cell>
          <cell r="F5170">
            <v>7.7671216002027306</v>
          </cell>
          <cell r="G5170">
            <v>8.6453002252774542</v>
          </cell>
          <cell r="H5170">
            <v>121.0339788435648</v>
          </cell>
        </row>
        <row r="5171">
          <cell r="E5171">
            <v>39400</v>
          </cell>
          <cell r="F5171">
            <v>2.8879694027588401</v>
          </cell>
          <cell r="G5171">
            <v>7.7671216002027306</v>
          </cell>
          <cell r="H5171">
            <v>45.6936793734356</v>
          </cell>
        </row>
        <row r="5172">
          <cell r="E5172">
            <v>39401</v>
          </cell>
          <cell r="F5172">
            <v>8.9320098191043353</v>
          </cell>
          <cell r="G5172">
            <v>2.8879694027588401</v>
          </cell>
          <cell r="H5172">
            <v>108.29750875462781</v>
          </cell>
        </row>
        <row r="5173">
          <cell r="E5173">
            <v>39402</v>
          </cell>
          <cell r="F5173">
            <v>13.795190545144747</v>
          </cell>
          <cell r="G5173">
            <v>8.9320098191043353</v>
          </cell>
          <cell r="H5173">
            <v>413.12749291051574</v>
          </cell>
        </row>
        <row r="5174">
          <cell r="E5174">
            <v>39403</v>
          </cell>
          <cell r="F5174">
            <v>14.278332354876444</v>
          </cell>
          <cell r="G5174">
            <v>13.795190545144747</v>
          </cell>
          <cell r="H5174">
            <v>239.72100133290095</v>
          </cell>
        </row>
        <row r="5175">
          <cell r="E5175">
            <v>39404</v>
          </cell>
          <cell r="F5175">
            <v>15.556819414699214</v>
          </cell>
          <cell r="G5175">
            <v>14.278332354876444</v>
          </cell>
          <cell r="H5175">
            <v>121.57157528639134</v>
          </cell>
        </row>
        <row r="5176">
          <cell r="E5176">
            <v>39405</v>
          </cell>
          <cell r="F5176">
            <v>12.43316743933147</v>
          </cell>
          <cell r="G5176">
            <v>15.556819414699214</v>
          </cell>
          <cell r="H5176">
            <v>223.26219269199174</v>
          </cell>
        </row>
        <row r="5177">
          <cell r="E5177">
            <v>39406</v>
          </cell>
          <cell r="F5177">
            <v>12.025733212109316</v>
          </cell>
          <cell r="G5177">
            <v>12.43316743933147</v>
          </cell>
          <cell r="H5177">
            <v>73.236138687744443</v>
          </cell>
        </row>
        <row r="5178">
          <cell r="E5178">
            <v>39407</v>
          </cell>
          <cell r="F5178">
            <v>12.660438207238736</v>
          </cell>
          <cell r="G5178">
            <v>12.025733212109316</v>
          </cell>
          <cell r="H5178">
            <v>225.9588449857132</v>
          </cell>
        </row>
        <row r="5179">
          <cell r="E5179">
            <v>39408</v>
          </cell>
          <cell r="F5179">
            <v>16.844233819172992</v>
          </cell>
          <cell r="G5179">
            <v>12.660438207238736</v>
          </cell>
          <cell r="H5179">
            <v>298.67958087295017</v>
          </cell>
        </row>
        <row r="5180">
          <cell r="E5180">
            <v>39409</v>
          </cell>
          <cell r="F5180">
            <v>20.05404696498173</v>
          </cell>
          <cell r="G5180">
            <v>16.844233819172992</v>
          </cell>
          <cell r="H5180">
            <v>276.38687557671267</v>
          </cell>
        </row>
        <row r="5181">
          <cell r="E5181">
            <v>39410</v>
          </cell>
          <cell r="F5181">
            <v>15.739562969227396</v>
          </cell>
          <cell r="G5181">
            <v>20.05404696498173</v>
          </cell>
          <cell r="H5181">
            <v>290.19247326941434</v>
          </cell>
        </row>
        <row r="5182">
          <cell r="E5182">
            <v>39411</v>
          </cell>
          <cell r="F5182">
            <v>10.596064804732098</v>
          </cell>
          <cell r="G5182">
            <v>15.739562969227396</v>
          </cell>
          <cell r="H5182">
            <v>190.25585513610736</v>
          </cell>
        </row>
        <row r="5183">
          <cell r="E5183">
            <v>39412</v>
          </cell>
          <cell r="F5183">
            <v>11.32307601726192</v>
          </cell>
          <cell r="G5183">
            <v>10.596064804732098</v>
          </cell>
          <cell r="H5183">
            <v>135.65806134559469</v>
          </cell>
        </row>
        <row r="5184">
          <cell r="E5184">
            <v>39413</v>
          </cell>
          <cell r="F5184">
            <v>16.018243817539961</v>
          </cell>
          <cell r="G5184">
            <v>11.32307601726192</v>
          </cell>
          <cell r="H5184">
            <v>293.04704271794856</v>
          </cell>
        </row>
        <row r="5185">
          <cell r="E5185">
            <v>39414</v>
          </cell>
          <cell r="F5185">
            <v>17.926156448168282</v>
          </cell>
          <cell r="G5185">
            <v>16.018243817539961</v>
          </cell>
          <cell r="H5185">
            <v>228.26773960108872</v>
          </cell>
        </row>
        <row r="5186">
          <cell r="E5186">
            <v>39415</v>
          </cell>
          <cell r="F5186">
            <v>14.239481644443874</v>
          </cell>
          <cell r="G5186">
            <v>17.926156448168282</v>
          </cell>
          <cell r="H5186">
            <v>372.52817694872152</v>
          </cell>
        </row>
        <row r="5187">
          <cell r="E5187">
            <v>39416</v>
          </cell>
          <cell r="F5187">
            <v>19.201663024767086</v>
          </cell>
          <cell r="G5187">
            <v>14.239481644443874</v>
          </cell>
          <cell r="H5187">
            <v>465.9311356185907</v>
          </cell>
        </row>
        <row r="5188">
          <cell r="E5188">
            <v>39417</v>
          </cell>
          <cell r="F5188">
            <v>26.227873067498024</v>
          </cell>
          <cell r="G5188">
            <v>19.201663024767086</v>
          </cell>
          <cell r="H5188">
            <v>359.90788442671595</v>
          </cell>
        </row>
        <row r="5189">
          <cell r="E5189">
            <v>39418</v>
          </cell>
          <cell r="F5189">
            <v>21.392710830823649</v>
          </cell>
          <cell r="G5189">
            <v>26.227873067498024</v>
          </cell>
          <cell r="H5189">
            <v>446.71135559808761</v>
          </cell>
        </row>
        <row r="5190">
          <cell r="E5190">
            <v>39419</v>
          </cell>
          <cell r="F5190">
            <v>19.369161277144578</v>
          </cell>
          <cell r="G5190">
            <v>21.392710830823649</v>
          </cell>
          <cell r="H5190">
            <v>455.60096113135137</v>
          </cell>
        </row>
        <row r="5191">
          <cell r="E5191">
            <v>39420</v>
          </cell>
          <cell r="F5191">
            <v>18.531033466516064</v>
          </cell>
          <cell r="G5191">
            <v>19.369161277144578</v>
          </cell>
          <cell r="H5191">
            <v>314.63010040220229</v>
          </cell>
        </row>
        <row r="5192">
          <cell r="E5192">
            <v>39421</v>
          </cell>
          <cell r="F5192">
            <v>23.1120242310664</v>
          </cell>
          <cell r="G5192">
            <v>18.531033466516064</v>
          </cell>
          <cell r="H5192">
            <v>369.80687604432512</v>
          </cell>
        </row>
        <row r="5193">
          <cell r="E5193">
            <v>39422</v>
          </cell>
          <cell r="F5193">
            <v>19.635006983566836</v>
          </cell>
          <cell r="G5193">
            <v>23.1120242310664</v>
          </cell>
          <cell r="H5193">
            <v>237.41346216584645</v>
          </cell>
        </row>
        <row r="5194">
          <cell r="E5194">
            <v>39423</v>
          </cell>
          <cell r="F5194">
            <v>15.629187454522013</v>
          </cell>
          <cell r="G5194">
            <v>19.635006983566836</v>
          </cell>
          <cell r="H5194">
            <v>229.53983205006446</v>
          </cell>
        </row>
        <row r="5195">
          <cell r="E5195">
            <v>39424</v>
          </cell>
          <cell r="F5195">
            <v>22.841597696736716</v>
          </cell>
          <cell r="G5195">
            <v>15.629187454522013</v>
          </cell>
          <cell r="H5195">
            <v>300.51749535408567</v>
          </cell>
        </row>
        <row r="5196">
          <cell r="E5196">
            <v>39425</v>
          </cell>
          <cell r="F5196">
            <v>24.307946504793417</v>
          </cell>
          <cell r="G5196">
            <v>22.841597696736716</v>
          </cell>
          <cell r="H5196">
            <v>159.94115778657735</v>
          </cell>
        </row>
        <row r="5197">
          <cell r="E5197">
            <v>39426</v>
          </cell>
          <cell r="F5197">
            <v>20.45671701178696</v>
          </cell>
          <cell r="G5197">
            <v>24.307946504793417</v>
          </cell>
          <cell r="H5197">
            <v>167.28035853573527</v>
          </cell>
        </row>
        <row r="5198">
          <cell r="E5198">
            <v>39427</v>
          </cell>
          <cell r="F5198">
            <v>14.234495441446969</v>
          </cell>
          <cell r="G5198">
            <v>20.45671701178696</v>
          </cell>
          <cell r="H5198">
            <v>191.77430216967272</v>
          </cell>
        </row>
        <row r="5199">
          <cell r="E5199">
            <v>39428</v>
          </cell>
          <cell r="F5199">
            <v>23.158535621654266</v>
          </cell>
          <cell r="G5199">
            <v>14.234495441446969</v>
          </cell>
          <cell r="H5199">
            <v>391.15292682085118</v>
          </cell>
        </row>
        <row r="5200">
          <cell r="E5200">
            <v>39429</v>
          </cell>
          <cell r="F5200">
            <v>24.752558861043841</v>
          </cell>
          <cell r="G5200">
            <v>23.158535621654266</v>
          </cell>
          <cell r="H5200">
            <v>327.78033243224536</v>
          </cell>
        </row>
        <row r="5201">
          <cell r="E5201">
            <v>39430</v>
          </cell>
          <cell r="F5201">
            <v>24.869427463954462</v>
          </cell>
          <cell r="G5201">
            <v>24.752558861043841</v>
          </cell>
          <cell r="H5201">
            <v>429.58073962607921</v>
          </cell>
        </row>
        <row r="5202">
          <cell r="E5202">
            <v>39431</v>
          </cell>
          <cell r="F5202">
            <v>27.901301724167212</v>
          </cell>
          <cell r="G5202">
            <v>24.869427463954462</v>
          </cell>
          <cell r="H5202">
            <v>503.2679535072005</v>
          </cell>
        </row>
        <row r="5203">
          <cell r="E5203">
            <v>39432</v>
          </cell>
          <cell r="F5203">
            <v>24.417872576123756</v>
          </cell>
          <cell r="G5203">
            <v>27.901301724167212</v>
          </cell>
          <cell r="H5203">
            <v>699.76835011194157</v>
          </cell>
        </row>
        <row r="5204">
          <cell r="E5204">
            <v>39433</v>
          </cell>
          <cell r="F5204">
            <v>26.189817238939753</v>
          </cell>
          <cell r="G5204">
            <v>24.417872576123756</v>
          </cell>
          <cell r="H5204">
            <v>430.88230959360186</v>
          </cell>
        </row>
        <row r="5205">
          <cell r="E5205">
            <v>39434</v>
          </cell>
          <cell r="F5205">
            <v>24.902164259434802</v>
          </cell>
          <cell r="G5205">
            <v>26.189817238939753</v>
          </cell>
          <cell r="H5205">
            <v>332.65260043443431</v>
          </cell>
        </row>
        <row r="5206">
          <cell r="E5206">
            <v>39435</v>
          </cell>
          <cell r="F5206">
            <v>21.840116249779062</v>
          </cell>
          <cell r="G5206">
            <v>24.902164259434802</v>
          </cell>
          <cell r="H5206">
            <v>501.95918134199121</v>
          </cell>
        </row>
        <row r="5207">
          <cell r="E5207">
            <v>39436</v>
          </cell>
          <cell r="F5207">
            <v>19.610902626997198</v>
          </cell>
          <cell r="G5207">
            <v>21.840116249779062</v>
          </cell>
          <cell r="H5207">
            <v>282.90544638776163</v>
          </cell>
        </row>
        <row r="5208">
          <cell r="E5208">
            <v>39437</v>
          </cell>
          <cell r="F5208">
            <v>16.597380999730923</v>
          </cell>
          <cell r="G5208">
            <v>19.610902626997198</v>
          </cell>
          <cell r="H5208">
            <v>166.60806190567686</v>
          </cell>
        </row>
        <row r="5209">
          <cell r="E5209">
            <v>39438</v>
          </cell>
          <cell r="F5209">
            <v>12.019100366962707</v>
          </cell>
          <cell r="G5209">
            <v>16.597380999730923</v>
          </cell>
          <cell r="H5209">
            <v>130.75219910211396</v>
          </cell>
        </row>
        <row r="5210">
          <cell r="E5210">
            <v>39439</v>
          </cell>
          <cell r="F5210">
            <v>10.851740215669716</v>
          </cell>
          <cell r="G5210">
            <v>12.019100366962707</v>
          </cell>
          <cell r="H5210">
            <v>322.57298696201707</v>
          </cell>
        </row>
        <row r="5211">
          <cell r="E5211">
            <v>39440</v>
          </cell>
          <cell r="F5211">
            <v>13.740790123189489</v>
          </cell>
          <cell r="G5211">
            <v>10.851740215669716</v>
          </cell>
          <cell r="H5211">
            <v>464.67636576188505</v>
          </cell>
        </row>
        <row r="5212">
          <cell r="E5212">
            <v>39441</v>
          </cell>
          <cell r="F5212">
            <v>13.141514386205102</v>
          </cell>
          <cell r="G5212">
            <v>13.740790123189489</v>
          </cell>
          <cell r="H5212">
            <v>196.01007429656693</v>
          </cell>
        </row>
        <row r="5213">
          <cell r="E5213">
            <v>39442</v>
          </cell>
          <cell r="F5213">
            <v>13.405464010342431</v>
          </cell>
          <cell r="G5213">
            <v>13.141514386205102</v>
          </cell>
          <cell r="H5213">
            <v>144.58310882600969</v>
          </cell>
        </row>
        <row r="5214">
          <cell r="E5214">
            <v>39443</v>
          </cell>
          <cell r="F5214">
            <v>13.683389390413836</v>
          </cell>
          <cell r="G5214">
            <v>13.405464010342431</v>
          </cell>
          <cell r="H5214">
            <v>207.95174364694924</v>
          </cell>
        </row>
        <row r="5215">
          <cell r="E5215">
            <v>39444</v>
          </cell>
          <cell r="F5215">
            <v>12.976689030191453</v>
          </cell>
          <cell r="G5215">
            <v>13.683389390413836</v>
          </cell>
          <cell r="H5215">
            <v>220.05233723911471</v>
          </cell>
        </row>
        <row r="5216">
          <cell r="E5216">
            <v>39445</v>
          </cell>
          <cell r="F5216">
            <v>12.786175142649187</v>
          </cell>
          <cell r="G5216">
            <v>12.976689030191453</v>
          </cell>
          <cell r="H5216">
            <v>317.28794065104552</v>
          </cell>
        </row>
        <row r="5217">
          <cell r="E5217">
            <v>39446</v>
          </cell>
          <cell r="F5217">
            <v>16.672588074657597</v>
          </cell>
          <cell r="G5217">
            <v>12.786175142649187</v>
          </cell>
          <cell r="H5217">
            <v>234.31331923916278</v>
          </cell>
        </row>
        <row r="5218">
          <cell r="E5218">
            <v>39447</v>
          </cell>
          <cell r="F5218">
            <v>17.761563250494579</v>
          </cell>
          <cell r="G5218">
            <v>16.672588074657597</v>
          </cell>
          <cell r="H5218">
            <v>172.52367138633133</v>
          </cell>
        </row>
        <row r="5219">
          <cell r="E5219">
            <v>39448</v>
          </cell>
          <cell r="F5219">
            <v>20.607287776402234</v>
          </cell>
          <cell r="G5219">
            <v>17.761563250494579</v>
          </cell>
          <cell r="H5219">
            <v>512.48227811456024</v>
          </cell>
        </row>
        <row r="5220">
          <cell r="E5220">
            <v>39449</v>
          </cell>
          <cell r="F5220">
            <v>31.515280631446707</v>
          </cell>
          <cell r="G5220">
            <v>20.607287776402234</v>
          </cell>
          <cell r="H5220">
            <v>400.99778216074054</v>
          </cell>
        </row>
        <row r="5221">
          <cell r="E5221">
            <v>39450</v>
          </cell>
          <cell r="F5221">
            <v>28.433155026180788</v>
          </cell>
          <cell r="G5221">
            <v>31.515280631446707</v>
          </cell>
          <cell r="H5221">
            <v>388.51133188133088</v>
          </cell>
        </row>
        <row r="5222">
          <cell r="E5222">
            <v>39451</v>
          </cell>
          <cell r="F5222">
            <v>16.041542707663783</v>
          </cell>
          <cell r="G5222">
            <v>28.433155026180788</v>
          </cell>
          <cell r="H5222">
            <v>262.65393739154013</v>
          </cell>
        </row>
        <row r="5223">
          <cell r="E5223">
            <v>39452</v>
          </cell>
          <cell r="F5223">
            <v>13.163848180500985</v>
          </cell>
          <cell r="G5223">
            <v>16.041542707663783</v>
          </cell>
          <cell r="H5223">
            <v>157.70928488357825</v>
          </cell>
        </row>
        <row r="5224">
          <cell r="E5224">
            <v>39453</v>
          </cell>
          <cell r="F5224">
            <v>10.290774180965018</v>
          </cell>
          <cell r="G5224">
            <v>13.163848180500985</v>
          </cell>
          <cell r="H5224">
            <v>84.088291777334689</v>
          </cell>
        </row>
        <row r="5225">
          <cell r="E5225">
            <v>39454</v>
          </cell>
          <cell r="F5225">
            <v>7.9298059102066913</v>
          </cell>
          <cell r="G5225">
            <v>10.290774180965018</v>
          </cell>
          <cell r="H5225">
            <v>58.379164570791872</v>
          </cell>
        </row>
        <row r="5226">
          <cell r="E5226">
            <v>39455</v>
          </cell>
          <cell r="F5226">
            <v>6.1959772111384117</v>
          </cell>
          <cell r="G5226">
            <v>7.9298059102066913</v>
          </cell>
          <cell r="H5226">
            <v>77.065271838295104</v>
          </cell>
        </row>
        <row r="5227">
          <cell r="E5227">
            <v>39456</v>
          </cell>
          <cell r="F5227">
            <v>9.211441291943304</v>
          </cell>
          <cell r="G5227">
            <v>6.1959772111384117</v>
          </cell>
          <cell r="H5227">
            <v>390.13645421258627</v>
          </cell>
        </row>
        <row r="5228">
          <cell r="E5228">
            <v>39457</v>
          </cell>
          <cell r="F5228">
            <v>13.082511190347386</v>
          </cell>
          <cell r="G5228">
            <v>9.211441291943304</v>
          </cell>
          <cell r="H5228">
            <v>219.02275615113922</v>
          </cell>
        </row>
        <row r="5229">
          <cell r="E5229">
            <v>39458</v>
          </cell>
          <cell r="F5229">
            <v>10.563682708065544</v>
          </cell>
          <cell r="G5229">
            <v>13.082511190347386</v>
          </cell>
          <cell r="H5229">
            <v>241.25022166037456</v>
          </cell>
        </row>
        <row r="5230">
          <cell r="E5230">
            <v>39459</v>
          </cell>
          <cell r="F5230">
            <v>16.551200262058313</v>
          </cell>
          <cell r="G5230">
            <v>10.563682708065544</v>
          </cell>
          <cell r="H5230">
            <v>223.31787747576146</v>
          </cell>
        </row>
        <row r="5231">
          <cell r="E5231">
            <v>39460</v>
          </cell>
          <cell r="F5231">
            <v>18.24481232271286</v>
          </cell>
          <cell r="G5231">
            <v>16.551200262058313</v>
          </cell>
          <cell r="H5231">
            <v>351.44125266021103</v>
          </cell>
        </row>
        <row r="5232">
          <cell r="E5232">
            <v>39461</v>
          </cell>
          <cell r="F5232">
            <v>20.007721141931004</v>
          </cell>
          <cell r="G5232">
            <v>18.24481232271286</v>
          </cell>
          <cell r="H5232">
            <v>365.23840418801274</v>
          </cell>
        </row>
        <row r="5233">
          <cell r="E5233">
            <v>39462</v>
          </cell>
          <cell r="F5233">
            <v>21.447824744941499</v>
          </cell>
          <cell r="G5233">
            <v>20.007721141931004</v>
          </cell>
          <cell r="H5233">
            <v>98.93792326941508</v>
          </cell>
        </row>
        <row r="5234">
          <cell r="E5234">
            <v>39463</v>
          </cell>
          <cell r="F5234">
            <v>22.434624460761004</v>
          </cell>
          <cell r="G5234">
            <v>21.447824744941499</v>
          </cell>
          <cell r="H5234">
            <v>146.47760880556172</v>
          </cell>
        </row>
        <row r="5235">
          <cell r="E5235">
            <v>39464</v>
          </cell>
          <cell r="F5235">
            <v>16.038048793360808</v>
          </cell>
          <cell r="G5235">
            <v>22.434624460761004</v>
          </cell>
          <cell r="H5235">
            <v>252.5691714230685</v>
          </cell>
        </row>
        <row r="5236">
          <cell r="E5236">
            <v>39465</v>
          </cell>
          <cell r="F5236">
            <v>16.254337285269699</v>
          </cell>
          <cell r="G5236">
            <v>16.038048793360808</v>
          </cell>
          <cell r="H5236">
            <v>527.95493930563009</v>
          </cell>
        </row>
        <row r="5237">
          <cell r="E5237">
            <v>39466</v>
          </cell>
          <cell r="F5237">
            <v>23.463531150491182</v>
          </cell>
          <cell r="G5237">
            <v>16.254337285269699</v>
          </cell>
          <cell r="H5237">
            <v>321.7296667822601</v>
          </cell>
        </row>
        <row r="5238">
          <cell r="E5238">
            <v>39467</v>
          </cell>
          <cell r="F5238">
            <v>30.910516762232572</v>
          </cell>
          <cell r="G5238">
            <v>23.463531150491182</v>
          </cell>
          <cell r="H5238">
            <v>451.33828910942185</v>
          </cell>
        </row>
        <row r="5239">
          <cell r="E5239">
            <v>39468</v>
          </cell>
          <cell r="F5239">
            <v>25.176845588675729</v>
          </cell>
          <cell r="G5239">
            <v>30.910516762232572</v>
          </cell>
          <cell r="H5239">
            <v>291.84912326550057</v>
          </cell>
        </row>
        <row r="5240">
          <cell r="E5240">
            <v>39469</v>
          </cell>
          <cell r="F5240">
            <v>21.448474058996194</v>
          </cell>
          <cell r="G5240">
            <v>25.176845588675729</v>
          </cell>
          <cell r="H5240">
            <v>250.21053801838127</v>
          </cell>
        </row>
        <row r="5241">
          <cell r="E5241">
            <v>39470</v>
          </cell>
          <cell r="F5241">
            <v>26.460152165539899</v>
          </cell>
          <cell r="G5241">
            <v>21.448474058996194</v>
          </cell>
          <cell r="H5241">
            <v>395.25837229124238</v>
          </cell>
        </row>
        <row r="5242">
          <cell r="E5242">
            <v>39471</v>
          </cell>
          <cell r="F5242">
            <v>29.279539823900947</v>
          </cell>
          <cell r="G5242">
            <v>26.460152165539899</v>
          </cell>
          <cell r="H5242">
            <v>266.1079387348571</v>
          </cell>
        </row>
        <row r="5243">
          <cell r="E5243">
            <v>39472</v>
          </cell>
          <cell r="F5243">
            <v>22.145992088915264</v>
          </cell>
          <cell r="G5243">
            <v>29.279539823900947</v>
          </cell>
          <cell r="H5243">
            <v>300.53309184151885</v>
          </cell>
        </row>
        <row r="5244">
          <cell r="E5244">
            <v>39473</v>
          </cell>
          <cell r="F5244">
            <v>23.612677082350348</v>
          </cell>
          <cell r="G5244">
            <v>22.145992088915264</v>
          </cell>
          <cell r="H5244">
            <v>226.66475721006194</v>
          </cell>
        </row>
        <row r="5245">
          <cell r="E5245">
            <v>39474</v>
          </cell>
          <cell r="F5245">
            <v>23.292179698016465</v>
          </cell>
          <cell r="G5245">
            <v>23.612677082350348</v>
          </cell>
          <cell r="H5245">
            <v>187.87313461070019</v>
          </cell>
        </row>
        <row r="5246">
          <cell r="E5246">
            <v>39475</v>
          </cell>
          <cell r="F5246">
            <v>20.918060516478729</v>
          </cell>
          <cell r="G5246">
            <v>23.292179698016465</v>
          </cell>
          <cell r="H5246">
            <v>165.69261740204547</v>
          </cell>
        </row>
        <row r="5247">
          <cell r="E5247">
            <v>39476</v>
          </cell>
          <cell r="F5247">
            <v>14.707918541304377</v>
          </cell>
          <cell r="G5247">
            <v>20.918060516478729</v>
          </cell>
          <cell r="H5247">
            <v>298.18882068719165</v>
          </cell>
        </row>
        <row r="5248">
          <cell r="E5248">
            <v>39477</v>
          </cell>
          <cell r="F5248">
            <v>19.665633670492994</v>
          </cell>
          <cell r="G5248">
            <v>14.707918541304377</v>
          </cell>
          <cell r="H5248">
            <v>787.45715772154063</v>
          </cell>
        </row>
        <row r="5249">
          <cell r="E5249">
            <v>39478</v>
          </cell>
          <cell r="F5249">
            <v>21.553666134366946</v>
          </cell>
          <cell r="G5249">
            <v>19.665633670492994</v>
          </cell>
          <cell r="H5249">
            <v>393.21156957239725</v>
          </cell>
        </row>
        <row r="5250">
          <cell r="E5250">
            <v>39479</v>
          </cell>
          <cell r="F5250">
            <v>18.921805410364744</v>
          </cell>
          <cell r="G5250">
            <v>21.553666134366946</v>
          </cell>
          <cell r="H5250">
            <v>528.67893854033468</v>
          </cell>
        </row>
        <row r="5251">
          <cell r="E5251">
            <v>39480</v>
          </cell>
          <cell r="F5251">
            <v>18.060937045197075</v>
          </cell>
          <cell r="G5251">
            <v>18.921805410364744</v>
          </cell>
          <cell r="H5251">
            <v>211.95015618900732</v>
          </cell>
        </row>
        <row r="5252">
          <cell r="E5252">
            <v>39481</v>
          </cell>
          <cell r="F5252">
            <v>16.598792286611666</v>
          </cell>
          <cell r="G5252">
            <v>18.060937045197075</v>
          </cell>
          <cell r="H5252">
            <v>105.12926233075966</v>
          </cell>
        </row>
        <row r="5253">
          <cell r="E5253">
            <v>39482</v>
          </cell>
          <cell r="F5253">
            <v>17.497287356506583</v>
          </cell>
          <cell r="G5253">
            <v>16.598792286611666</v>
          </cell>
          <cell r="H5253">
            <v>254.90482999607661</v>
          </cell>
        </row>
        <row r="5254">
          <cell r="E5254">
            <v>39483</v>
          </cell>
          <cell r="F5254">
            <v>14.224456379726414</v>
          </cell>
          <cell r="G5254">
            <v>17.497287356506583</v>
          </cell>
          <cell r="H5254">
            <v>189.97800509037859</v>
          </cell>
        </row>
        <row r="5255">
          <cell r="E5255">
            <v>39484</v>
          </cell>
          <cell r="F5255">
            <v>19.848868575941019</v>
          </cell>
          <cell r="G5255">
            <v>14.224456379726414</v>
          </cell>
          <cell r="H5255">
            <v>470.78219193967203</v>
          </cell>
        </row>
        <row r="5256">
          <cell r="E5256">
            <v>39485</v>
          </cell>
          <cell r="F5256">
            <v>22.208626249612912</v>
          </cell>
          <cell r="G5256">
            <v>19.848868575941019</v>
          </cell>
          <cell r="H5256">
            <v>273.36075151462296</v>
          </cell>
        </row>
        <row r="5257">
          <cell r="E5257">
            <v>39486</v>
          </cell>
          <cell r="F5257">
            <v>18.633069548794026</v>
          </cell>
          <cell r="G5257">
            <v>22.208626249612912</v>
          </cell>
          <cell r="H5257">
            <v>66.742633819267809</v>
          </cell>
        </row>
        <row r="5258">
          <cell r="E5258">
            <v>39487</v>
          </cell>
          <cell r="F5258">
            <v>14.916192397511121</v>
          </cell>
          <cell r="G5258">
            <v>18.633069548794026</v>
          </cell>
          <cell r="H5258">
            <v>230.5234930358769</v>
          </cell>
        </row>
        <row r="5259">
          <cell r="E5259">
            <v>39488</v>
          </cell>
          <cell r="F5259">
            <v>21.717360184500048</v>
          </cell>
          <cell r="G5259">
            <v>14.916192397511121</v>
          </cell>
          <cell r="H5259">
            <v>721.9057123174249</v>
          </cell>
        </row>
        <row r="5260">
          <cell r="E5260">
            <v>39489</v>
          </cell>
          <cell r="F5260">
            <v>28.74144936806573</v>
          </cell>
          <cell r="G5260">
            <v>21.717360184500048</v>
          </cell>
          <cell r="H5260">
            <v>627.59274508072053</v>
          </cell>
        </row>
        <row r="5261">
          <cell r="E5261">
            <v>39490</v>
          </cell>
          <cell r="F5261">
            <v>25.117368014878934</v>
          </cell>
          <cell r="G5261">
            <v>28.74144936806573</v>
          </cell>
          <cell r="H5261">
            <v>389.71500745147807</v>
          </cell>
        </row>
        <row r="5262">
          <cell r="E5262">
            <v>39491</v>
          </cell>
          <cell r="F5262">
            <v>21.635516014805734</v>
          </cell>
          <cell r="G5262">
            <v>25.117368014878934</v>
          </cell>
          <cell r="H5262">
            <v>231.48662332128697</v>
          </cell>
        </row>
        <row r="5263">
          <cell r="E5263">
            <v>39492</v>
          </cell>
          <cell r="F5263">
            <v>18.198586230497142</v>
          </cell>
          <cell r="G5263">
            <v>21.635516014805734</v>
          </cell>
          <cell r="H5263">
            <v>243.13664992352238</v>
          </cell>
        </row>
        <row r="5264">
          <cell r="E5264">
            <v>39493</v>
          </cell>
          <cell r="F5264">
            <v>25.661231514728591</v>
          </cell>
          <cell r="G5264">
            <v>18.198586230497142</v>
          </cell>
          <cell r="H5264">
            <v>432.91660834817873</v>
          </cell>
        </row>
        <row r="5265">
          <cell r="E5265">
            <v>39494</v>
          </cell>
          <cell r="F5265">
            <v>24.644923533237495</v>
          </cell>
          <cell r="G5265">
            <v>25.661231514728591</v>
          </cell>
          <cell r="H5265">
            <v>258.75031664041825</v>
          </cell>
        </row>
        <row r="5266">
          <cell r="E5266">
            <v>39495</v>
          </cell>
          <cell r="F5266">
            <v>11.265799289476519</v>
          </cell>
          <cell r="G5266">
            <v>24.644923533237495</v>
          </cell>
          <cell r="H5266">
            <v>203.20485532095714</v>
          </cell>
        </row>
        <row r="5267">
          <cell r="E5267">
            <v>39496</v>
          </cell>
          <cell r="F5267">
            <v>11.549451278303341</v>
          </cell>
          <cell r="G5267">
            <v>11.265799289476519</v>
          </cell>
          <cell r="H5267">
            <v>310.90051367323605</v>
          </cell>
        </row>
        <row r="5268">
          <cell r="E5268">
            <v>39497</v>
          </cell>
          <cell r="F5268">
            <v>20.568960851029729</v>
          </cell>
          <cell r="G5268">
            <v>11.549451278303341</v>
          </cell>
          <cell r="H5268">
            <v>512.60400052144178</v>
          </cell>
        </row>
        <row r="5269">
          <cell r="E5269">
            <v>39498</v>
          </cell>
          <cell r="F5269">
            <v>26.898094256094925</v>
          </cell>
          <cell r="G5269">
            <v>20.568960851029729</v>
          </cell>
          <cell r="H5269">
            <v>404.97768525222534</v>
          </cell>
        </row>
        <row r="5270">
          <cell r="E5270">
            <v>39499</v>
          </cell>
          <cell r="F5270">
            <v>24.368087529693014</v>
          </cell>
          <cell r="G5270">
            <v>26.898094256094925</v>
          </cell>
          <cell r="H5270">
            <v>318.00630435129983</v>
          </cell>
        </row>
        <row r="5271">
          <cell r="E5271">
            <v>39500</v>
          </cell>
          <cell r="F5271">
            <v>22.204860579317739</v>
          </cell>
          <cell r="G5271">
            <v>24.368087529693014</v>
          </cell>
          <cell r="H5271">
            <v>245.22790167750048</v>
          </cell>
        </row>
        <row r="5272">
          <cell r="E5272">
            <v>39501</v>
          </cell>
          <cell r="F5272">
            <v>20.829137251316133</v>
          </cell>
          <cell r="G5272">
            <v>22.204860579317739</v>
          </cell>
          <cell r="H5272">
            <v>280.38805246394321</v>
          </cell>
        </row>
        <row r="5273">
          <cell r="E5273">
            <v>39502</v>
          </cell>
          <cell r="F5273">
            <v>15.679862188211786</v>
          </cell>
          <cell r="G5273">
            <v>20.829137251316133</v>
          </cell>
          <cell r="H5273">
            <v>310.54852269604436</v>
          </cell>
        </row>
        <row r="5274">
          <cell r="E5274">
            <v>39503</v>
          </cell>
          <cell r="F5274">
            <v>13.855704027778048</v>
          </cell>
          <cell r="G5274">
            <v>15.679862188211786</v>
          </cell>
          <cell r="H5274">
            <v>150.87310309177349</v>
          </cell>
        </row>
        <row r="5275">
          <cell r="E5275">
            <v>39504</v>
          </cell>
          <cell r="F5275">
            <v>17.564094140560279</v>
          </cell>
          <cell r="G5275">
            <v>13.855704027778048</v>
          </cell>
          <cell r="H5275">
            <v>377.95304409332323</v>
          </cell>
        </row>
        <row r="5276">
          <cell r="E5276">
            <v>39505</v>
          </cell>
          <cell r="F5276">
            <v>24.52261127349011</v>
          </cell>
          <cell r="G5276">
            <v>17.564094140560279</v>
          </cell>
          <cell r="H5276">
            <v>366.43803589193641</v>
          </cell>
        </row>
        <row r="5277">
          <cell r="E5277">
            <v>39506</v>
          </cell>
          <cell r="F5277">
            <v>30.168229627703365</v>
          </cell>
          <cell r="G5277">
            <v>24.52261127349011</v>
          </cell>
          <cell r="H5277">
            <v>327.05106769762949</v>
          </cell>
        </row>
        <row r="5278">
          <cell r="E5278">
            <v>39507</v>
          </cell>
          <cell r="F5278">
            <v>21.706519953793585</v>
          </cell>
          <cell r="G5278">
            <v>30.168229627703365</v>
          </cell>
          <cell r="H5278">
            <v>324.0246580066912</v>
          </cell>
        </row>
        <row r="5279">
          <cell r="E5279">
            <v>39508</v>
          </cell>
          <cell r="F5279">
            <v>19.178770857470646</v>
          </cell>
          <cell r="G5279">
            <v>21.706519953793585</v>
          </cell>
          <cell r="H5279">
            <v>280.51471855299621</v>
          </cell>
        </row>
        <row r="5280">
          <cell r="E5280">
            <v>39509</v>
          </cell>
          <cell r="F5280">
            <v>18.976229639741209</v>
          </cell>
          <cell r="G5280">
            <v>19.178770857470646</v>
          </cell>
          <cell r="H5280">
            <v>264.55676104814466</v>
          </cell>
        </row>
        <row r="5281">
          <cell r="E5281">
            <v>39510</v>
          </cell>
          <cell r="F5281">
            <v>10.334925701948309</v>
          </cell>
          <cell r="G5281">
            <v>18.976229639741209</v>
          </cell>
          <cell r="H5281">
            <v>170.84046349099418</v>
          </cell>
        </row>
        <row r="5282">
          <cell r="E5282">
            <v>39511</v>
          </cell>
          <cell r="F5282">
            <v>18.38138711956779</v>
          </cell>
          <cell r="G5282">
            <v>10.334925701948309</v>
          </cell>
          <cell r="H5282">
            <v>525.43564252163833</v>
          </cell>
        </row>
        <row r="5283">
          <cell r="E5283">
            <v>39512</v>
          </cell>
          <cell r="F5283">
            <v>20.787671240141979</v>
          </cell>
          <cell r="G5283">
            <v>18.38138711956779</v>
          </cell>
          <cell r="H5283">
            <v>418.51142489034783</v>
          </cell>
        </row>
        <row r="5284">
          <cell r="E5284">
            <v>39513</v>
          </cell>
          <cell r="F5284">
            <v>15.116926760354465</v>
          </cell>
          <cell r="G5284">
            <v>20.787671240141979</v>
          </cell>
          <cell r="H5284">
            <v>99.73111345213357</v>
          </cell>
        </row>
        <row r="5285">
          <cell r="E5285">
            <v>39514</v>
          </cell>
          <cell r="F5285">
            <v>12.403567038282748</v>
          </cell>
          <cell r="G5285">
            <v>15.116926760354465</v>
          </cell>
          <cell r="H5285">
            <v>187.71190718338846</v>
          </cell>
        </row>
        <row r="5286">
          <cell r="E5286">
            <v>39515</v>
          </cell>
          <cell r="F5286">
            <v>18.743981987873422</v>
          </cell>
          <cell r="G5286">
            <v>12.403567038282748</v>
          </cell>
          <cell r="H5286">
            <v>681.81115208289714</v>
          </cell>
        </row>
        <row r="5287">
          <cell r="E5287">
            <v>39516</v>
          </cell>
          <cell r="F5287">
            <v>23.801080616872909</v>
          </cell>
          <cell r="G5287">
            <v>18.743981987873422</v>
          </cell>
          <cell r="H5287">
            <v>418.59896961380701</v>
          </cell>
        </row>
        <row r="5288">
          <cell r="E5288">
            <v>39517</v>
          </cell>
          <cell r="F5288">
            <v>22.52880666094222</v>
          </cell>
          <cell r="G5288">
            <v>23.801080616872909</v>
          </cell>
          <cell r="H5288">
            <v>291.32511171208944</v>
          </cell>
        </row>
        <row r="5289">
          <cell r="E5289">
            <v>39518</v>
          </cell>
          <cell r="F5289">
            <v>15.563172193475824</v>
          </cell>
          <cell r="G5289">
            <v>22.52880666094222</v>
          </cell>
          <cell r="H5289">
            <v>195.27986992143479</v>
          </cell>
        </row>
        <row r="5290">
          <cell r="E5290">
            <v>39519</v>
          </cell>
          <cell r="F5290">
            <v>19.414124111429039</v>
          </cell>
          <cell r="G5290">
            <v>15.563172193475824</v>
          </cell>
          <cell r="H5290">
            <v>261.38009102888958</v>
          </cell>
        </row>
        <row r="5291">
          <cell r="E5291">
            <v>39520</v>
          </cell>
          <cell r="F5291">
            <v>20.752395537140909</v>
          </cell>
          <cell r="G5291">
            <v>19.414124111429039</v>
          </cell>
          <cell r="H5291">
            <v>304.17189340472004</v>
          </cell>
        </row>
        <row r="5292">
          <cell r="E5292">
            <v>39521</v>
          </cell>
          <cell r="F5292">
            <v>17.399124257246079</v>
          </cell>
          <cell r="G5292">
            <v>20.752395537140909</v>
          </cell>
          <cell r="H5292">
            <v>224.21648791148723</v>
          </cell>
        </row>
        <row r="5293">
          <cell r="E5293">
            <v>39522</v>
          </cell>
          <cell r="F5293">
            <v>14.954436440732977</v>
          </cell>
          <cell r="G5293">
            <v>17.399124257246079</v>
          </cell>
          <cell r="H5293">
            <v>104.31616988972874</v>
          </cell>
        </row>
        <row r="5294">
          <cell r="E5294">
            <v>39523</v>
          </cell>
          <cell r="F5294">
            <v>17.445951095252838</v>
          </cell>
          <cell r="G5294">
            <v>14.954436440732977</v>
          </cell>
          <cell r="H5294">
            <v>281.82816469583656</v>
          </cell>
        </row>
        <row r="5295">
          <cell r="E5295">
            <v>39524</v>
          </cell>
          <cell r="F5295">
            <v>19.141467730785074</v>
          </cell>
          <cell r="G5295">
            <v>17.445951095252838</v>
          </cell>
          <cell r="H5295">
            <v>143.08886602526022</v>
          </cell>
        </row>
        <row r="5296">
          <cell r="E5296">
            <v>39525</v>
          </cell>
          <cell r="F5296">
            <v>12.730864718887423</v>
          </cell>
          <cell r="G5296">
            <v>19.141467730785074</v>
          </cell>
          <cell r="H5296">
            <v>223.75447051339444</v>
          </cell>
        </row>
        <row r="5297">
          <cell r="E5297">
            <v>39526</v>
          </cell>
          <cell r="F5297">
            <v>11.95816904966777</v>
          </cell>
          <cell r="G5297">
            <v>12.730864718887423</v>
          </cell>
          <cell r="H5297">
            <v>174.54701760365637</v>
          </cell>
        </row>
        <row r="5298">
          <cell r="E5298">
            <v>39527</v>
          </cell>
          <cell r="F5298">
            <v>16.343158372196637</v>
          </cell>
          <cell r="G5298">
            <v>11.95816904966777</v>
          </cell>
          <cell r="H5298">
            <v>442.19977632138722</v>
          </cell>
        </row>
        <row r="5299">
          <cell r="E5299">
            <v>39528</v>
          </cell>
          <cell r="F5299">
            <v>20.092345451136858</v>
          </cell>
          <cell r="G5299">
            <v>16.343158372196637</v>
          </cell>
          <cell r="H5299">
            <v>654.09575974296592</v>
          </cell>
        </row>
        <row r="5300">
          <cell r="E5300">
            <v>39529</v>
          </cell>
          <cell r="F5300">
            <v>19.73810624892668</v>
          </cell>
          <cell r="G5300">
            <v>20.092345451136858</v>
          </cell>
          <cell r="H5300">
            <v>504.84363345523155</v>
          </cell>
        </row>
        <row r="5301">
          <cell r="E5301">
            <v>39530</v>
          </cell>
          <cell r="F5301">
            <v>22.929647243702973</v>
          </cell>
          <cell r="G5301">
            <v>19.73810624892668</v>
          </cell>
          <cell r="H5301">
            <v>325.65132984520909</v>
          </cell>
        </row>
        <row r="5302">
          <cell r="E5302">
            <v>39531</v>
          </cell>
          <cell r="F5302">
            <v>21.02678933507157</v>
          </cell>
          <cell r="G5302">
            <v>22.929647243702973</v>
          </cell>
          <cell r="H5302">
            <v>232.99887267944547</v>
          </cell>
        </row>
        <row r="5303">
          <cell r="E5303">
            <v>39532</v>
          </cell>
          <cell r="F5303">
            <v>11.977602245646274</v>
          </cell>
          <cell r="G5303">
            <v>21.02678933507157</v>
          </cell>
          <cell r="H5303">
            <v>223.71484518377241</v>
          </cell>
        </row>
        <row r="5304">
          <cell r="E5304">
            <v>39533</v>
          </cell>
          <cell r="F5304">
            <v>12.529752157993329</v>
          </cell>
          <cell r="G5304">
            <v>11.977602245646274</v>
          </cell>
          <cell r="H5304">
            <v>253.31333200685239</v>
          </cell>
        </row>
        <row r="5305">
          <cell r="E5305">
            <v>39534</v>
          </cell>
          <cell r="F5305">
            <v>13.254038072875559</v>
          </cell>
          <cell r="G5305">
            <v>12.529752157993329</v>
          </cell>
          <cell r="H5305">
            <v>206.50233219650963</v>
          </cell>
        </row>
        <row r="5306">
          <cell r="E5306">
            <v>39535</v>
          </cell>
          <cell r="F5306">
            <v>17.115437957526364</v>
          </cell>
          <cell r="G5306">
            <v>13.254038072875559</v>
          </cell>
          <cell r="H5306">
            <v>276.69723413355115</v>
          </cell>
        </row>
        <row r="5307">
          <cell r="E5307">
            <v>39536</v>
          </cell>
          <cell r="F5307">
            <v>18.235282057949266</v>
          </cell>
          <cell r="G5307">
            <v>17.115437957526364</v>
          </cell>
          <cell r="H5307">
            <v>266.29066756261284</v>
          </cell>
        </row>
        <row r="5308">
          <cell r="E5308">
            <v>39537</v>
          </cell>
          <cell r="F5308">
            <v>13.33620230820283</v>
          </cell>
          <cell r="G5308">
            <v>18.235282057949266</v>
          </cell>
          <cell r="H5308">
            <v>127.40980952659771</v>
          </cell>
        </row>
        <row r="5309">
          <cell r="E5309">
            <v>39538</v>
          </cell>
          <cell r="F5309">
            <v>11.247785029505025</v>
          </cell>
          <cell r="G5309">
            <v>13.33620230820283</v>
          </cell>
          <cell r="H5309">
            <v>130.762672148744</v>
          </cell>
        </row>
        <row r="5310">
          <cell r="E5310">
            <v>39539</v>
          </cell>
          <cell r="F5310">
            <v>10.08577413913501</v>
          </cell>
          <cell r="G5310">
            <v>11.247785029505025</v>
          </cell>
          <cell r="H5310">
            <v>331.85675044744147</v>
          </cell>
        </row>
        <row r="5311">
          <cell r="E5311">
            <v>39540</v>
          </cell>
          <cell r="F5311">
            <v>14.359088366995543</v>
          </cell>
          <cell r="G5311">
            <v>10.08577413913501</v>
          </cell>
          <cell r="H5311">
            <v>374.52785051049722</v>
          </cell>
        </row>
        <row r="5312">
          <cell r="E5312">
            <v>39541</v>
          </cell>
          <cell r="F5312">
            <v>10.386043432836088</v>
          </cell>
          <cell r="G5312">
            <v>14.359088366995543</v>
          </cell>
          <cell r="H5312">
            <v>168.55751043829991</v>
          </cell>
        </row>
        <row r="5313">
          <cell r="E5313">
            <v>39542</v>
          </cell>
          <cell r="F5313">
            <v>11.361563247873352</v>
          </cell>
          <cell r="G5313">
            <v>10.386043432836088</v>
          </cell>
          <cell r="H5313">
            <v>159.33055043599541</v>
          </cell>
        </row>
        <row r="5314">
          <cell r="E5314">
            <v>39543</v>
          </cell>
          <cell r="F5314">
            <v>9.2626508650379158</v>
          </cell>
          <cell r="G5314">
            <v>11.361563247873352</v>
          </cell>
          <cell r="H5314">
            <v>92.289514396036097</v>
          </cell>
        </row>
        <row r="5315">
          <cell r="E5315">
            <v>39544</v>
          </cell>
          <cell r="F5315">
            <v>7.5704471543034755</v>
          </cell>
          <cell r="G5315">
            <v>9.2626508650379158</v>
          </cell>
          <cell r="H5315">
            <v>120.67291599340858</v>
          </cell>
        </row>
        <row r="5316">
          <cell r="E5316">
            <v>39545</v>
          </cell>
          <cell r="F5316">
            <v>5.8861064036233355</v>
          </cell>
          <cell r="G5316">
            <v>7.5704471543034755</v>
          </cell>
          <cell r="H5316">
            <v>110.58095029559082</v>
          </cell>
        </row>
        <row r="5317">
          <cell r="E5317">
            <v>39546</v>
          </cell>
          <cell r="F5317">
            <v>5.8815203572607748</v>
          </cell>
          <cell r="G5317">
            <v>5.8861064036233355</v>
          </cell>
          <cell r="H5317">
            <v>51.625566131804568</v>
          </cell>
        </row>
        <row r="5318">
          <cell r="E5318">
            <v>39547</v>
          </cell>
          <cell r="F5318">
            <v>3.4647502701904287</v>
          </cell>
          <cell r="G5318">
            <v>5.8815203572607748</v>
          </cell>
          <cell r="H5318">
            <v>71.137309914107945</v>
          </cell>
        </row>
        <row r="5319">
          <cell r="E5319">
            <v>39548</v>
          </cell>
          <cell r="F5319">
            <v>9.6167612513203178</v>
          </cell>
          <cell r="G5319">
            <v>3.4647502701904287</v>
          </cell>
          <cell r="H5319">
            <v>159.65648811882048</v>
          </cell>
        </row>
        <row r="5320">
          <cell r="E5320">
            <v>39549</v>
          </cell>
          <cell r="F5320">
            <v>10.805826978677223</v>
          </cell>
          <cell r="G5320">
            <v>9.6167612513203178</v>
          </cell>
          <cell r="H5320">
            <v>222.53646576176294</v>
          </cell>
        </row>
        <row r="5321">
          <cell r="E5321">
            <v>39550</v>
          </cell>
          <cell r="F5321">
            <v>11.512081964320583</v>
          </cell>
          <cell r="G5321">
            <v>10.805826978677223</v>
          </cell>
          <cell r="H5321">
            <v>132.95829931654816</v>
          </cell>
        </row>
        <row r="5322">
          <cell r="E5322">
            <v>39551</v>
          </cell>
          <cell r="F5322">
            <v>10.549526589149108</v>
          </cell>
          <cell r="G5322">
            <v>11.512081964320583</v>
          </cell>
          <cell r="H5322">
            <v>158.04756346523729</v>
          </cell>
        </row>
        <row r="5323">
          <cell r="E5323">
            <v>39552</v>
          </cell>
          <cell r="F5323">
            <v>9.1814836709135488</v>
          </cell>
          <cell r="G5323">
            <v>10.549526589149108</v>
          </cell>
          <cell r="H5323">
            <v>111.28437742642416</v>
          </cell>
        </row>
        <row r="5324">
          <cell r="E5324">
            <v>39553</v>
          </cell>
          <cell r="F5324">
            <v>6.738180744618818</v>
          </cell>
          <cell r="G5324">
            <v>9.1814836709135488</v>
          </cell>
          <cell r="H5324">
            <v>87.941408811177652</v>
          </cell>
        </row>
        <row r="5325">
          <cell r="E5325">
            <v>39554</v>
          </cell>
          <cell r="F5325">
            <v>2.7009709064655514</v>
          </cell>
          <cell r="G5325">
            <v>6.738180744618818</v>
          </cell>
          <cell r="H5325">
            <v>29.758525800140248</v>
          </cell>
        </row>
        <row r="5326">
          <cell r="E5326">
            <v>39555</v>
          </cell>
          <cell r="F5326">
            <v>0.57182874495153535</v>
          </cell>
          <cell r="G5326">
            <v>2.7009709064655514</v>
          </cell>
          <cell r="H5326">
            <v>5.7195034441105914</v>
          </cell>
        </row>
        <row r="5327">
          <cell r="E5327">
            <v>39556</v>
          </cell>
          <cell r="F5327">
            <v>0.98913012259223343</v>
          </cell>
          <cell r="G5327">
            <v>0.57182874495153535</v>
          </cell>
          <cell r="H5327">
            <v>14.520166702417225</v>
          </cell>
        </row>
        <row r="5328">
          <cell r="E5328">
            <v>39557</v>
          </cell>
          <cell r="F5328">
            <v>2.8917213609971091</v>
          </cell>
          <cell r="G5328">
            <v>0.98913012259223343</v>
          </cell>
          <cell r="H5328">
            <v>54.798298322685575</v>
          </cell>
        </row>
        <row r="5329">
          <cell r="E5329">
            <v>39558</v>
          </cell>
          <cell r="F5329">
            <v>0.99792235226316173</v>
          </cell>
          <cell r="G5329">
            <v>2.8917213609971091</v>
          </cell>
          <cell r="H5329">
            <v>16.472861689671532</v>
          </cell>
        </row>
        <row r="5330">
          <cell r="E5330">
            <v>39559</v>
          </cell>
          <cell r="F5330">
            <v>0.83116358919134359</v>
          </cell>
          <cell r="G5330">
            <v>0.99792235226316173</v>
          </cell>
          <cell r="H5330">
            <v>8.1540874370277283</v>
          </cell>
        </row>
        <row r="5331">
          <cell r="E5331">
            <v>39560</v>
          </cell>
          <cell r="F5331">
            <v>0.74363066974308056</v>
          </cell>
          <cell r="G5331">
            <v>0.83116358919134359</v>
          </cell>
          <cell r="H5331">
            <v>6.6462092306889602</v>
          </cell>
        </row>
        <row r="5332">
          <cell r="E5332">
            <v>39561</v>
          </cell>
          <cell r="F5332">
            <v>1.0621928921165538</v>
          </cell>
          <cell r="G5332">
            <v>0.74363066974308056</v>
          </cell>
          <cell r="H5332">
            <v>13.740601559210544</v>
          </cell>
        </row>
        <row r="5333">
          <cell r="E5333">
            <v>39562</v>
          </cell>
          <cell r="F5333">
            <v>1.1106851349717857</v>
          </cell>
          <cell r="G5333">
            <v>1.0621928921165538</v>
          </cell>
          <cell r="H5333">
            <v>11.949809493956684</v>
          </cell>
        </row>
        <row r="5334">
          <cell r="E5334">
            <v>39563</v>
          </cell>
          <cell r="F5334">
            <v>0.967388006967693</v>
          </cell>
          <cell r="G5334">
            <v>1.1106851349717857</v>
          </cell>
          <cell r="H5334">
            <v>13.387581737579969</v>
          </cell>
        </row>
        <row r="5335">
          <cell r="E5335">
            <v>39564</v>
          </cell>
          <cell r="F5335">
            <v>0.5239501081262341</v>
          </cell>
          <cell r="G5335">
            <v>0.967388006967693</v>
          </cell>
          <cell r="H5335">
            <v>8.9874900556699284</v>
          </cell>
        </row>
        <row r="5336">
          <cell r="E5336">
            <v>39565</v>
          </cell>
          <cell r="F5336">
            <v>0.90768182670215969</v>
          </cell>
          <cell r="G5336">
            <v>0.5239501081262341</v>
          </cell>
          <cell r="H5336">
            <v>13.710676373333847</v>
          </cell>
        </row>
        <row r="5337">
          <cell r="E5337">
            <v>39566</v>
          </cell>
          <cell r="F5337">
            <v>4.9643744108769718</v>
          </cell>
          <cell r="G5337">
            <v>0.90768182670215969</v>
          </cell>
          <cell r="H5337">
            <v>100.77744665866427</v>
          </cell>
        </row>
        <row r="5338">
          <cell r="E5338">
            <v>39567</v>
          </cell>
          <cell r="F5338">
            <v>9.5149627504564211</v>
          </cell>
          <cell r="G5338">
            <v>4.9643744108769718</v>
          </cell>
          <cell r="H5338">
            <v>199.69690223504188</v>
          </cell>
        </row>
        <row r="5339">
          <cell r="E5339">
            <v>39568</v>
          </cell>
          <cell r="F5339">
            <v>8.5423030908675379</v>
          </cell>
          <cell r="G5339">
            <v>9.5149627504564211</v>
          </cell>
          <cell r="H5339">
            <v>102.69626812172456</v>
          </cell>
        </row>
        <row r="5340">
          <cell r="E5340">
            <v>39569</v>
          </cell>
          <cell r="F5340">
            <v>6.521639712996139</v>
          </cell>
          <cell r="G5340">
            <v>8.5423030908675379</v>
          </cell>
          <cell r="H5340">
            <v>65.600029820810533</v>
          </cell>
        </row>
        <row r="5341">
          <cell r="E5341">
            <v>39570</v>
          </cell>
          <cell r="F5341">
            <v>2.5780155571287304</v>
          </cell>
          <cell r="G5341">
            <v>6.521639712996139</v>
          </cell>
          <cell r="H5341">
            <v>39.967046397280562</v>
          </cell>
        </row>
        <row r="5342">
          <cell r="E5342">
            <v>39571</v>
          </cell>
          <cell r="F5342">
            <v>3.3385605512499019</v>
          </cell>
          <cell r="G5342">
            <v>2.5780155571287304</v>
          </cell>
          <cell r="H5342">
            <v>69.095156031321565</v>
          </cell>
        </row>
        <row r="5343">
          <cell r="E5343">
            <v>39572</v>
          </cell>
          <cell r="F5343">
            <v>3.7028074015114192</v>
          </cell>
          <cell r="G5343">
            <v>3.3385605512499019</v>
          </cell>
          <cell r="H5343">
            <v>46.504286072797306</v>
          </cell>
        </row>
        <row r="5344">
          <cell r="E5344">
            <v>39573</v>
          </cell>
          <cell r="F5344">
            <v>0.89652753146780484</v>
          </cell>
          <cell r="G5344">
            <v>3.7028074015114192</v>
          </cell>
          <cell r="H5344">
            <v>8.188039068562297</v>
          </cell>
        </row>
        <row r="5345">
          <cell r="E5345">
            <v>39574</v>
          </cell>
          <cell r="F5345">
            <v>0.69246759088412557</v>
          </cell>
          <cell r="G5345">
            <v>0.89652753146780484</v>
          </cell>
          <cell r="H5345">
            <v>9.2503754609532773</v>
          </cell>
        </row>
        <row r="5346">
          <cell r="E5346">
            <v>39575</v>
          </cell>
          <cell r="F5346">
            <v>0.51541904136189487</v>
          </cell>
          <cell r="G5346">
            <v>0.69246759088412557</v>
          </cell>
          <cell r="H5346">
            <v>6.514008391958332</v>
          </cell>
        </row>
        <row r="5347">
          <cell r="E5347">
            <v>39576</v>
          </cell>
          <cell r="F5347">
            <v>2.3804379065052359</v>
          </cell>
          <cell r="G5347">
            <v>0.51541904136189487</v>
          </cell>
          <cell r="H5347">
            <v>40.494205202353527</v>
          </cell>
        </row>
        <row r="5348">
          <cell r="E5348">
            <v>39577</v>
          </cell>
          <cell r="F5348">
            <v>1.617681985458032</v>
          </cell>
          <cell r="G5348">
            <v>2.3804379065052359</v>
          </cell>
          <cell r="H5348">
            <v>19.984438254559596</v>
          </cell>
        </row>
        <row r="5349">
          <cell r="E5349">
            <v>39578</v>
          </cell>
          <cell r="F5349">
            <v>0.92605334826500474</v>
          </cell>
          <cell r="G5349">
            <v>1.617681985458032</v>
          </cell>
          <cell r="H5349">
            <v>12.507671867887856</v>
          </cell>
        </row>
        <row r="5350">
          <cell r="E5350">
            <v>39579</v>
          </cell>
          <cell r="F5350">
            <v>0.3800701774384177</v>
          </cell>
          <cell r="G5350">
            <v>0.92605334826500474</v>
          </cell>
          <cell r="H5350">
            <v>7.1246398898800649</v>
          </cell>
        </row>
        <row r="5351">
          <cell r="E5351">
            <v>39580</v>
          </cell>
          <cell r="F5351">
            <v>0.22782284064057295</v>
          </cell>
          <cell r="G5351">
            <v>0.3800701774384177</v>
          </cell>
          <cell r="H5351">
            <v>2.4980542481696708</v>
          </cell>
        </row>
        <row r="5352">
          <cell r="E5352">
            <v>39581</v>
          </cell>
          <cell r="F5352">
            <v>6.4419756547462126E-2</v>
          </cell>
          <cell r="G5352">
            <v>0.22782284064057295</v>
          </cell>
          <cell r="H5352">
            <v>0.4380543445227425</v>
          </cell>
        </row>
        <row r="5353">
          <cell r="E5353">
            <v>39582</v>
          </cell>
          <cell r="F5353">
            <v>4.8877834805987674E-2</v>
          </cell>
          <cell r="G5353">
            <v>6.4419756547462126E-2</v>
          </cell>
          <cell r="H5353">
            <v>0.87018120903397256</v>
          </cell>
        </row>
        <row r="5354">
          <cell r="E5354">
            <v>39583</v>
          </cell>
          <cell r="F5354">
            <v>0.78455568401057285</v>
          </cell>
          <cell r="G5354">
            <v>4.8877834805987674E-2</v>
          </cell>
          <cell r="H5354">
            <v>7.8999713095237816</v>
          </cell>
        </row>
        <row r="5355">
          <cell r="E5355">
            <v>39584</v>
          </cell>
          <cell r="F5355">
            <v>1.2095365364395021</v>
          </cell>
          <cell r="G5355">
            <v>0.78455568401057285</v>
          </cell>
          <cell r="H5355">
            <v>8.2294753426611926</v>
          </cell>
        </row>
        <row r="5356">
          <cell r="E5356">
            <v>39585</v>
          </cell>
          <cell r="F5356">
            <v>0.13704368233582737</v>
          </cell>
          <cell r="G5356">
            <v>1.2095365364395021</v>
          </cell>
          <cell r="H5356">
            <v>1.4952810475162823</v>
          </cell>
        </row>
        <row r="5357">
          <cell r="E5357">
            <v>39586</v>
          </cell>
          <cell r="F5357">
            <v>1.10173639734674</v>
          </cell>
          <cell r="G5357">
            <v>0.13704368233582737</v>
          </cell>
          <cell r="H5357">
            <v>17.583325823508442</v>
          </cell>
        </row>
        <row r="5358">
          <cell r="E5358">
            <v>39587</v>
          </cell>
          <cell r="F5358">
            <v>4.4866094695319507</v>
          </cell>
          <cell r="G5358">
            <v>1.10173639734674</v>
          </cell>
          <cell r="H5358">
            <v>106.65436060652742</v>
          </cell>
        </row>
        <row r="5359">
          <cell r="E5359">
            <v>39588</v>
          </cell>
          <cell r="F5359">
            <v>1.675803664624866</v>
          </cell>
          <cell r="G5359">
            <v>4.4866094695319507</v>
          </cell>
          <cell r="H5359">
            <v>18.719497389833457</v>
          </cell>
        </row>
        <row r="5360">
          <cell r="E5360">
            <v>39589</v>
          </cell>
          <cell r="F5360">
            <v>3.5325619685934355</v>
          </cell>
          <cell r="G5360">
            <v>1.675803664624866</v>
          </cell>
          <cell r="H5360">
            <v>63.511809660999909</v>
          </cell>
        </row>
        <row r="5361">
          <cell r="E5361">
            <v>39590</v>
          </cell>
          <cell r="F5361">
            <v>1.9944814250287799</v>
          </cell>
          <cell r="G5361">
            <v>3.5325619685934355</v>
          </cell>
          <cell r="H5361">
            <v>21.931477676370012</v>
          </cell>
        </row>
        <row r="5362">
          <cell r="E5362">
            <v>39591</v>
          </cell>
          <cell r="F5362">
            <v>0.36236133545918814</v>
          </cell>
          <cell r="G5362">
            <v>1.9944814250287799</v>
          </cell>
          <cell r="H5362">
            <v>5.3704305987449494</v>
          </cell>
        </row>
        <row r="5363">
          <cell r="E5363">
            <v>39592</v>
          </cell>
          <cell r="F5363">
            <v>0.28183107382256406</v>
          </cell>
          <cell r="G5363">
            <v>0.36236133545918814</v>
          </cell>
          <cell r="H5363">
            <v>2.7096477094862577</v>
          </cell>
        </row>
        <row r="5364">
          <cell r="E5364">
            <v>39593</v>
          </cell>
          <cell r="F5364">
            <v>0</v>
          </cell>
          <cell r="G5364">
            <v>0.28183107382256406</v>
          </cell>
          <cell r="H5364">
            <v>0</v>
          </cell>
        </row>
        <row r="5365">
          <cell r="E5365">
            <v>39594</v>
          </cell>
          <cell r="F5365">
            <v>0.29243084073757986</v>
          </cell>
          <cell r="G5365">
            <v>0</v>
          </cell>
          <cell r="H5365">
            <v>6.5873968001682428</v>
          </cell>
        </row>
        <row r="5366">
          <cell r="E5366">
            <v>39595</v>
          </cell>
          <cell r="F5366">
            <v>4.0484789775178305</v>
          </cell>
          <cell r="G5366">
            <v>0.29243084073757986</v>
          </cell>
          <cell r="H5366">
            <v>64.487885429723377</v>
          </cell>
        </row>
        <row r="5367">
          <cell r="E5367">
            <v>39596</v>
          </cell>
          <cell r="F5367">
            <v>0.27677241363925148</v>
          </cell>
          <cell r="G5367">
            <v>4.0484789775178305</v>
          </cell>
          <cell r="H5367">
            <v>5.3522556410357733</v>
          </cell>
        </row>
        <row r="5368">
          <cell r="E5368">
            <v>39597</v>
          </cell>
          <cell r="F5368">
            <v>0.60525390198111007</v>
          </cell>
          <cell r="G5368">
            <v>0.27677241363925148</v>
          </cell>
          <cell r="H5368">
            <v>9.4058960323350487</v>
          </cell>
        </row>
        <row r="5369">
          <cell r="E5369">
            <v>39598</v>
          </cell>
          <cell r="F5369">
            <v>6.586459468856172E-2</v>
          </cell>
          <cell r="G5369">
            <v>0.60525390198111007</v>
          </cell>
          <cell r="H5369">
            <v>0.36293632164681966</v>
          </cell>
        </row>
        <row r="5370">
          <cell r="E5370">
            <v>39599</v>
          </cell>
          <cell r="F5370">
            <v>0.3581776274704731</v>
          </cell>
          <cell r="G5370">
            <v>6.586459468856172E-2</v>
          </cell>
          <cell r="H5370">
            <v>4.0498440362324279</v>
          </cell>
        </row>
        <row r="5371">
          <cell r="E5371">
            <v>39600</v>
          </cell>
          <cell r="F5371">
            <v>0.34059646690028833</v>
          </cell>
          <cell r="G5371">
            <v>0.3581776274704731</v>
          </cell>
          <cell r="H5371">
            <v>2.8307637027320633</v>
          </cell>
        </row>
        <row r="5372">
          <cell r="E5372">
            <v>39601</v>
          </cell>
          <cell r="F5372">
            <v>6.9651834797802806E-2</v>
          </cell>
          <cell r="G5372">
            <v>0.34059646690028833</v>
          </cell>
          <cell r="H5372">
            <v>0.8992587387774249</v>
          </cell>
        </row>
        <row r="5373">
          <cell r="E5373">
            <v>39602</v>
          </cell>
          <cell r="F5373">
            <v>0.16907862324091044</v>
          </cell>
          <cell r="G5373">
            <v>6.9651834797802806E-2</v>
          </cell>
          <cell r="H5373">
            <v>1.6860562616772268</v>
          </cell>
        </row>
        <row r="5374">
          <cell r="E5374">
            <v>39603</v>
          </cell>
          <cell r="F5374">
            <v>0.16693725363691311</v>
          </cell>
          <cell r="G5374">
            <v>0.16907862324091044</v>
          </cell>
          <cell r="H5374">
            <v>1.2531206951450673</v>
          </cell>
        </row>
        <row r="5375">
          <cell r="E5375">
            <v>39604</v>
          </cell>
          <cell r="F5375">
            <v>0</v>
          </cell>
          <cell r="G5375">
            <v>0.16693725363691311</v>
          </cell>
          <cell r="H5375">
            <v>0</v>
          </cell>
        </row>
        <row r="5376">
          <cell r="E5376">
            <v>39605</v>
          </cell>
          <cell r="F5376">
            <v>0</v>
          </cell>
          <cell r="G5376">
            <v>0</v>
          </cell>
          <cell r="H5376">
            <v>0</v>
          </cell>
        </row>
        <row r="5377">
          <cell r="E5377">
            <v>39606</v>
          </cell>
          <cell r="F5377">
            <v>0</v>
          </cell>
          <cell r="G5377">
            <v>0</v>
          </cell>
          <cell r="H5377">
            <v>0</v>
          </cell>
        </row>
        <row r="5378">
          <cell r="E5378">
            <v>39607</v>
          </cell>
          <cell r="F5378">
            <v>0</v>
          </cell>
          <cell r="G5378">
            <v>0</v>
          </cell>
          <cell r="H5378">
            <v>0</v>
          </cell>
        </row>
        <row r="5379">
          <cell r="E5379">
            <v>39608</v>
          </cell>
          <cell r="F5379">
            <v>0</v>
          </cell>
          <cell r="G5379">
            <v>0</v>
          </cell>
          <cell r="H5379">
            <v>0</v>
          </cell>
        </row>
        <row r="5380">
          <cell r="E5380">
            <v>39609</v>
          </cell>
          <cell r="F5380">
            <v>0</v>
          </cell>
          <cell r="G5380">
            <v>0</v>
          </cell>
          <cell r="H5380">
            <v>0</v>
          </cell>
        </row>
        <row r="5381">
          <cell r="E5381">
            <v>39610</v>
          </cell>
          <cell r="F5381">
            <v>8.8524274428797747E-2</v>
          </cell>
          <cell r="G5381">
            <v>0</v>
          </cell>
          <cell r="H5381">
            <v>0.93858888156091624</v>
          </cell>
        </row>
        <row r="5382">
          <cell r="E5382">
            <v>39611</v>
          </cell>
          <cell r="F5382">
            <v>3.4991232665055765E-3</v>
          </cell>
          <cell r="G5382">
            <v>8.8524274428797747E-2</v>
          </cell>
          <cell r="H5382">
            <v>3.1142197071899632E-2</v>
          </cell>
        </row>
        <row r="5383">
          <cell r="E5383">
            <v>39612</v>
          </cell>
          <cell r="F5383">
            <v>0</v>
          </cell>
          <cell r="G5383">
            <v>3.4991232665055765E-3</v>
          </cell>
          <cell r="H5383">
            <v>0</v>
          </cell>
        </row>
        <row r="5384">
          <cell r="E5384">
            <v>39613</v>
          </cell>
          <cell r="F5384">
            <v>0</v>
          </cell>
          <cell r="G5384">
            <v>0</v>
          </cell>
          <cell r="H5384">
            <v>0</v>
          </cell>
        </row>
        <row r="5385">
          <cell r="E5385">
            <v>39614</v>
          </cell>
          <cell r="F5385">
            <v>0</v>
          </cell>
          <cell r="G5385">
            <v>0</v>
          </cell>
          <cell r="H5385">
            <v>0</v>
          </cell>
        </row>
        <row r="5386">
          <cell r="E5386">
            <v>39615</v>
          </cell>
          <cell r="F5386">
            <v>0</v>
          </cell>
          <cell r="G5386">
            <v>0</v>
          </cell>
          <cell r="H5386">
            <v>0</v>
          </cell>
        </row>
        <row r="5387">
          <cell r="E5387">
            <v>39616</v>
          </cell>
          <cell r="F5387">
            <v>1.2511315757304152E-2</v>
          </cell>
          <cell r="G5387">
            <v>0</v>
          </cell>
          <cell r="H5387">
            <v>0.16679742404119141</v>
          </cell>
        </row>
        <row r="5388">
          <cell r="E5388">
            <v>39617</v>
          </cell>
          <cell r="F5388">
            <v>2.9520935869627733E-2</v>
          </cell>
          <cell r="G5388">
            <v>1.2511315757304152E-2</v>
          </cell>
          <cell r="H5388">
            <v>0.3423814539711631</v>
          </cell>
        </row>
        <row r="5389">
          <cell r="E5389">
            <v>39618</v>
          </cell>
          <cell r="F5389">
            <v>8.8856495147458057E-6</v>
          </cell>
          <cell r="G5389">
            <v>2.9520935869627733E-2</v>
          </cell>
          <cell r="H5389">
            <v>7.8193715729763097E-5</v>
          </cell>
        </row>
        <row r="5390">
          <cell r="E5390">
            <v>39619</v>
          </cell>
          <cell r="F5390">
            <v>0</v>
          </cell>
          <cell r="G5390">
            <v>8.8856495147458057E-6</v>
          </cell>
          <cell r="H5390">
            <v>0</v>
          </cell>
        </row>
        <row r="5391">
          <cell r="E5391">
            <v>39620</v>
          </cell>
          <cell r="F5391">
            <v>0</v>
          </cell>
          <cell r="G5391">
            <v>0</v>
          </cell>
          <cell r="H5391">
            <v>0</v>
          </cell>
        </row>
        <row r="5392">
          <cell r="E5392">
            <v>39621</v>
          </cell>
          <cell r="F5392">
            <v>0</v>
          </cell>
          <cell r="G5392">
            <v>0</v>
          </cell>
          <cell r="H5392">
            <v>0</v>
          </cell>
        </row>
        <row r="5393">
          <cell r="E5393">
            <v>39622</v>
          </cell>
          <cell r="F5393">
            <v>0</v>
          </cell>
          <cell r="G5393">
            <v>0</v>
          </cell>
          <cell r="H5393">
            <v>0</v>
          </cell>
        </row>
        <row r="5394">
          <cell r="E5394">
            <v>39623</v>
          </cell>
          <cell r="F5394">
            <v>0</v>
          </cell>
          <cell r="G5394">
            <v>0</v>
          </cell>
          <cell r="H5394">
            <v>0</v>
          </cell>
        </row>
        <row r="5395">
          <cell r="E5395">
            <v>39624</v>
          </cell>
          <cell r="F5395">
            <v>0</v>
          </cell>
          <cell r="G5395">
            <v>0</v>
          </cell>
          <cell r="H5395">
            <v>0</v>
          </cell>
        </row>
        <row r="5396">
          <cell r="E5396">
            <v>39625</v>
          </cell>
          <cell r="F5396">
            <v>0</v>
          </cell>
          <cell r="G5396">
            <v>0</v>
          </cell>
          <cell r="H5396">
            <v>0</v>
          </cell>
        </row>
        <row r="5397">
          <cell r="E5397">
            <v>39626</v>
          </cell>
          <cell r="F5397">
            <v>0</v>
          </cell>
          <cell r="G5397">
            <v>0</v>
          </cell>
          <cell r="H5397">
            <v>0</v>
          </cell>
        </row>
        <row r="5398">
          <cell r="E5398">
            <v>39627</v>
          </cell>
          <cell r="F5398">
            <v>0</v>
          </cell>
          <cell r="G5398">
            <v>0</v>
          </cell>
          <cell r="H5398">
            <v>0</v>
          </cell>
        </row>
        <row r="5399">
          <cell r="E5399">
            <v>39628</v>
          </cell>
          <cell r="F5399">
            <v>0</v>
          </cell>
          <cell r="G5399">
            <v>0</v>
          </cell>
          <cell r="H5399">
            <v>0</v>
          </cell>
        </row>
        <row r="5400">
          <cell r="E5400">
            <v>39629</v>
          </cell>
          <cell r="F5400">
            <v>0</v>
          </cell>
          <cell r="G5400">
            <v>0</v>
          </cell>
          <cell r="H5400">
            <v>0</v>
          </cell>
        </row>
        <row r="5401">
          <cell r="E5401">
            <v>39630</v>
          </cell>
          <cell r="F5401">
            <v>0</v>
          </cell>
          <cell r="G5401">
            <v>0</v>
          </cell>
          <cell r="H5401">
            <v>0</v>
          </cell>
        </row>
        <row r="5402">
          <cell r="E5402">
            <v>39631</v>
          </cell>
          <cell r="F5402">
            <v>0</v>
          </cell>
          <cell r="G5402">
            <v>0</v>
          </cell>
          <cell r="H5402">
            <v>0</v>
          </cell>
        </row>
        <row r="5403">
          <cell r="E5403">
            <v>39632</v>
          </cell>
          <cell r="F5403">
            <v>0</v>
          </cell>
          <cell r="G5403">
            <v>0</v>
          </cell>
          <cell r="H5403">
            <v>0</v>
          </cell>
        </row>
        <row r="5404">
          <cell r="E5404">
            <v>39633</v>
          </cell>
          <cell r="F5404">
            <v>0</v>
          </cell>
          <cell r="G5404">
            <v>0</v>
          </cell>
          <cell r="H5404">
            <v>0</v>
          </cell>
        </row>
        <row r="5405">
          <cell r="E5405">
            <v>39634</v>
          </cell>
          <cell r="F5405">
            <v>0</v>
          </cell>
          <cell r="G5405">
            <v>0</v>
          </cell>
          <cell r="H5405">
            <v>0</v>
          </cell>
        </row>
        <row r="5406">
          <cell r="E5406">
            <v>39635</v>
          </cell>
          <cell r="F5406">
            <v>0</v>
          </cell>
          <cell r="G5406">
            <v>0</v>
          </cell>
          <cell r="H5406">
            <v>0</v>
          </cell>
        </row>
        <row r="5407">
          <cell r="E5407">
            <v>39636</v>
          </cell>
          <cell r="F5407">
            <v>0</v>
          </cell>
          <cell r="G5407">
            <v>0</v>
          </cell>
          <cell r="H5407">
            <v>0</v>
          </cell>
        </row>
        <row r="5408">
          <cell r="E5408">
            <v>39637</v>
          </cell>
          <cell r="F5408">
            <v>0</v>
          </cell>
          <cell r="G5408">
            <v>0</v>
          </cell>
          <cell r="H5408">
            <v>0</v>
          </cell>
        </row>
        <row r="5409">
          <cell r="E5409">
            <v>39638</v>
          </cell>
          <cell r="F5409">
            <v>0</v>
          </cell>
          <cell r="G5409">
            <v>0</v>
          </cell>
          <cell r="H5409">
            <v>0</v>
          </cell>
        </row>
        <row r="5410">
          <cell r="E5410">
            <v>39639</v>
          </cell>
          <cell r="F5410">
            <v>1.3715307677109849E-2</v>
          </cell>
          <cell r="G5410">
            <v>0</v>
          </cell>
          <cell r="H5410">
            <v>0.11932317679085566</v>
          </cell>
        </row>
        <row r="5411">
          <cell r="E5411">
            <v>39640</v>
          </cell>
          <cell r="F5411">
            <v>0</v>
          </cell>
          <cell r="G5411">
            <v>1.3715307677109849E-2</v>
          </cell>
          <cell r="H5411">
            <v>0</v>
          </cell>
        </row>
        <row r="5412">
          <cell r="E5412">
            <v>39641</v>
          </cell>
          <cell r="F5412">
            <v>0</v>
          </cell>
          <cell r="G5412">
            <v>0</v>
          </cell>
          <cell r="H5412">
            <v>0</v>
          </cell>
        </row>
        <row r="5413">
          <cell r="E5413">
            <v>39642</v>
          </cell>
          <cell r="F5413">
            <v>0</v>
          </cell>
          <cell r="G5413">
            <v>0</v>
          </cell>
          <cell r="H5413">
            <v>0</v>
          </cell>
        </row>
        <row r="5414">
          <cell r="E5414">
            <v>39643</v>
          </cell>
          <cell r="F5414">
            <v>0</v>
          </cell>
          <cell r="G5414">
            <v>0</v>
          </cell>
          <cell r="H5414">
            <v>0</v>
          </cell>
        </row>
        <row r="5415">
          <cell r="E5415">
            <v>39644</v>
          </cell>
          <cell r="F5415">
            <v>0</v>
          </cell>
          <cell r="G5415">
            <v>0</v>
          </cell>
          <cell r="H5415">
            <v>0</v>
          </cell>
        </row>
        <row r="5416">
          <cell r="E5416">
            <v>39645</v>
          </cell>
          <cell r="F5416">
            <v>0</v>
          </cell>
          <cell r="G5416">
            <v>0</v>
          </cell>
          <cell r="H5416">
            <v>0</v>
          </cell>
        </row>
        <row r="5417">
          <cell r="E5417">
            <v>39646</v>
          </cell>
          <cell r="F5417">
            <v>0</v>
          </cell>
          <cell r="G5417">
            <v>0</v>
          </cell>
          <cell r="H5417">
            <v>0</v>
          </cell>
        </row>
        <row r="5418">
          <cell r="E5418">
            <v>39647</v>
          </cell>
          <cell r="F5418">
            <v>0</v>
          </cell>
          <cell r="G5418">
            <v>0</v>
          </cell>
          <cell r="H5418">
            <v>0</v>
          </cell>
        </row>
        <row r="5419">
          <cell r="E5419">
            <v>39648</v>
          </cell>
          <cell r="F5419">
            <v>0</v>
          </cell>
          <cell r="G5419">
            <v>0</v>
          </cell>
          <cell r="H5419">
            <v>0</v>
          </cell>
        </row>
        <row r="5420">
          <cell r="E5420">
            <v>39649</v>
          </cell>
          <cell r="F5420">
            <v>0</v>
          </cell>
          <cell r="G5420">
            <v>0</v>
          </cell>
          <cell r="H5420">
            <v>0</v>
          </cell>
        </row>
        <row r="5421">
          <cell r="E5421">
            <v>39650</v>
          </cell>
          <cell r="F5421">
            <v>0</v>
          </cell>
          <cell r="G5421">
            <v>0</v>
          </cell>
          <cell r="H5421">
            <v>0</v>
          </cell>
        </row>
        <row r="5422">
          <cell r="E5422">
            <v>39651</v>
          </cell>
          <cell r="F5422">
            <v>0</v>
          </cell>
          <cell r="G5422">
            <v>0</v>
          </cell>
          <cell r="H5422">
            <v>0</v>
          </cell>
        </row>
        <row r="5423">
          <cell r="E5423">
            <v>39652</v>
          </cell>
          <cell r="F5423">
            <v>0</v>
          </cell>
          <cell r="G5423">
            <v>0</v>
          </cell>
          <cell r="H5423">
            <v>0</v>
          </cell>
        </row>
        <row r="5424">
          <cell r="E5424">
            <v>39653</v>
          </cell>
          <cell r="F5424">
            <v>0</v>
          </cell>
          <cell r="G5424">
            <v>0</v>
          </cell>
          <cell r="H5424">
            <v>0</v>
          </cell>
        </row>
        <row r="5425">
          <cell r="E5425">
            <v>39654</v>
          </cell>
          <cell r="F5425">
            <v>0</v>
          </cell>
          <cell r="G5425">
            <v>0</v>
          </cell>
          <cell r="H5425">
            <v>0</v>
          </cell>
        </row>
        <row r="5426">
          <cell r="E5426">
            <v>39655</v>
          </cell>
          <cell r="F5426">
            <v>0</v>
          </cell>
          <cell r="G5426">
            <v>0</v>
          </cell>
          <cell r="H5426">
            <v>0</v>
          </cell>
        </row>
        <row r="5427">
          <cell r="E5427">
            <v>39656</v>
          </cell>
          <cell r="F5427">
            <v>0</v>
          </cell>
          <cell r="G5427">
            <v>0</v>
          </cell>
          <cell r="H5427">
            <v>0</v>
          </cell>
        </row>
        <row r="5428">
          <cell r="E5428">
            <v>39657</v>
          </cell>
          <cell r="F5428">
            <v>3.7918635515001749E-2</v>
          </cell>
          <cell r="G5428">
            <v>0</v>
          </cell>
          <cell r="H5428">
            <v>0.25026299439901151</v>
          </cell>
        </row>
        <row r="5429">
          <cell r="E5429">
            <v>39658</v>
          </cell>
          <cell r="F5429">
            <v>6.8443476269475376E-2</v>
          </cell>
          <cell r="G5429">
            <v>3.7918635515001749E-2</v>
          </cell>
          <cell r="H5429">
            <v>0.24639651457011136</v>
          </cell>
        </row>
        <row r="5430">
          <cell r="E5430">
            <v>39659</v>
          </cell>
          <cell r="F5430">
            <v>0</v>
          </cell>
          <cell r="G5430">
            <v>6.8443476269475376E-2</v>
          </cell>
          <cell r="H5430">
            <v>0</v>
          </cell>
        </row>
        <row r="5431">
          <cell r="E5431">
            <v>39660</v>
          </cell>
          <cell r="F5431">
            <v>0</v>
          </cell>
          <cell r="G5431">
            <v>0</v>
          </cell>
          <cell r="H5431">
            <v>0</v>
          </cell>
        </row>
        <row r="5432">
          <cell r="E5432">
            <v>39661</v>
          </cell>
          <cell r="F5432">
            <v>0</v>
          </cell>
          <cell r="G5432">
            <v>0</v>
          </cell>
          <cell r="H5432">
            <v>0</v>
          </cell>
        </row>
        <row r="5433">
          <cell r="E5433">
            <v>39662</v>
          </cell>
          <cell r="F5433">
            <v>0</v>
          </cell>
          <cell r="G5433">
            <v>0</v>
          </cell>
          <cell r="H5433">
            <v>0</v>
          </cell>
        </row>
        <row r="5434">
          <cell r="E5434">
            <v>39663</v>
          </cell>
          <cell r="F5434">
            <v>0</v>
          </cell>
          <cell r="G5434">
            <v>0</v>
          </cell>
          <cell r="H5434">
            <v>0</v>
          </cell>
        </row>
        <row r="5435">
          <cell r="E5435">
            <v>39664</v>
          </cell>
          <cell r="F5435">
            <v>0</v>
          </cell>
          <cell r="G5435">
            <v>0</v>
          </cell>
          <cell r="H5435">
            <v>0</v>
          </cell>
        </row>
        <row r="5436">
          <cell r="E5436">
            <v>39665</v>
          </cell>
          <cell r="F5436">
            <v>0</v>
          </cell>
          <cell r="G5436">
            <v>0</v>
          </cell>
          <cell r="H5436">
            <v>0</v>
          </cell>
        </row>
        <row r="5437">
          <cell r="E5437">
            <v>39666</v>
          </cell>
          <cell r="F5437">
            <v>0</v>
          </cell>
          <cell r="G5437">
            <v>0</v>
          </cell>
          <cell r="H5437">
            <v>0</v>
          </cell>
        </row>
        <row r="5438">
          <cell r="E5438">
            <v>39667</v>
          </cell>
          <cell r="F5438">
            <v>0</v>
          </cell>
          <cell r="G5438">
            <v>0</v>
          </cell>
          <cell r="H5438">
            <v>0</v>
          </cell>
        </row>
        <row r="5439">
          <cell r="E5439">
            <v>39668</v>
          </cell>
          <cell r="F5439">
            <v>0</v>
          </cell>
          <cell r="G5439">
            <v>0</v>
          </cell>
          <cell r="H5439">
            <v>0</v>
          </cell>
        </row>
        <row r="5440">
          <cell r="E5440">
            <v>39669</v>
          </cell>
          <cell r="F5440">
            <v>0</v>
          </cell>
          <cell r="G5440">
            <v>0</v>
          </cell>
          <cell r="H5440">
            <v>0</v>
          </cell>
        </row>
        <row r="5441">
          <cell r="E5441">
            <v>39670</v>
          </cell>
          <cell r="F5441">
            <v>0</v>
          </cell>
          <cell r="G5441">
            <v>0</v>
          </cell>
          <cell r="H5441">
            <v>0</v>
          </cell>
        </row>
        <row r="5442">
          <cell r="E5442">
            <v>39671</v>
          </cell>
          <cell r="F5442">
            <v>0</v>
          </cell>
          <cell r="G5442">
            <v>0</v>
          </cell>
          <cell r="H5442">
            <v>0</v>
          </cell>
        </row>
        <row r="5443">
          <cell r="E5443">
            <v>39672</v>
          </cell>
          <cell r="F5443">
            <v>0</v>
          </cell>
          <cell r="G5443">
            <v>0</v>
          </cell>
          <cell r="H5443">
            <v>0</v>
          </cell>
        </row>
        <row r="5444">
          <cell r="E5444">
            <v>39673</v>
          </cell>
          <cell r="F5444">
            <v>0</v>
          </cell>
          <cell r="G5444">
            <v>0</v>
          </cell>
          <cell r="H5444">
            <v>0</v>
          </cell>
        </row>
        <row r="5445">
          <cell r="E5445">
            <v>39674</v>
          </cell>
          <cell r="F5445">
            <v>0</v>
          </cell>
          <cell r="G5445">
            <v>0</v>
          </cell>
          <cell r="H5445">
            <v>0</v>
          </cell>
        </row>
        <row r="5446">
          <cell r="E5446">
            <v>39675</v>
          </cell>
          <cell r="F5446">
            <v>0</v>
          </cell>
          <cell r="G5446">
            <v>0</v>
          </cell>
          <cell r="H5446">
            <v>0</v>
          </cell>
        </row>
        <row r="5447">
          <cell r="E5447">
            <v>39676</v>
          </cell>
          <cell r="F5447">
            <v>0</v>
          </cell>
          <cell r="G5447">
            <v>0</v>
          </cell>
          <cell r="H5447">
            <v>0</v>
          </cell>
        </row>
        <row r="5448">
          <cell r="E5448">
            <v>39677</v>
          </cell>
          <cell r="F5448">
            <v>0</v>
          </cell>
          <cell r="G5448">
            <v>0</v>
          </cell>
          <cell r="H5448">
            <v>0</v>
          </cell>
        </row>
        <row r="5449">
          <cell r="E5449">
            <v>39678</v>
          </cell>
          <cell r="F5449">
            <v>3.0773482824267374E-2</v>
          </cell>
          <cell r="G5449">
            <v>0</v>
          </cell>
          <cell r="H5449">
            <v>0.67086192556902868</v>
          </cell>
        </row>
        <row r="5450">
          <cell r="E5450">
            <v>39679</v>
          </cell>
          <cell r="F5450">
            <v>0.15085454167327025</v>
          </cell>
          <cell r="G5450">
            <v>3.0773482824267374E-2</v>
          </cell>
          <cell r="H5450">
            <v>1.6960063483086978</v>
          </cell>
        </row>
        <row r="5451">
          <cell r="E5451">
            <v>39680</v>
          </cell>
          <cell r="F5451">
            <v>0</v>
          </cell>
          <cell r="G5451">
            <v>0.15085454167327025</v>
          </cell>
          <cell r="H5451">
            <v>0</v>
          </cell>
        </row>
        <row r="5452">
          <cell r="E5452">
            <v>39681</v>
          </cell>
          <cell r="F5452">
            <v>0</v>
          </cell>
          <cell r="G5452">
            <v>0</v>
          </cell>
          <cell r="H5452">
            <v>0</v>
          </cell>
        </row>
        <row r="5453">
          <cell r="E5453">
            <v>39682</v>
          </cell>
          <cell r="F5453">
            <v>0</v>
          </cell>
          <cell r="G5453">
            <v>0</v>
          </cell>
          <cell r="H5453">
            <v>0</v>
          </cell>
        </row>
        <row r="5454">
          <cell r="E5454">
            <v>39683</v>
          </cell>
          <cell r="F5454">
            <v>0</v>
          </cell>
          <cell r="G5454">
            <v>0</v>
          </cell>
          <cell r="H5454">
            <v>0</v>
          </cell>
        </row>
        <row r="5455">
          <cell r="E5455">
            <v>39684</v>
          </cell>
          <cell r="F5455">
            <v>0</v>
          </cell>
          <cell r="G5455">
            <v>0</v>
          </cell>
          <cell r="H5455">
            <v>0</v>
          </cell>
        </row>
        <row r="5456">
          <cell r="E5456">
            <v>39685</v>
          </cell>
          <cell r="F5456">
            <v>5.9381595837869533E-2</v>
          </cell>
          <cell r="G5456">
            <v>0</v>
          </cell>
          <cell r="H5456">
            <v>0.84814857579715908</v>
          </cell>
        </row>
        <row r="5457">
          <cell r="E5457">
            <v>39686</v>
          </cell>
          <cell r="F5457">
            <v>9.0708041600952874E-2</v>
          </cell>
          <cell r="G5457">
            <v>5.9381595837869533E-2</v>
          </cell>
          <cell r="H5457">
            <v>0.69845192032733727</v>
          </cell>
        </row>
        <row r="5458">
          <cell r="E5458">
            <v>39687</v>
          </cell>
          <cell r="F5458">
            <v>0</v>
          </cell>
          <cell r="G5458">
            <v>9.0708041600952874E-2</v>
          </cell>
          <cell r="H5458">
            <v>0</v>
          </cell>
        </row>
        <row r="5459">
          <cell r="E5459">
            <v>39688</v>
          </cell>
          <cell r="F5459">
            <v>0</v>
          </cell>
          <cell r="G5459">
            <v>0</v>
          </cell>
          <cell r="H5459">
            <v>0</v>
          </cell>
        </row>
        <row r="5460">
          <cell r="E5460">
            <v>39689</v>
          </cell>
          <cell r="F5460">
            <v>0</v>
          </cell>
          <cell r="G5460">
            <v>0</v>
          </cell>
          <cell r="H5460">
            <v>0</v>
          </cell>
        </row>
        <row r="5461">
          <cell r="E5461">
            <v>39690</v>
          </cell>
          <cell r="F5461">
            <v>0</v>
          </cell>
          <cell r="G5461">
            <v>0</v>
          </cell>
          <cell r="H5461">
            <v>0</v>
          </cell>
        </row>
        <row r="5462">
          <cell r="E5462">
            <v>39691</v>
          </cell>
          <cell r="F5462">
            <v>0</v>
          </cell>
          <cell r="G5462">
            <v>0</v>
          </cell>
          <cell r="H5462">
            <v>0</v>
          </cell>
        </row>
        <row r="5463">
          <cell r="E5463">
            <v>39692</v>
          </cell>
          <cell r="F5463">
            <v>0</v>
          </cell>
          <cell r="G5463">
            <v>0</v>
          </cell>
          <cell r="H5463">
            <v>0</v>
          </cell>
        </row>
        <row r="5464">
          <cell r="E5464">
            <v>39693</v>
          </cell>
          <cell r="F5464">
            <v>0</v>
          </cell>
          <cell r="G5464">
            <v>0</v>
          </cell>
          <cell r="H5464">
            <v>0</v>
          </cell>
        </row>
        <row r="5465">
          <cell r="E5465">
            <v>39694</v>
          </cell>
          <cell r="F5465">
            <v>0</v>
          </cell>
          <cell r="G5465">
            <v>0</v>
          </cell>
          <cell r="H5465">
            <v>0</v>
          </cell>
        </row>
        <row r="5466">
          <cell r="E5466">
            <v>39695</v>
          </cell>
          <cell r="F5466">
            <v>2.1876295510930927E-2</v>
          </cell>
          <cell r="G5466">
            <v>0</v>
          </cell>
          <cell r="H5466">
            <v>0.24063925062024022</v>
          </cell>
        </row>
        <row r="5467">
          <cell r="E5467">
            <v>39696</v>
          </cell>
          <cell r="F5467">
            <v>2.1088718211043574E-2</v>
          </cell>
          <cell r="G5467">
            <v>2.1876295510930927E-2</v>
          </cell>
          <cell r="H5467">
            <v>0.22564928485816624</v>
          </cell>
        </row>
        <row r="5468">
          <cell r="E5468">
            <v>39697</v>
          </cell>
          <cell r="F5468">
            <v>3.4643369173538212E-2</v>
          </cell>
          <cell r="G5468">
            <v>2.1088718211043574E-2</v>
          </cell>
          <cell r="H5468">
            <v>0.19442418386111318</v>
          </cell>
        </row>
        <row r="5469">
          <cell r="E5469">
            <v>39698</v>
          </cell>
          <cell r="F5469">
            <v>1.7268298245274795E-2</v>
          </cell>
          <cell r="G5469">
            <v>3.4643369173538212E-2</v>
          </cell>
          <cell r="H5469">
            <v>0.12951223683956095</v>
          </cell>
        </row>
        <row r="5470">
          <cell r="E5470">
            <v>39699</v>
          </cell>
          <cell r="F5470">
            <v>2.4909138176812319E-2</v>
          </cell>
          <cell r="G5470">
            <v>1.7268298245274795E-2</v>
          </cell>
          <cell r="H5470">
            <v>0.24660046795044196</v>
          </cell>
        </row>
        <row r="5471">
          <cell r="E5471">
            <v>39700</v>
          </cell>
          <cell r="F5471">
            <v>0.42465907566882133</v>
          </cell>
          <cell r="G5471">
            <v>2.4909138176812319E-2</v>
          </cell>
          <cell r="H5471">
            <v>5.3873990955819675</v>
          </cell>
        </row>
        <row r="5472">
          <cell r="E5472">
            <v>39701</v>
          </cell>
          <cell r="F5472">
            <v>0.80018670627047583</v>
          </cell>
          <cell r="G5472">
            <v>0.42465907566882133</v>
          </cell>
          <cell r="H5472">
            <v>6.5938891582118462</v>
          </cell>
        </row>
        <row r="5473">
          <cell r="E5473">
            <v>39702</v>
          </cell>
          <cell r="F5473">
            <v>0.16223714284149601</v>
          </cell>
          <cell r="G5473">
            <v>0.80018670627047583</v>
          </cell>
          <cell r="H5473">
            <v>0.86103566767354245</v>
          </cell>
        </row>
        <row r="5474">
          <cell r="E5474">
            <v>39703</v>
          </cell>
          <cell r="F5474">
            <v>0</v>
          </cell>
          <cell r="G5474">
            <v>0.16223714284149601</v>
          </cell>
          <cell r="H5474">
            <v>0</v>
          </cell>
        </row>
        <row r="5475">
          <cell r="E5475">
            <v>39704</v>
          </cell>
          <cell r="F5475">
            <v>0</v>
          </cell>
          <cell r="G5475">
            <v>0</v>
          </cell>
          <cell r="H5475">
            <v>0</v>
          </cell>
        </row>
        <row r="5476">
          <cell r="E5476">
            <v>39705</v>
          </cell>
          <cell r="F5476">
            <v>5.9658368684670976E-2</v>
          </cell>
          <cell r="G5476">
            <v>0</v>
          </cell>
          <cell r="H5476">
            <v>1.5568641521803486</v>
          </cell>
        </row>
        <row r="5477">
          <cell r="E5477">
            <v>39706</v>
          </cell>
          <cell r="F5477">
            <v>0.81786489561371767</v>
          </cell>
          <cell r="G5477">
            <v>5.9658368684670976E-2</v>
          </cell>
          <cell r="H5477">
            <v>10.651784823158726</v>
          </cell>
        </row>
        <row r="5478">
          <cell r="E5478">
            <v>39707</v>
          </cell>
          <cell r="F5478">
            <v>0.60424963216048222</v>
          </cell>
          <cell r="G5478">
            <v>0.81786489561371767</v>
          </cell>
          <cell r="H5478">
            <v>4.1666571732350324</v>
          </cell>
        </row>
        <row r="5479">
          <cell r="E5479">
            <v>39708</v>
          </cell>
          <cell r="F5479">
            <v>0.53295978253021581</v>
          </cell>
          <cell r="G5479">
            <v>0.60424963216048222</v>
          </cell>
          <cell r="H5479">
            <v>6.6739572026533232</v>
          </cell>
        </row>
        <row r="5480">
          <cell r="E5480">
            <v>39709</v>
          </cell>
          <cell r="F5480">
            <v>4.4377363096928351</v>
          </cell>
          <cell r="G5480">
            <v>0.53295978253021581</v>
          </cell>
          <cell r="H5480">
            <v>40.151260515721262</v>
          </cell>
        </row>
        <row r="5481">
          <cell r="E5481">
            <v>39710</v>
          </cell>
          <cell r="F5481">
            <v>0.65390064794389424</v>
          </cell>
          <cell r="G5481">
            <v>4.4377363096928351</v>
          </cell>
          <cell r="H5481">
            <v>4.433699916169731</v>
          </cell>
        </row>
        <row r="5482">
          <cell r="E5482">
            <v>39711</v>
          </cell>
          <cell r="F5482">
            <v>0.35576711816857354</v>
          </cell>
          <cell r="G5482">
            <v>0.65390064794389424</v>
          </cell>
          <cell r="H5482">
            <v>4.3364123899975633</v>
          </cell>
        </row>
        <row r="5483">
          <cell r="E5483">
            <v>39712</v>
          </cell>
          <cell r="F5483">
            <v>3.0659414039361201</v>
          </cell>
          <cell r="G5483">
            <v>0.35576711816857354</v>
          </cell>
          <cell r="H5483">
            <v>27.448551649042265</v>
          </cell>
        </row>
        <row r="5484">
          <cell r="E5484">
            <v>39713</v>
          </cell>
          <cell r="F5484">
            <v>3.6038117954403712</v>
          </cell>
          <cell r="G5484">
            <v>3.0659414039361201</v>
          </cell>
          <cell r="H5484">
            <v>18.693110167201144</v>
          </cell>
        </row>
        <row r="5485">
          <cell r="E5485">
            <v>39714</v>
          </cell>
          <cell r="F5485">
            <v>0.2878118831596031</v>
          </cell>
          <cell r="G5485">
            <v>3.6038117954403712</v>
          </cell>
          <cell r="H5485">
            <v>2.2700779586207802</v>
          </cell>
        </row>
        <row r="5486">
          <cell r="E5486">
            <v>39715</v>
          </cell>
          <cell r="F5486">
            <v>0</v>
          </cell>
          <cell r="G5486">
            <v>0.2878118831596031</v>
          </cell>
          <cell r="H5486">
            <v>0</v>
          </cell>
        </row>
        <row r="5487">
          <cell r="E5487">
            <v>39716</v>
          </cell>
          <cell r="F5487">
            <v>0</v>
          </cell>
          <cell r="G5487">
            <v>0</v>
          </cell>
          <cell r="H5487">
            <v>0</v>
          </cell>
        </row>
        <row r="5488">
          <cell r="E5488">
            <v>39717</v>
          </cell>
          <cell r="F5488">
            <v>0</v>
          </cell>
          <cell r="G5488">
            <v>0</v>
          </cell>
          <cell r="H5488">
            <v>0</v>
          </cell>
        </row>
        <row r="5489">
          <cell r="E5489">
            <v>39718</v>
          </cell>
          <cell r="F5489">
            <v>0</v>
          </cell>
          <cell r="G5489">
            <v>0</v>
          </cell>
          <cell r="H5489">
            <v>0</v>
          </cell>
        </row>
        <row r="5490">
          <cell r="E5490">
            <v>39719</v>
          </cell>
          <cell r="F5490">
            <v>0.15709368176012103</v>
          </cell>
          <cell r="G5490">
            <v>0</v>
          </cell>
          <cell r="H5490">
            <v>2.7897904604087964</v>
          </cell>
        </row>
        <row r="5491">
          <cell r="E5491">
            <v>39720</v>
          </cell>
          <cell r="F5491">
            <v>0.23410486570060957</v>
          </cell>
          <cell r="G5491">
            <v>0.15709368176012103</v>
          </cell>
          <cell r="H5491">
            <v>1.8289591710315214</v>
          </cell>
        </row>
        <row r="5492">
          <cell r="E5492">
            <v>39721</v>
          </cell>
          <cell r="F5492">
            <v>0.25550985461747955</v>
          </cell>
          <cell r="G5492">
            <v>0.23410486570060957</v>
          </cell>
          <cell r="H5492">
            <v>3.7156291303605671</v>
          </cell>
        </row>
        <row r="5493">
          <cell r="E5493">
            <v>39722</v>
          </cell>
          <cell r="F5493">
            <v>1.1833173858000086</v>
          </cell>
          <cell r="G5493">
            <v>0.25550985461747955</v>
          </cell>
          <cell r="H5493">
            <v>13.479410774652568</v>
          </cell>
        </row>
        <row r="5494">
          <cell r="E5494">
            <v>39723</v>
          </cell>
          <cell r="F5494">
            <v>5.1100720600442919</v>
          </cell>
          <cell r="G5494">
            <v>1.1833173858000086</v>
          </cell>
          <cell r="H5494">
            <v>94.750223677142188</v>
          </cell>
        </row>
        <row r="5495">
          <cell r="E5495">
            <v>39724</v>
          </cell>
          <cell r="F5495">
            <v>4.0753136091807756</v>
          </cell>
          <cell r="G5495">
            <v>5.1100720600442919</v>
          </cell>
          <cell r="H5495">
            <v>105.25205938121039</v>
          </cell>
        </row>
        <row r="5496">
          <cell r="E5496">
            <v>39725</v>
          </cell>
          <cell r="F5496">
            <v>5.1673535315948333</v>
          </cell>
          <cell r="G5496">
            <v>4.0753136091807756</v>
          </cell>
          <cell r="H5496">
            <v>62.025939029732534</v>
          </cell>
        </row>
        <row r="5497">
          <cell r="E5497">
            <v>39726</v>
          </cell>
          <cell r="F5497">
            <v>6.177765468455517</v>
          </cell>
          <cell r="G5497">
            <v>5.1673535315948333</v>
          </cell>
          <cell r="H5497">
            <v>49.038528950042853</v>
          </cell>
        </row>
        <row r="5498">
          <cell r="E5498">
            <v>39727</v>
          </cell>
          <cell r="F5498">
            <v>6.3024388233494664</v>
          </cell>
          <cell r="G5498">
            <v>6.177765468455517</v>
          </cell>
          <cell r="H5498">
            <v>63.178680215658673</v>
          </cell>
        </row>
        <row r="5499">
          <cell r="E5499">
            <v>39728</v>
          </cell>
          <cell r="F5499">
            <v>4.1197532491179398</v>
          </cell>
          <cell r="G5499">
            <v>6.3024388233494664</v>
          </cell>
          <cell r="H5499">
            <v>42.186779865257471</v>
          </cell>
        </row>
        <row r="5500">
          <cell r="E5500">
            <v>39729</v>
          </cell>
          <cell r="F5500">
            <v>0.54066973423323572</v>
          </cell>
          <cell r="G5500">
            <v>4.1197532491179398</v>
          </cell>
          <cell r="H5500">
            <v>4.6705818489965809</v>
          </cell>
        </row>
        <row r="5501">
          <cell r="E5501">
            <v>39730</v>
          </cell>
          <cell r="F5501">
            <v>0.33150961068941748</v>
          </cell>
          <cell r="G5501">
            <v>0.54066973423323572</v>
          </cell>
          <cell r="H5501">
            <v>5.0610651679081808</v>
          </cell>
        </row>
        <row r="5502">
          <cell r="E5502">
            <v>39731</v>
          </cell>
          <cell r="F5502">
            <v>2.1316230474199931</v>
          </cell>
          <cell r="G5502">
            <v>0.33150961068941748</v>
          </cell>
          <cell r="H5502">
            <v>22.690550478979127</v>
          </cell>
        </row>
        <row r="5503">
          <cell r="E5503">
            <v>39732</v>
          </cell>
          <cell r="F5503">
            <v>2.2240124930423537</v>
          </cell>
          <cell r="G5503">
            <v>2.1316230474199931</v>
          </cell>
          <cell r="H5503">
            <v>17.564222320392236</v>
          </cell>
        </row>
        <row r="5504">
          <cell r="E5504">
            <v>39733</v>
          </cell>
          <cell r="F5504">
            <v>0.50022416468690034</v>
          </cell>
          <cell r="G5504">
            <v>2.2240124930423537</v>
          </cell>
          <cell r="H5504">
            <v>3.5841032672874338</v>
          </cell>
        </row>
        <row r="5505">
          <cell r="E5505">
            <v>39734</v>
          </cell>
          <cell r="F5505">
            <v>0.39435814344967268</v>
          </cell>
          <cell r="G5505">
            <v>0.50022416468690034</v>
          </cell>
          <cell r="H5505">
            <v>3.4341526697770792</v>
          </cell>
        </row>
        <row r="5506">
          <cell r="E5506">
            <v>39735</v>
          </cell>
          <cell r="F5506">
            <v>0.72868264287510121</v>
          </cell>
          <cell r="G5506">
            <v>0.39435814344967268</v>
          </cell>
          <cell r="H5506">
            <v>9.3995531006383413</v>
          </cell>
        </row>
        <row r="5507">
          <cell r="E5507">
            <v>39736</v>
          </cell>
          <cell r="F5507">
            <v>2.0880159339908584</v>
          </cell>
          <cell r="G5507">
            <v>0.72868264287510121</v>
          </cell>
          <cell r="H5507">
            <v>13.222328942531439</v>
          </cell>
        </row>
        <row r="5508">
          <cell r="E5508">
            <v>39737</v>
          </cell>
          <cell r="F5508">
            <v>4.7435971382829605</v>
          </cell>
          <cell r="G5508">
            <v>2.0880159339908584</v>
          </cell>
          <cell r="H5508">
            <v>58.134606844132335</v>
          </cell>
        </row>
        <row r="5509">
          <cell r="E5509">
            <v>39738</v>
          </cell>
          <cell r="F5509">
            <v>8.3684760607317301</v>
          </cell>
          <cell r="G5509">
            <v>4.7435971382829605</v>
          </cell>
          <cell r="H5509">
            <v>68.931336974380272</v>
          </cell>
        </row>
        <row r="5510">
          <cell r="E5510">
            <v>39739</v>
          </cell>
          <cell r="F5510">
            <v>8.6556308508824511</v>
          </cell>
          <cell r="G5510">
            <v>8.3684760607317301</v>
          </cell>
          <cell r="H5510">
            <v>49.421460619952377</v>
          </cell>
        </row>
        <row r="5511">
          <cell r="E5511">
            <v>39740</v>
          </cell>
          <cell r="F5511">
            <v>7.029765474853213</v>
          </cell>
          <cell r="G5511">
            <v>8.6556308508824511</v>
          </cell>
          <cell r="H5511">
            <v>32.905627420176828</v>
          </cell>
        </row>
        <row r="5512">
          <cell r="E5512">
            <v>39741</v>
          </cell>
          <cell r="F5512">
            <v>4.900119911220469</v>
          </cell>
          <cell r="G5512">
            <v>7.029765474853213</v>
          </cell>
          <cell r="H5512">
            <v>40.438644681906183</v>
          </cell>
        </row>
        <row r="5513">
          <cell r="E5513">
            <v>39742</v>
          </cell>
          <cell r="F5513">
            <v>9.281065823278718</v>
          </cell>
          <cell r="G5513">
            <v>4.900119911220469</v>
          </cell>
          <cell r="H5513">
            <v>225.69261619852094</v>
          </cell>
        </row>
        <row r="5514">
          <cell r="E5514">
            <v>39743</v>
          </cell>
          <cell r="F5514">
            <v>11.438008988392887</v>
          </cell>
          <cell r="G5514">
            <v>9.281065823278718</v>
          </cell>
          <cell r="H5514">
            <v>149.16095062309762</v>
          </cell>
        </row>
        <row r="5515">
          <cell r="E5515">
            <v>39744</v>
          </cell>
          <cell r="F5515">
            <v>9.8123074051621106</v>
          </cell>
          <cell r="G5515">
            <v>11.438008988392887</v>
          </cell>
          <cell r="H5515">
            <v>58.667368749319778</v>
          </cell>
        </row>
        <row r="5516">
          <cell r="E5516">
            <v>39745</v>
          </cell>
          <cell r="F5516">
            <v>4.7534038194680068</v>
          </cell>
          <cell r="G5516">
            <v>9.8123074051621106</v>
          </cell>
          <cell r="H5516">
            <v>49.119120300809819</v>
          </cell>
        </row>
        <row r="5517">
          <cell r="E5517">
            <v>39746</v>
          </cell>
          <cell r="F5517">
            <v>2.7384919457357912</v>
          </cell>
          <cell r="G5517">
            <v>4.7534038194680068</v>
          </cell>
          <cell r="H5517">
            <v>50.00583420123958</v>
          </cell>
        </row>
        <row r="5518">
          <cell r="E5518">
            <v>39747</v>
          </cell>
          <cell r="F5518">
            <v>2.2345730435931026</v>
          </cell>
          <cell r="G5518">
            <v>2.7384919457357912</v>
          </cell>
          <cell r="H5518">
            <v>27.076826250038845</v>
          </cell>
        </row>
        <row r="5519">
          <cell r="E5519">
            <v>39748</v>
          </cell>
          <cell r="F5519">
            <v>3.7802838608218003</v>
          </cell>
          <cell r="G5519">
            <v>2.2345730435931026</v>
          </cell>
          <cell r="H5519">
            <v>42.784584513801917</v>
          </cell>
        </row>
        <row r="5520">
          <cell r="E5520">
            <v>39749</v>
          </cell>
          <cell r="F5520">
            <v>9.449581820306614</v>
          </cell>
          <cell r="G5520">
            <v>3.7802838608218003</v>
          </cell>
          <cell r="H5520">
            <v>264.44852270043174</v>
          </cell>
        </row>
        <row r="5521">
          <cell r="E5521">
            <v>39750</v>
          </cell>
          <cell r="F5521">
            <v>11.961177524534635</v>
          </cell>
          <cell r="G5521">
            <v>9.449581820306614</v>
          </cell>
          <cell r="H5521">
            <v>350.31123311433538</v>
          </cell>
        </row>
        <row r="5522">
          <cell r="E5522">
            <v>39751</v>
          </cell>
          <cell r="F5522">
            <v>11.467002376229628</v>
          </cell>
          <cell r="G5522">
            <v>11.961177524534635</v>
          </cell>
          <cell r="H5522">
            <v>184.4500235720181</v>
          </cell>
        </row>
        <row r="5523">
          <cell r="E5523">
            <v>39752</v>
          </cell>
          <cell r="F5523">
            <v>6.2609326305738593</v>
          </cell>
          <cell r="G5523">
            <v>11.467002376229628</v>
          </cell>
          <cell r="H5523">
            <v>99.341470932537703</v>
          </cell>
        </row>
        <row r="5524">
          <cell r="E5524">
            <v>39753</v>
          </cell>
          <cell r="F5524">
            <v>12.997489452667901</v>
          </cell>
          <cell r="G5524">
            <v>6.2609326305738593</v>
          </cell>
          <cell r="H5524">
            <v>127.96959694124394</v>
          </cell>
        </row>
        <row r="5525">
          <cell r="E5525">
            <v>39754</v>
          </cell>
          <cell r="F5525">
            <v>11.40464930800376</v>
          </cell>
          <cell r="G5525">
            <v>12.997489452667901</v>
          </cell>
          <cell r="H5525">
            <v>86.138771921185025</v>
          </cell>
        </row>
        <row r="5526">
          <cell r="E5526">
            <v>39755</v>
          </cell>
          <cell r="F5526">
            <v>6.2032832032767136</v>
          </cell>
          <cell r="G5526">
            <v>11.40464930800376</v>
          </cell>
          <cell r="H5526">
            <v>29.521924986642421</v>
          </cell>
        </row>
        <row r="5527">
          <cell r="E5527">
            <v>39756</v>
          </cell>
          <cell r="F5527">
            <v>2.9553048380770139</v>
          </cell>
          <cell r="G5527">
            <v>6.2032832032767136</v>
          </cell>
          <cell r="H5527">
            <v>17.627940685918809</v>
          </cell>
        </row>
        <row r="5528">
          <cell r="E5528">
            <v>39757</v>
          </cell>
          <cell r="F5528">
            <v>2.9612915951142793</v>
          </cell>
          <cell r="G5528">
            <v>2.9553048380770139</v>
          </cell>
          <cell r="H5528">
            <v>14.870358100618345</v>
          </cell>
        </row>
        <row r="5529">
          <cell r="E5529">
            <v>39758</v>
          </cell>
          <cell r="F5529">
            <v>1.7123583283382149</v>
          </cell>
          <cell r="G5529">
            <v>2.9612915951142793</v>
          </cell>
          <cell r="H5529">
            <v>14.090572372337618</v>
          </cell>
        </row>
        <row r="5530">
          <cell r="E5530">
            <v>39759</v>
          </cell>
          <cell r="F5530">
            <v>3.8439930642804372</v>
          </cell>
          <cell r="G5530">
            <v>1.7123583283382149</v>
          </cell>
          <cell r="H5530">
            <v>66.36586709282858</v>
          </cell>
        </row>
        <row r="5531">
          <cell r="E5531">
            <v>39760</v>
          </cell>
          <cell r="F5531">
            <v>4.8083702235933652</v>
          </cell>
          <cell r="G5531">
            <v>3.8439930642804372</v>
          </cell>
          <cell r="H5531">
            <v>55.288210187601081</v>
          </cell>
        </row>
        <row r="5532">
          <cell r="E5532">
            <v>39761</v>
          </cell>
          <cell r="F5532">
            <v>6.7486576915430634</v>
          </cell>
          <cell r="G5532">
            <v>4.8083702235933652</v>
          </cell>
          <cell r="H5532">
            <v>106.33292619372112</v>
          </cell>
        </row>
        <row r="5533">
          <cell r="E5533">
            <v>39762</v>
          </cell>
          <cell r="F5533">
            <v>10.04699276005028</v>
          </cell>
          <cell r="G5533">
            <v>6.7486576915430634</v>
          </cell>
          <cell r="H5533">
            <v>189.79248010924798</v>
          </cell>
        </row>
        <row r="5534">
          <cell r="E5534">
            <v>39763</v>
          </cell>
          <cell r="F5534">
            <v>12.419105191546103</v>
          </cell>
          <cell r="G5534">
            <v>10.04699276005028</v>
          </cell>
          <cell r="H5534">
            <v>133.73692138457494</v>
          </cell>
        </row>
        <row r="5535">
          <cell r="E5535">
            <v>39764</v>
          </cell>
          <cell r="F5535">
            <v>11.93671013189951</v>
          </cell>
          <cell r="G5535">
            <v>12.419105191546103</v>
          </cell>
          <cell r="H5535">
            <v>123.59227160149705</v>
          </cell>
        </row>
        <row r="5536">
          <cell r="E5536">
            <v>39765</v>
          </cell>
          <cell r="F5536">
            <v>6.3411799852073072</v>
          </cell>
          <cell r="G5536">
            <v>11.93671013189951</v>
          </cell>
          <cell r="H5536">
            <v>111.91233545967927</v>
          </cell>
        </row>
        <row r="5537">
          <cell r="E5537">
            <v>39766</v>
          </cell>
          <cell r="F5537">
            <v>2.7401452968617672</v>
          </cell>
          <cell r="G5537">
            <v>6.3411799852073072</v>
          </cell>
          <cell r="H5537">
            <v>25.560074446160431</v>
          </cell>
        </row>
        <row r="5538">
          <cell r="E5538">
            <v>39767</v>
          </cell>
          <cell r="F5538">
            <v>3.1824483424715093</v>
          </cell>
          <cell r="G5538">
            <v>2.7401452968617672</v>
          </cell>
          <cell r="H5538">
            <v>56.155475230169891</v>
          </cell>
        </row>
        <row r="5539">
          <cell r="E5539">
            <v>39768</v>
          </cell>
          <cell r="F5539">
            <v>11.363788308347782</v>
          </cell>
          <cell r="G5539">
            <v>3.1824483424715093</v>
          </cell>
          <cell r="H5539">
            <v>317.80368393189707</v>
          </cell>
        </row>
        <row r="5540">
          <cell r="E5540">
            <v>39769</v>
          </cell>
          <cell r="F5540">
            <v>14.612412282918427</v>
          </cell>
          <cell r="G5540">
            <v>11.363788308347782</v>
          </cell>
          <cell r="H5540">
            <v>250.28917996839482</v>
          </cell>
        </row>
        <row r="5541">
          <cell r="E5541">
            <v>39770</v>
          </cell>
          <cell r="F5541">
            <v>17.628281806881926</v>
          </cell>
          <cell r="G5541">
            <v>14.612412282918427</v>
          </cell>
          <cell r="H5541">
            <v>225.1967903695224</v>
          </cell>
        </row>
        <row r="5542">
          <cell r="E5542">
            <v>39771</v>
          </cell>
          <cell r="F5542">
            <v>17.243614144712346</v>
          </cell>
          <cell r="G5542">
            <v>17.628281806881926</v>
          </cell>
          <cell r="H5542">
            <v>196.04476578294216</v>
          </cell>
        </row>
        <row r="5543">
          <cell r="E5543">
            <v>39772</v>
          </cell>
          <cell r="F5543">
            <v>18.188071072710027</v>
          </cell>
          <cell r="G5543">
            <v>17.243614144712346</v>
          </cell>
          <cell r="H5543">
            <v>347.33853935919331</v>
          </cell>
        </row>
        <row r="5544">
          <cell r="E5544">
            <v>39773</v>
          </cell>
          <cell r="F5544">
            <v>19.044265223457717</v>
          </cell>
          <cell r="G5544">
            <v>18.188071072710027</v>
          </cell>
          <cell r="H5544">
            <v>309.45459748765461</v>
          </cell>
        </row>
        <row r="5545">
          <cell r="E5545">
            <v>39774</v>
          </cell>
          <cell r="F5545">
            <v>19.676459200433012</v>
          </cell>
          <cell r="G5545">
            <v>19.044265223457717</v>
          </cell>
          <cell r="H5545">
            <v>491.00030012140775</v>
          </cell>
        </row>
        <row r="5546">
          <cell r="E5546">
            <v>39775</v>
          </cell>
          <cell r="F5546">
            <v>18.472001011118465</v>
          </cell>
          <cell r="G5546">
            <v>19.676459200433012</v>
          </cell>
          <cell r="H5546">
            <v>259.83397170920659</v>
          </cell>
        </row>
        <row r="5547">
          <cell r="E5547">
            <v>39776</v>
          </cell>
          <cell r="F5547">
            <v>12.445025557473821</v>
          </cell>
          <cell r="G5547">
            <v>18.472001011118465</v>
          </cell>
          <cell r="H5547">
            <v>229.29744459524758</v>
          </cell>
        </row>
        <row r="5548">
          <cell r="E5548">
            <v>39777</v>
          </cell>
          <cell r="F5548">
            <v>11.240076181036624</v>
          </cell>
          <cell r="G5548">
            <v>12.445025557473821</v>
          </cell>
          <cell r="H5548">
            <v>256.28289657840787</v>
          </cell>
        </row>
        <row r="5549">
          <cell r="E5549">
            <v>39778</v>
          </cell>
          <cell r="F5549">
            <v>11.153461487714754</v>
          </cell>
          <cell r="G5549">
            <v>11.240076181036624</v>
          </cell>
          <cell r="H5549">
            <v>169.54024140594353</v>
          </cell>
        </row>
        <row r="5550">
          <cell r="E5550">
            <v>39779</v>
          </cell>
          <cell r="F5550">
            <v>12.114730215028079</v>
          </cell>
          <cell r="G5550">
            <v>11.153461487714754</v>
          </cell>
          <cell r="H5550">
            <v>148.04605371146135</v>
          </cell>
        </row>
        <row r="5551">
          <cell r="E5551">
            <v>39780</v>
          </cell>
          <cell r="F5551">
            <v>12.25261169153797</v>
          </cell>
          <cell r="G5551">
            <v>12.114730215028079</v>
          </cell>
          <cell r="H5551">
            <v>180.76633247742487</v>
          </cell>
        </row>
        <row r="5552">
          <cell r="E5552">
            <v>39781</v>
          </cell>
          <cell r="F5552">
            <v>14.393711240562959</v>
          </cell>
          <cell r="G5552">
            <v>12.25261169153797</v>
          </cell>
          <cell r="H5552">
            <v>142.21636911305532</v>
          </cell>
        </row>
        <row r="5553">
          <cell r="E5553">
            <v>39782</v>
          </cell>
          <cell r="F5553">
            <v>11.541966429611358</v>
          </cell>
          <cell r="G5553">
            <v>14.393711240562959</v>
          </cell>
          <cell r="H5553">
            <v>202.9341799999537</v>
          </cell>
        </row>
        <row r="5554">
          <cell r="E5554">
            <v>39783</v>
          </cell>
          <cell r="F5554">
            <v>9.2021770076630052</v>
          </cell>
          <cell r="G5554">
            <v>11.541966429611358</v>
          </cell>
          <cell r="H5554">
            <v>185.132595620161</v>
          </cell>
        </row>
        <row r="5555">
          <cell r="E5555">
            <v>39784</v>
          </cell>
          <cell r="F5555">
            <v>12.385669134358727</v>
          </cell>
          <cell r="G5555">
            <v>9.2021770076630052</v>
          </cell>
          <cell r="H5555">
            <v>221.63892189311656</v>
          </cell>
        </row>
        <row r="5556">
          <cell r="E5556">
            <v>39785</v>
          </cell>
          <cell r="F5556">
            <v>11.103630618655972</v>
          </cell>
          <cell r="G5556">
            <v>12.385669134358727</v>
          </cell>
          <cell r="H5556">
            <v>157.90373622790369</v>
          </cell>
        </row>
        <row r="5557">
          <cell r="E5557">
            <v>39786</v>
          </cell>
          <cell r="F5557">
            <v>15.903914188575461</v>
          </cell>
          <cell r="G5557">
            <v>11.103630618655972</v>
          </cell>
          <cell r="H5557">
            <v>267.52685437276</v>
          </cell>
        </row>
        <row r="5558">
          <cell r="E5558">
            <v>39787</v>
          </cell>
          <cell r="F5558">
            <v>17.742683098803248</v>
          </cell>
          <cell r="G5558">
            <v>15.903914188575461</v>
          </cell>
          <cell r="H5558">
            <v>191.1329085772403</v>
          </cell>
        </row>
        <row r="5559">
          <cell r="E5559">
            <v>39788</v>
          </cell>
          <cell r="F5559">
            <v>15.481239478108526</v>
          </cell>
          <cell r="G5559">
            <v>17.742683098803248</v>
          </cell>
          <cell r="H5559">
            <v>189.65777489127731</v>
          </cell>
        </row>
        <row r="5560">
          <cell r="E5560">
            <v>39789</v>
          </cell>
          <cell r="F5560">
            <v>25.532430371823978</v>
          </cell>
          <cell r="G5560">
            <v>15.481239478108526</v>
          </cell>
          <cell r="H5560">
            <v>555.99072920518779</v>
          </cell>
        </row>
        <row r="5561">
          <cell r="E5561">
            <v>39790</v>
          </cell>
          <cell r="F5561">
            <v>26.652869540899857</v>
          </cell>
          <cell r="G5561">
            <v>25.532430371823978</v>
          </cell>
          <cell r="H5561">
            <v>323.26977102740341</v>
          </cell>
        </row>
        <row r="5562">
          <cell r="E5562">
            <v>39791</v>
          </cell>
          <cell r="F5562">
            <v>18.796593751912738</v>
          </cell>
          <cell r="G5562">
            <v>26.652869540899857</v>
          </cell>
          <cell r="H5562">
            <v>276.51207269226978</v>
          </cell>
        </row>
        <row r="5563">
          <cell r="E5563">
            <v>39792</v>
          </cell>
          <cell r="F5563">
            <v>22.859473699461706</v>
          </cell>
          <cell r="G5563">
            <v>18.796593751912738</v>
          </cell>
          <cell r="H5563">
            <v>255.75673907788317</v>
          </cell>
        </row>
        <row r="5564">
          <cell r="E5564">
            <v>39793</v>
          </cell>
          <cell r="F5564">
            <v>22.206947379143568</v>
          </cell>
          <cell r="G5564">
            <v>22.859473699461706</v>
          </cell>
          <cell r="H5564">
            <v>359.06547527429802</v>
          </cell>
        </row>
        <row r="5565">
          <cell r="E5565">
            <v>39794</v>
          </cell>
          <cell r="F5565">
            <v>24.231905058031675</v>
          </cell>
          <cell r="G5565">
            <v>22.206947379143568</v>
          </cell>
          <cell r="H5565">
            <v>362.6724020533569</v>
          </cell>
        </row>
        <row r="5566">
          <cell r="E5566">
            <v>39795</v>
          </cell>
          <cell r="F5566">
            <v>25.154276458650056</v>
          </cell>
          <cell r="G5566">
            <v>24.231905058031675</v>
          </cell>
          <cell r="H5566">
            <v>211.91065998218954</v>
          </cell>
        </row>
        <row r="5567">
          <cell r="E5567">
            <v>39796</v>
          </cell>
          <cell r="F5567">
            <v>13.438412657888534</v>
          </cell>
          <cell r="G5567">
            <v>25.154276458650056</v>
          </cell>
          <cell r="H5567">
            <v>197.16620640890145</v>
          </cell>
        </row>
        <row r="5568">
          <cell r="E5568">
            <v>39797</v>
          </cell>
          <cell r="F5568">
            <v>12.423403001803985</v>
          </cell>
          <cell r="G5568">
            <v>13.438412657888534</v>
          </cell>
          <cell r="H5568">
            <v>415.3319182911037</v>
          </cell>
        </row>
        <row r="5569">
          <cell r="E5569">
            <v>39798</v>
          </cell>
          <cell r="F5569">
            <v>20.105604993306091</v>
          </cell>
          <cell r="G5569">
            <v>12.423403001803985</v>
          </cell>
          <cell r="H5569">
            <v>296.89627861959167</v>
          </cell>
        </row>
        <row r="5570">
          <cell r="E5570">
            <v>39799</v>
          </cell>
          <cell r="F5570">
            <v>18.749535971521802</v>
          </cell>
          <cell r="G5570">
            <v>20.105604993306091</v>
          </cell>
          <cell r="H5570">
            <v>250.12745475642024</v>
          </cell>
        </row>
        <row r="5571">
          <cell r="E5571">
            <v>39800</v>
          </cell>
          <cell r="F5571">
            <v>21.871601971124569</v>
          </cell>
          <cell r="G5571">
            <v>18.749535971521802</v>
          </cell>
          <cell r="H5571">
            <v>344.26127579287311</v>
          </cell>
        </row>
        <row r="5572">
          <cell r="E5572">
            <v>39801</v>
          </cell>
          <cell r="F5572">
            <v>29.85722275615397</v>
          </cell>
          <cell r="G5572">
            <v>21.871601971124569</v>
          </cell>
          <cell r="H5572">
            <v>744.60469986263683</v>
          </cell>
        </row>
        <row r="5573">
          <cell r="E5573">
            <v>39802</v>
          </cell>
          <cell r="F5573">
            <v>30.122464529790339</v>
          </cell>
          <cell r="G5573">
            <v>29.85722275615397</v>
          </cell>
          <cell r="H5573">
            <v>511.20116514256415</v>
          </cell>
        </row>
        <row r="5574">
          <cell r="E5574">
            <v>39803</v>
          </cell>
          <cell r="F5574">
            <v>26.043110482309668</v>
          </cell>
          <cell r="G5574">
            <v>30.122464529790339</v>
          </cell>
          <cell r="H5574">
            <v>489.69406010548232</v>
          </cell>
        </row>
        <row r="5575">
          <cell r="E5575">
            <v>39804</v>
          </cell>
          <cell r="F5575">
            <v>29.732053899651909</v>
          </cell>
          <cell r="G5575">
            <v>26.043110482309668</v>
          </cell>
          <cell r="H5575">
            <v>624.07894559336967</v>
          </cell>
        </row>
        <row r="5576">
          <cell r="E5576">
            <v>39805</v>
          </cell>
          <cell r="F5576">
            <v>20.773965431593375</v>
          </cell>
          <cell r="G5576">
            <v>29.732053899651909</v>
          </cell>
          <cell r="H5576">
            <v>245.49073152822214</v>
          </cell>
        </row>
        <row r="5577">
          <cell r="E5577">
            <v>39806</v>
          </cell>
          <cell r="F5577">
            <v>12.246064192991696</v>
          </cell>
          <cell r="G5577">
            <v>20.773965431593375</v>
          </cell>
          <cell r="H5577">
            <v>341.96131018903378</v>
          </cell>
        </row>
        <row r="5578">
          <cell r="E5578">
            <v>39807</v>
          </cell>
          <cell r="F5578">
            <v>23.143471726222575</v>
          </cell>
          <cell r="G5578">
            <v>12.246064192991696</v>
          </cell>
          <cell r="H5578">
            <v>263.63730862519748</v>
          </cell>
        </row>
        <row r="5579">
          <cell r="E5579">
            <v>39808</v>
          </cell>
          <cell r="F5579">
            <v>21.344027479250617</v>
          </cell>
          <cell r="G5579">
            <v>23.143471726222575</v>
          </cell>
          <cell r="H5579">
            <v>308.46929631012028</v>
          </cell>
        </row>
        <row r="5580">
          <cell r="E5580">
            <v>39809</v>
          </cell>
          <cell r="F5580">
            <v>11.182828560914617</v>
          </cell>
          <cell r="G5580">
            <v>21.344027479250617</v>
          </cell>
          <cell r="H5580">
            <v>98.43453958224427</v>
          </cell>
        </row>
        <row r="5581">
          <cell r="E5581">
            <v>39810</v>
          </cell>
          <cell r="F5581">
            <v>10.750110089674315</v>
          </cell>
          <cell r="G5581">
            <v>11.182828560914617</v>
          </cell>
          <cell r="H5581">
            <v>362.18180069540568</v>
          </cell>
        </row>
        <row r="5582">
          <cell r="E5582">
            <v>39811</v>
          </cell>
          <cell r="F5582">
            <v>14.703622634481684</v>
          </cell>
          <cell r="G5582">
            <v>10.750110089674315</v>
          </cell>
          <cell r="H5582">
            <v>236.09096970239716</v>
          </cell>
        </row>
        <row r="5583">
          <cell r="E5583">
            <v>39812</v>
          </cell>
          <cell r="F5583">
            <v>25.919417294692181</v>
          </cell>
          <cell r="G5583">
            <v>14.703622634481684</v>
          </cell>
          <cell r="H5583">
            <v>495.1961809250493</v>
          </cell>
        </row>
        <row r="5584">
          <cell r="E5584">
            <v>39813</v>
          </cell>
          <cell r="F5584">
            <v>30.872995669885292</v>
          </cell>
          <cell r="G5584">
            <v>25.919417294692181</v>
          </cell>
          <cell r="H5584">
            <v>512.29361901782261</v>
          </cell>
        </row>
        <row r="5585">
          <cell r="E5585">
            <v>39814</v>
          </cell>
          <cell r="F5585">
            <v>29.165789500888561</v>
          </cell>
          <cell r="G5585">
            <v>30.872995669885292</v>
          </cell>
          <cell r="H5585">
            <v>444.91509995488315</v>
          </cell>
        </row>
        <row r="5586">
          <cell r="E5586">
            <v>39815</v>
          </cell>
          <cell r="F5586">
            <v>25.514188958416725</v>
          </cell>
          <cell r="G5586">
            <v>29.165789500888561</v>
          </cell>
          <cell r="H5586">
            <v>383.02574795526408</v>
          </cell>
        </row>
        <row r="5587">
          <cell r="E5587">
            <v>39816</v>
          </cell>
          <cell r="F5587">
            <v>24.558079659562591</v>
          </cell>
          <cell r="G5587">
            <v>25.514188958416725</v>
          </cell>
          <cell r="H5587">
            <v>580.03138979499897</v>
          </cell>
        </row>
        <row r="5588">
          <cell r="E5588">
            <v>39817</v>
          </cell>
          <cell r="F5588">
            <v>22.516095640849954</v>
          </cell>
          <cell r="G5588">
            <v>24.558079659562591</v>
          </cell>
          <cell r="H5588">
            <v>275.54694661266291</v>
          </cell>
        </row>
        <row r="5589">
          <cell r="E5589">
            <v>39818</v>
          </cell>
          <cell r="F5589">
            <v>19.201893971859107</v>
          </cell>
          <cell r="G5589">
            <v>22.516095640849954</v>
          </cell>
          <cell r="H5589">
            <v>400.59116134629886</v>
          </cell>
        </row>
        <row r="5590">
          <cell r="E5590">
            <v>39819</v>
          </cell>
          <cell r="F5590">
            <v>21.620362895662755</v>
          </cell>
          <cell r="G5590">
            <v>19.201893971859107</v>
          </cell>
          <cell r="H5590">
            <v>339.67669332546046</v>
          </cell>
        </row>
        <row r="5591">
          <cell r="E5591">
            <v>39820</v>
          </cell>
          <cell r="F5591">
            <v>21.6300346438262</v>
          </cell>
          <cell r="G5591">
            <v>21.620362895662755</v>
          </cell>
          <cell r="H5591">
            <v>488.29410555308095</v>
          </cell>
        </row>
        <row r="5592">
          <cell r="E5592">
            <v>39821</v>
          </cell>
          <cell r="F5592">
            <v>24.747373128685254</v>
          </cell>
          <cell r="G5592">
            <v>21.6300346438262</v>
          </cell>
          <cell r="H5592">
            <v>596.63918025469297</v>
          </cell>
        </row>
        <row r="5593">
          <cell r="E5593">
            <v>39822</v>
          </cell>
          <cell r="F5593">
            <v>28.67026975159348</v>
          </cell>
          <cell r="G5593">
            <v>24.747373128685254</v>
          </cell>
          <cell r="H5593">
            <v>411.76164697942249</v>
          </cell>
        </row>
        <row r="5594">
          <cell r="E5594">
            <v>39823</v>
          </cell>
          <cell r="F5594">
            <v>27.965407868924196</v>
          </cell>
          <cell r="G5594">
            <v>28.67026975159348</v>
          </cell>
          <cell r="H5594">
            <v>286.91564690195167</v>
          </cell>
        </row>
        <row r="5595">
          <cell r="E5595">
            <v>39824</v>
          </cell>
          <cell r="F5595">
            <v>25.124854307086789</v>
          </cell>
          <cell r="G5595">
            <v>27.965407868924196</v>
          </cell>
          <cell r="H5595">
            <v>212.1365146903523</v>
          </cell>
        </row>
        <row r="5596">
          <cell r="E5596">
            <v>39825</v>
          </cell>
          <cell r="F5596">
            <v>20.123085404101161</v>
          </cell>
          <cell r="G5596">
            <v>25.124854307086789</v>
          </cell>
          <cell r="H5596">
            <v>242.48016616708836</v>
          </cell>
        </row>
        <row r="5597">
          <cell r="E5597">
            <v>39826</v>
          </cell>
          <cell r="F5597">
            <v>23.228284445161076</v>
          </cell>
          <cell r="G5597">
            <v>20.123085404101161</v>
          </cell>
          <cell r="H5597">
            <v>613.71310299884738</v>
          </cell>
        </row>
        <row r="5598">
          <cell r="E5598">
            <v>39827</v>
          </cell>
          <cell r="F5598">
            <v>36.52490142778133</v>
          </cell>
          <cell r="G5598">
            <v>23.228284445161076</v>
          </cell>
          <cell r="H5598">
            <v>413.87747721342146</v>
          </cell>
        </row>
        <row r="5599">
          <cell r="E5599">
            <v>39828</v>
          </cell>
          <cell r="F5599">
            <v>37.002950010104549</v>
          </cell>
          <cell r="G5599">
            <v>36.52490142778133</v>
          </cell>
          <cell r="H5599">
            <v>260.45568146160707</v>
          </cell>
        </row>
        <row r="5600">
          <cell r="E5600">
            <v>39829</v>
          </cell>
          <cell r="F5600">
            <v>35.938964498680043</v>
          </cell>
          <cell r="G5600">
            <v>37.002950010104549</v>
          </cell>
          <cell r="H5600">
            <v>240.62584848376676</v>
          </cell>
        </row>
        <row r="5601">
          <cell r="E5601">
            <v>39830</v>
          </cell>
          <cell r="F5601">
            <v>30.139983950250667</v>
          </cell>
          <cell r="G5601">
            <v>35.938964498680043</v>
          </cell>
          <cell r="H5601">
            <v>478.47256191895752</v>
          </cell>
        </row>
        <row r="5602">
          <cell r="E5602">
            <v>39831</v>
          </cell>
          <cell r="F5602">
            <v>24.504847535584908</v>
          </cell>
          <cell r="G5602">
            <v>30.139983950250667</v>
          </cell>
          <cell r="H5602">
            <v>515.20380054648399</v>
          </cell>
        </row>
        <row r="5603">
          <cell r="E5603">
            <v>39832</v>
          </cell>
          <cell r="F5603">
            <v>24.162660388069106</v>
          </cell>
          <cell r="G5603">
            <v>24.504847535584908</v>
          </cell>
          <cell r="H5603">
            <v>126.42907574434003</v>
          </cell>
        </row>
        <row r="5604">
          <cell r="E5604">
            <v>39833</v>
          </cell>
          <cell r="F5604">
            <v>27.638546337848002</v>
          </cell>
          <cell r="G5604">
            <v>24.162660388069106</v>
          </cell>
          <cell r="H5604">
            <v>330.61153955601912</v>
          </cell>
        </row>
        <row r="5605">
          <cell r="E5605">
            <v>39834</v>
          </cell>
          <cell r="F5605">
            <v>20.554088607235695</v>
          </cell>
          <cell r="G5605">
            <v>27.638546337848002</v>
          </cell>
          <cell r="H5605">
            <v>418.41205995021284</v>
          </cell>
        </row>
        <row r="5606">
          <cell r="E5606">
            <v>39835</v>
          </cell>
          <cell r="F5606">
            <v>20.759771637545445</v>
          </cell>
          <cell r="G5606">
            <v>20.554088607235695</v>
          </cell>
          <cell r="H5606">
            <v>433.67552361413647</v>
          </cell>
        </row>
        <row r="5607">
          <cell r="E5607">
            <v>39836</v>
          </cell>
          <cell r="F5607">
            <v>24.418449895708715</v>
          </cell>
          <cell r="G5607">
            <v>20.759771637545445</v>
          </cell>
          <cell r="H5607">
            <v>464.35009997495268</v>
          </cell>
        </row>
        <row r="5608">
          <cell r="E5608">
            <v>39837</v>
          </cell>
          <cell r="F5608">
            <v>30.36784964197529</v>
          </cell>
          <cell r="G5608">
            <v>24.418449895708715</v>
          </cell>
          <cell r="H5608">
            <v>509.97565915859093</v>
          </cell>
        </row>
        <row r="5609">
          <cell r="E5609">
            <v>39838</v>
          </cell>
          <cell r="F5609">
            <v>32.312923640710167</v>
          </cell>
          <cell r="G5609">
            <v>30.36784964197529</v>
          </cell>
          <cell r="H5609">
            <v>354.26750256759817</v>
          </cell>
        </row>
        <row r="5610">
          <cell r="E5610">
            <v>39839</v>
          </cell>
          <cell r="F5610">
            <v>28.61225893387844</v>
          </cell>
          <cell r="G5610">
            <v>32.312923640710167</v>
          </cell>
          <cell r="H5610">
            <v>174.49185844501415</v>
          </cell>
        </row>
        <row r="5611">
          <cell r="E5611">
            <v>39840</v>
          </cell>
          <cell r="F5611">
            <v>26.214003336293423</v>
          </cell>
          <cell r="G5611">
            <v>28.61225893387844</v>
          </cell>
          <cell r="H5611">
            <v>283.55463262346615</v>
          </cell>
        </row>
        <row r="5612">
          <cell r="E5612">
            <v>39841</v>
          </cell>
          <cell r="F5612">
            <v>22.044300723652412</v>
          </cell>
          <cell r="G5612">
            <v>26.214003336293423</v>
          </cell>
          <cell r="H5612">
            <v>534.36809477469058</v>
          </cell>
        </row>
        <row r="5613">
          <cell r="E5613">
            <v>39842</v>
          </cell>
          <cell r="F5613">
            <v>19.636604468481533</v>
          </cell>
          <cell r="G5613">
            <v>22.044300723652412</v>
          </cell>
          <cell r="H5613">
            <v>241.69974650964195</v>
          </cell>
        </row>
        <row r="5614">
          <cell r="E5614">
            <v>39843</v>
          </cell>
          <cell r="F5614">
            <v>19.742381852234214</v>
          </cell>
          <cell r="G5614">
            <v>19.636604468481533</v>
          </cell>
          <cell r="H5614">
            <v>349.06416754435617</v>
          </cell>
        </row>
        <row r="5615">
          <cell r="E5615">
            <v>39844</v>
          </cell>
          <cell r="F5615">
            <v>28.825026106744623</v>
          </cell>
          <cell r="G5615">
            <v>19.742381852234214</v>
          </cell>
          <cell r="H5615">
            <v>482.97286937442163</v>
          </cell>
        </row>
        <row r="5616">
          <cell r="E5616">
            <v>39845</v>
          </cell>
          <cell r="F5616">
            <v>21.893607640678773</v>
          </cell>
          <cell r="G5616">
            <v>28.825026106744623</v>
          </cell>
          <cell r="H5616">
            <v>234.83832433049378</v>
          </cell>
        </row>
        <row r="5617">
          <cell r="E5617">
            <v>39846</v>
          </cell>
          <cell r="F5617">
            <v>21.609275950809735</v>
          </cell>
          <cell r="G5617">
            <v>21.893607640678773</v>
          </cell>
          <cell r="H5617">
            <v>249.84350671210686</v>
          </cell>
        </row>
        <row r="5618">
          <cell r="E5618">
            <v>39847</v>
          </cell>
          <cell r="F5618">
            <v>26.35454092252677</v>
          </cell>
          <cell r="G5618">
            <v>21.609275950809735</v>
          </cell>
          <cell r="H5618">
            <v>321.42268676999049</v>
          </cell>
        </row>
        <row r="5619">
          <cell r="E5619">
            <v>39848</v>
          </cell>
          <cell r="F5619">
            <v>28.807391161678037</v>
          </cell>
          <cell r="G5619">
            <v>26.35454092252677</v>
          </cell>
          <cell r="H5619">
            <v>383.44877903260289</v>
          </cell>
        </row>
        <row r="5620">
          <cell r="E5620">
            <v>39849</v>
          </cell>
          <cell r="F5620">
            <v>29.024093623571293</v>
          </cell>
          <cell r="G5620">
            <v>28.807391161678037</v>
          </cell>
          <cell r="H5620">
            <v>389.90454563422878</v>
          </cell>
        </row>
        <row r="5621">
          <cell r="E5621">
            <v>39850</v>
          </cell>
          <cell r="F5621">
            <v>23.365381471925094</v>
          </cell>
          <cell r="G5621">
            <v>29.024093623571293</v>
          </cell>
          <cell r="H5621">
            <v>209.37574179407972</v>
          </cell>
        </row>
        <row r="5622">
          <cell r="E5622">
            <v>39851</v>
          </cell>
          <cell r="F5622">
            <v>11.77911720112707</v>
          </cell>
          <cell r="G5622">
            <v>23.365381471925094</v>
          </cell>
          <cell r="H5622">
            <v>242.23109074721546</v>
          </cell>
        </row>
        <row r="5623">
          <cell r="E5623">
            <v>39852</v>
          </cell>
          <cell r="F5623">
            <v>22.068132398712262</v>
          </cell>
          <cell r="G5623">
            <v>11.77911720112707</v>
          </cell>
          <cell r="H5623">
            <v>402.05128930630406</v>
          </cell>
        </row>
        <row r="5624">
          <cell r="E5624">
            <v>39853</v>
          </cell>
          <cell r="F5624">
            <v>22.524955436524365</v>
          </cell>
          <cell r="G5624">
            <v>22.068132398712262</v>
          </cell>
          <cell r="H5624">
            <v>229.49171028773833</v>
          </cell>
        </row>
        <row r="5625">
          <cell r="E5625">
            <v>39854</v>
          </cell>
          <cell r="F5625">
            <v>16.703502086156909</v>
          </cell>
          <cell r="G5625">
            <v>22.524955436524365</v>
          </cell>
          <cell r="H5625">
            <v>180.15679893119642</v>
          </cell>
        </row>
        <row r="5626">
          <cell r="E5626">
            <v>39855</v>
          </cell>
          <cell r="F5626">
            <v>9.106194579784308</v>
          </cell>
          <cell r="G5626">
            <v>16.703502086156909</v>
          </cell>
          <cell r="H5626">
            <v>106.70193080584714</v>
          </cell>
        </row>
        <row r="5627">
          <cell r="E5627">
            <v>39856</v>
          </cell>
          <cell r="F5627">
            <v>16.872721926374954</v>
          </cell>
          <cell r="G5627">
            <v>9.106194579784308</v>
          </cell>
          <cell r="H5627">
            <v>297.16013294529841</v>
          </cell>
        </row>
        <row r="5628">
          <cell r="E5628">
            <v>39857</v>
          </cell>
          <cell r="F5628">
            <v>22.668630897793847</v>
          </cell>
          <cell r="G5628">
            <v>16.872721926374954</v>
          </cell>
          <cell r="H5628">
            <v>617.25692658920707</v>
          </cell>
        </row>
        <row r="5629">
          <cell r="E5629">
            <v>39858</v>
          </cell>
          <cell r="F5629">
            <v>20.303019862072741</v>
          </cell>
          <cell r="G5629">
            <v>22.668630897793847</v>
          </cell>
          <cell r="H5629">
            <v>323.94806335893162</v>
          </cell>
        </row>
        <row r="5630">
          <cell r="E5630">
            <v>39859</v>
          </cell>
          <cell r="F5630">
            <v>20.104063286074261</v>
          </cell>
          <cell r="G5630">
            <v>20.303019862072741</v>
          </cell>
          <cell r="H5630">
            <v>166.82860741599637</v>
          </cell>
        </row>
        <row r="5631">
          <cell r="E5631">
            <v>39860</v>
          </cell>
          <cell r="F5631">
            <v>18.397166369764168</v>
          </cell>
          <cell r="G5631">
            <v>20.104063286074261</v>
          </cell>
          <cell r="H5631">
            <v>181.74245763687694</v>
          </cell>
        </row>
        <row r="5632">
          <cell r="E5632">
            <v>39861</v>
          </cell>
          <cell r="F5632">
            <v>18.09060455088883</v>
          </cell>
          <cell r="G5632">
            <v>18.397166369764168</v>
          </cell>
          <cell r="H5632">
            <v>160.43950382908812</v>
          </cell>
        </row>
        <row r="5633">
          <cell r="E5633">
            <v>39862</v>
          </cell>
          <cell r="F5633">
            <v>13.294488084438139</v>
          </cell>
          <cell r="G5633">
            <v>18.09060455088883</v>
          </cell>
          <cell r="H5633">
            <v>267.47881115592605</v>
          </cell>
        </row>
        <row r="5634">
          <cell r="E5634">
            <v>39863</v>
          </cell>
          <cell r="F5634">
            <v>18.097213648266159</v>
          </cell>
          <cell r="G5634">
            <v>13.294488084438139</v>
          </cell>
          <cell r="H5634">
            <v>486.04651195784777</v>
          </cell>
        </row>
        <row r="5635">
          <cell r="E5635">
            <v>39864</v>
          </cell>
          <cell r="F5635">
            <v>21.190926829489232</v>
          </cell>
          <cell r="G5635">
            <v>18.097213648266159</v>
          </cell>
          <cell r="H5635">
            <v>574.84730626027931</v>
          </cell>
        </row>
        <row r="5636">
          <cell r="E5636">
            <v>39865</v>
          </cell>
          <cell r="F5636">
            <v>18.655934266263536</v>
          </cell>
          <cell r="G5636">
            <v>21.190926829489232</v>
          </cell>
          <cell r="H5636">
            <v>279.09979193325086</v>
          </cell>
        </row>
        <row r="5637">
          <cell r="E5637">
            <v>39866</v>
          </cell>
          <cell r="F5637">
            <v>17.291447052987241</v>
          </cell>
          <cell r="G5637">
            <v>18.655934266263536</v>
          </cell>
          <cell r="H5637">
            <v>262.53899527338143</v>
          </cell>
        </row>
        <row r="5638">
          <cell r="E5638">
            <v>39867</v>
          </cell>
          <cell r="F5638">
            <v>22.112092462505743</v>
          </cell>
          <cell r="G5638">
            <v>17.291447052987241</v>
          </cell>
          <cell r="H5638">
            <v>497.63643988196918</v>
          </cell>
        </row>
        <row r="5639">
          <cell r="E5639">
            <v>39868</v>
          </cell>
          <cell r="F5639">
            <v>22.847683583236201</v>
          </cell>
          <cell r="G5639">
            <v>22.112092462505743</v>
          </cell>
          <cell r="H5639">
            <v>350.91326713739454</v>
          </cell>
        </row>
        <row r="5640">
          <cell r="E5640">
            <v>39869</v>
          </cell>
          <cell r="F5640">
            <v>17.141965619505999</v>
          </cell>
          <cell r="G5640">
            <v>22.847683583236201</v>
          </cell>
          <cell r="H5640">
            <v>124.89115646020466</v>
          </cell>
        </row>
        <row r="5641">
          <cell r="E5641">
            <v>39870</v>
          </cell>
          <cell r="F5641">
            <v>11.262418212016629</v>
          </cell>
          <cell r="G5641">
            <v>17.141965619505999</v>
          </cell>
          <cell r="H5641">
            <v>133.11830473419323</v>
          </cell>
        </row>
        <row r="5642">
          <cell r="E5642">
            <v>39871</v>
          </cell>
          <cell r="F5642">
            <v>17.067107292943888</v>
          </cell>
          <cell r="G5642">
            <v>11.262418212016629</v>
          </cell>
          <cell r="H5642">
            <v>332.83609637665779</v>
          </cell>
        </row>
        <row r="5643">
          <cell r="E5643">
            <v>39872</v>
          </cell>
          <cell r="F5643">
            <v>26.526955536498246</v>
          </cell>
          <cell r="G5643">
            <v>17.067107292943888</v>
          </cell>
          <cell r="H5643">
            <v>230.84387022624892</v>
          </cell>
        </row>
        <row r="5644">
          <cell r="E5644">
            <v>39873</v>
          </cell>
          <cell r="F5644">
            <v>22.849799242123822</v>
          </cell>
          <cell r="G5644">
            <v>26.526955536498246</v>
          </cell>
          <cell r="H5644">
            <v>347.34219678460835</v>
          </cell>
        </row>
        <row r="5645">
          <cell r="E5645">
            <v>39874</v>
          </cell>
          <cell r="F5645">
            <v>24.801214104960437</v>
          </cell>
          <cell r="G5645">
            <v>22.849799242123822</v>
          </cell>
          <cell r="H5645">
            <v>447.29918161332472</v>
          </cell>
        </row>
        <row r="5646">
          <cell r="E5646">
            <v>39875</v>
          </cell>
          <cell r="F5646">
            <v>25.083681700638902</v>
          </cell>
          <cell r="G5646">
            <v>24.801214104960437</v>
          </cell>
          <cell r="H5646">
            <v>367.03974944068432</v>
          </cell>
        </row>
        <row r="5647">
          <cell r="E5647">
            <v>39876</v>
          </cell>
          <cell r="F5647">
            <v>22.505647448191649</v>
          </cell>
          <cell r="G5647">
            <v>25.083681700638902</v>
          </cell>
          <cell r="H5647">
            <v>229.8392170808921</v>
          </cell>
        </row>
        <row r="5648">
          <cell r="E5648">
            <v>39877</v>
          </cell>
          <cell r="F5648">
            <v>15.787624891473257</v>
          </cell>
          <cell r="G5648">
            <v>22.505647448191649</v>
          </cell>
          <cell r="H5648">
            <v>220.89577053882257</v>
          </cell>
        </row>
        <row r="5649">
          <cell r="E5649">
            <v>39878</v>
          </cell>
          <cell r="F5649">
            <v>9.1695757617250759</v>
          </cell>
          <cell r="G5649">
            <v>15.787624891473257</v>
          </cell>
          <cell r="H5649">
            <v>147.04628914874203</v>
          </cell>
        </row>
        <row r="5650">
          <cell r="E5650">
            <v>39879</v>
          </cell>
          <cell r="F5650">
            <v>10.038422151359098</v>
          </cell>
          <cell r="G5650">
            <v>9.1695757617250759</v>
          </cell>
          <cell r="H5650">
            <v>102.02996602242705</v>
          </cell>
        </row>
        <row r="5651">
          <cell r="E5651">
            <v>39880</v>
          </cell>
          <cell r="F5651">
            <v>13.991405667524122</v>
          </cell>
          <cell r="G5651">
            <v>10.038422151359098</v>
          </cell>
          <cell r="H5651">
            <v>290.57784949575677</v>
          </cell>
        </row>
        <row r="5652">
          <cell r="E5652">
            <v>39881</v>
          </cell>
          <cell r="F5652">
            <v>16.199685632921316</v>
          </cell>
          <cell r="G5652">
            <v>13.991405667524122</v>
          </cell>
          <cell r="H5652">
            <v>195.93237364960936</v>
          </cell>
        </row>
        <row r="5653">
          <cell r="E5653">
            <v>39882</v>
          </cell>
          <cell r="F5653">
            <v>11.180862394634659</v>
          </cell>
          <cell r="G5653">
            <v>16.199685632921316</v>
          </cell>
          <cell r="H5653">
            <v>184.2273210850974</v>
          </cell>
        </row>
        <row r="5654">
          <cell r="E5654">
            <v>39883</v>
          </cell>
          <cell r="F5654">
            <v>15.164768866491167</v>
          </cell>
          <cell r="G5654">
            <v>11.180862394634659</v>
          </cell>
          <cell r="H5654">
            <v>537.67055891757445</v>
          </cell>
        </row>
        <row r="5655">
          <cell r="E5655">
            <v>39884</v>
          </cell>
          <cell r="F5655">
            <v>23.304677028938944</v>
          </cell>
          <cell r="G5655">
            <v>15.164768866491167</v>
          </cell>
          <cell r="H5655">
            <v>384.12940517361091</v>
          </cell>
        </row>
        <row r="5656">
          <cell r="E5656">
            <v>39885</v>
          </cell>
          <cell r="F5656">
            <v>18.196790211185917</v>
          </cell>
          <cell r="G5656">
            <v>23.304677028938944</v>
          </cell>
          <cell r="H5656">
            <v>349.01237591317573</v>
          </cell>
        </row>
        <row r="5657">
          <cell r="E5657">
            <v>39886</v>
          </cell>
          <cell r="F5657">
            <v>11.80130554638853</v>
          </cell>
          <cell r="G5657">
            <v>18.196790211185917</v>
          </cell>
          <cell r="H5657">
            <v>215.83287340688807</v>
          </cell>
        </row>
        <row r="5658">
          <cell r="E5658">
            <v>39887</v>
          </cell>
          <cell r="F5658">
            <v>12.567920553862855</v>
          </cell>
          <cell r="G5658">
            <v>11.80130554638853</v>
          </cell>
          <cell r="H5658">
            <v>205.85189387699026</v>
          </cell>
        </row>
        <row r="5659">
          <cell r="E5659">
            <v>39888</v>
          </cell>
          <cell r="F5659">
            <v>14.485994862932001</v>
          </cell>
          <cell r="G5659">
            <v>12.567920553862855</v>
          </cell>
          <cell r="H5659">
            <v>185.78850496886139</v>
          </cell>
        </row>
        <row r="5660">
          <cell r="E5660">
            <v>39889</v>
          </cell>
          <cell r="F5660">
            <v>8.4356542942644062</v>
          </cell>
          <cell r="G5660">
            <v>14.485994862932001</v>
          </cell>
          <cell r="H5660">
            <v>56.07756556621846</v>
          </cell>
        </row>
        <row r="5661">
          <cell r="E5661">
            <v>39890</v>
          </cell>
          <cell r="F5661">
            <v>6.7788319181305763</v>
          </cell>
          <cell r="G5661">
            <v>8.4356542942644062</v>
          </cell>
          <cell r="H5661">
            <v>126.78572050498546</v>
          </cell>
        </row>
        <row r="5662">
          <cell r="E5662">
            <v>39891</v>
          </cell>
          <cell r="F5662">
            <v>15.497710807868252</v>
          </cell>
          <cell r="G5662">
            <v>6.7788319181305763</v>
          </cell>
          <cell r="H5662">
            <v>245.21391929733488</v>
          </cell>
        </row>
        <row r="5663">
          <cell r="E5663">
            <v>39892</v>
          </cell>
          <cell r="F5663">
            <v>17.02014861025193</v>
          </cell>
          <cell r="G5663">
            <v>15.497710807868252</v>
          </cell>
          <cell r="H5663">
            <v>146.55983425623069</v>
          </cell>
        </row>
        <row r="5664">
          <cell r="E5664">
            <v>39893</v>
          </cell>
          <cell r="F5664">
            <v>11.554769173056542</v>
          </cell>
          <cell r="G5664">
            <v>17.02014861025193</v>
          </cell>
          <cell r="H5664">
            <v>206.72237773037097</v>
          </cell>
        </row>
        <row r="5665">
          <cell r="E5665">
            <v>39894</v>
          </cell>
          <cell r="F5665">
            <v>18.484968501037191</v>
          </cell>
          <cell r="G5665">
            <v>11.554769173056542</v>
          </cell>
          <cell r="H5665">
            <v>383.04455860564622</v>
          </cell>
        </row>
        <row r="5666">
          <cell r="E5666">
            <v>39895</v>
          </cell>
          <cell r="F5666">
            <v>17.830948706574961</v>
          </cell>
          <cell r="G5666">
            <v>18.484968501037191</v>
          </cell>
          <cell r="H5666">
            <v>226.04818432113967</v>
          </cell>
        </row>
        <row r="5667">
          <cell r="E5667">
            <v>39896</v>
          </cell>
          <cell r="F5667">
            <v>13.146329449516905</v>
          </cell>
          <cell r="G5667">
            <v>17.830948706574961</v>
          </cell>
          <cell r="H5667">
            <v>140.63088726792341</v>
          </cell>
        </row>
        <row r="5668">
          <cell r="E5668">
            <v>39897</v>
          </cell>
          <cell r="F5668">
            <v>9.4586404667819934</v>
          </cell>
          <cell r="G5668">
            <v>13.146329449516905</v>
          </cell>
          <cell r="H5668">
            <v>116.62909209394563</v>
          </cell>
        </row>
        <row r="5669">
          <cell r="E5669">
            <v>39898</v>
          </cell>
          <cell r="F5669">
            <v>8.7779379123168813</v>
          </cell>
          <cell r="G5669">
            <v>9.4586404667819934</v>
          </cell>
          <cell r="H5669">
            <v>97.028645517741111</v>
          </cell>
        </row>
        <row r="5670">
          <cell r="E5670">
            <v>39899</v>
          </cell>
          <cell r="F5670">
            <v>8.5529862533674947</v>
          </cell>
          <cell r="G5670">
            <v>8.7779379123168813</v>
          </cell>
          <cell r="H5670">
            <v>85.375954556936961</v>
          </cell>
        </row>
        <row r="5671">
          <cell r="E5671">
            <v>39900</v>
          </cell>
          <cell r="F5671">
            <v>5.4296874298370277</v>
          </cell>
          <cell r="G5671">
            <v>8.5529862533674947</v>
          </cell>
          <cell r="H5671">
            <v>70.136896759834173</v>
          </cell>
        </row>
        <row r="5672">
          <cell r="E5672">
            <v>39901</v>
          </cell>
          <cell r="F5672">
            <v>7.6851617567744581</v>
          </cell>
          <cell r="G5672">
            <v>5.4296874298370277</v>
          </cell>
          <cell r="H5672">
            <v>144.29686961506297</v>
          </cell>
        </row>
        <row r="5673">
          <cell r="E5673">
            <v>39902</v>
          </cell>
          <cell r="F5673">
            <v>10.600391438576471</v>
          </cell>
          <cell r="G5673">
            <v>7.6851617567744581</v>
          </cell>
          <cell r="H5673">
            <v>127.11184472662768</v>
          </cell>
        </row>
        <row r="5674">
          <cell r="E5674">
            <v>39903</v>
          </cell>
          <cell r="F5674">
            <v>10.135538365282587</v>
          </cell>
          <cell r="G5674">
            <v>10.600391438576471</v>
          </cell>
          <cell r="H5674">
            <v>113.18849487988408</v>
          </cell>
        </row>
        <row r="5675">
          <cell r="E5675">
            <v>39904</v>
          </cell>
          <cell r="F5675">
            <v>7.3113309415595262</v>
          </cell>
          <cell r="G5675">
            <v>10.135538365282587</v>
          </cell>
          <cell r="H5675">
            <v>121.83880796367399</v>
          </cell>
        </row>
        <row r="5676">
          <cell r="E5676">
            <v>39905</v>
          </cell>
          <cell r="F5676">
            <v>3.5776552870363267</v>
          </cell>
          <cell r="G5676">
            <v>7.3113309415595262</v>
          </cell>
          <cell r="H5676">
            <v>43.455135469861048</v>
          </cell>
        </row>
        <row r="5677">
          <cell r="E5677">
            <v>39906</v>
          </cell>
          <cell r="F5677">
            <v>3.4844767137992276</v>
          </cell>
          <cell r="G5677">
            <v>3.5776552870363267</v>
          </cell>
          <cell r="H5677">
            <v>77.592052701719794</v>
          </cell>
        </row>
        <row r="5678">
          <cell r="E5678">
            <v>39907</v>
          </cell>
          <cell r="F5678">
            <v>9.4293639500008428</v>
          </cell>
          <cell r="G5678">
            <v>3.4844767137992276</v>
          </cell>
          <cell r="H5678">
            <v>168.78952613800038</v>
          </cell>
        </row>
        <row r="5679">
          <cell r="E5679">
            <v>39908</v>
          </cell>
          <cell r="F5679">
            <v>9.5373358830271417</v>
          </cell>
          <cell r="G5679">
            <v>9.4293639500008428</v>
          </cell>
          <cell r="H5679">
            <v>137.066418058945</v>
          </cell>
        </row>
        <row r="5680">
          <cell r="E5680">
            <v>39909</v>
          </cell>
          <cell r="F5680">
            <v>8.7815540606780225</v>
          </cell>
          <cell r="G5680">
            <v>9.5373358830271417</v>
          </cell>
          <cell r="H5680">
            <v>162.180225046234</v>
          </cell>
        </row>
        <row r="5681">
          <cell r="E5681">
            <v>39910</v>
          </cell>
          <cell r="F5681">
            <v>12.735760959807603</v>
          </cell>
          <cell r="G5681">
            <v>8.7815540606780225</v>
          </cell>
          <cell r="H5681">
            <v>327.09623297077684</v>
          </cell>
        </row>
        <row r="5682">
          <cell r="E5682">
            <v>39911</v>
          </cell>
          <cell r="F5682">
            <v>10.724790246009466</v>
          </cell>
          <cell r="G5682">
            <v>12.735760959807603</v>
          </cell>
          <cell r="H5682">
            <v>226.64424049504856</v>
          </cell>
        </row>
        <row r="5683">
          <cell r="E5683">
            <v>39912</v>
          </cell>
          <cell r="F5683">
            <v>9.3839003155470238</v>
          </cell>
          <cell r="G5683">
            <v>10.724790246009466</v>
          </cell>
          <cell r="H5683">
            <v>121.73168173224389</v>
          </cell>
        </row>
        <row r="5684">
          <cell r="E5684">
            <v>39913</v>
          </cell>
          <cell r="F5684">
            <v>10.610433561309328</v>
          </cell>
          <cell r="G5684">
            <v>9.3839003155470238</v>
          </cell>
          <cell r="H5684">
            <v>140.08498861282146</v>
          </cell>
        </row>
        <row r="5685">
          <cell r="E5685">
            <v>39914</v>
          </cell>
          <cell r="F5685">
            <v>11.229772644642422</v>
          </cell>
          <cell r="G5685">
            <v>10.610433561309328</v>
          </cell>
          <cell r="H5685">
            <v>204.97650958560357</v>
          </cell>
        </row>
        <row r="5686">
          <cell r="E5686">
            <v>39915</v>
          </cell>
          <cell r="F5686">
            <v>12.260944599153742</v>
          </cell>
          <cell r="G5686">
            <v>11.229772644642422</v>
          </cell>
          <cell r="H5686">
            <v>234.62391510395574</v>
          </cell>
        </row>
        <row r="5687">
          <cell r="E5687">
            <v>39916</v>
          </cell>
          <cell r="F5687">
            <v>9.231498954188277</v>
          </cell>
          <cell r="G5687">
            <v>12.260944599153742</v>
          </cell>
          <cell r="H5687">
            <v>133.89285592618123</v>
          </cell>
        </row>
        <row r="5688">
          <cell r="E5688">
            <v>39917</v>
          </cell>
          <cell r="F5688">
            <v>6.2092127953425953</v>
          </cell>
          <cell r="G5688">
            <v>9.231498954188277</v>
          </cell>
          <cell r="H5688">
            <v>84.793964793995428</v>
          </cell>
        </row>
        <row r="5689">
          <cell r="E5689">
            <v>39918</v>
          </cell>
          <cell r="F5689">
            <v>5.4971581458527661</v>
          </cell>
          <cell r="G5689">
            <v>6.2092127953425953</v>
          </cell>
          <cell r="H5689">
            <v>80.591295202329363</v>
          </cell>
        </row>
        <row r="5690">
          <cell r="E5690">
            <v>39919</v>
          </cell>
          <cell r="F5690">
            <v>4.3264418930024346</v>
          </cell>
          <cell r="G5690">
            <v>5.4971581458527661</v>
          </cell>
          <cell r="H5690">
            <v>37.92850156050865</v>
          </cell>
        </row>
        <row r="5691">
          <cell r="E5691">
            <v>39920</v>
          </cell>
          <cell r="F5691">
            <v>0.99185160444469633</v>
          </cell>
          <cell r="G5691">
            <v>4.3264418930024346</v>
          </cell>
          <cell r="H5691">
            <v>16.931849030494391</v>
          </cell>
        </row>
        <row r="5692">
          <cell r="E5692">
            <v>39921</v>
          </cell>
          <cell r="F5692">
            <v>6.4172806416626695</v>
          </cell>
          <cell r="G5692">
            <v>0.99185160444469633</v>
          </cell>
          <cell r="H5692">
            <v>99.008773397058178</v>
          </cell>
        </row>
        <row r="5693">
          <cell r="E5693">
            <v>39922</v>
          </cell>
          <cell r="F5693">
            <v>5.8783559950266815</v>
          </cell>
          <cell r="G5693">
            <v>6.4172806416626695</v>
          </cell>
          <cell r="H5693">
            <v>75.48639386686456</v>
          </cell>
        </row>
        <row r="5694">
          <cell r="E5694">
            <v>39923</v>
          </cell>
          <cell r="F5694">
            <v>4.2305817197562412</v>
          </cell>
          <cell r="G5694">
            <v>5.8783559950266815</v>
          </cell>
          <cell r="H5694">
            <v>96.540224071735906</v>
          </cell>
        </row>
        <row r="5695">
          <cell r="E5695">
            <v>39924</v>
          </cell>
          <cell r="F5695">
            <v>5.9528824282857569</v>
          </cell>
          <cell r="G5695">
            <v>4.2305817197562412</v>
          </cell>
          <cell r="H5695">
            <v>99.473631599984685</v>
          </cell>
        </row>
        <row r="5696">
          <cell r="E5696">
            <v>39925</v>
          </cell>
          <cell r="F5696">
            <v>4.0670010637598226</v>
          </cell>
          <cell r="G5696">
            <v>5.9528824282857569</v>
          </cell>
          <cell r="H5696">
            <v>74.658299962206499</v>
          </cell>
        </row>
        <row r="5697">
          <cell r="E5697">
            <v>39926</v>
          </cell>
          <cell r="F5697">
            <v>5.8004250697521957</v>
          </cell>
          <cell r="G5697">
            <v>4.0670010637598226</v>
          </cell>
          <cell r="H5697">
            <v>125.85097670784309</v>
          </cell>
        </row>
        <row r="5698">
          <cell r="E5698">
            <v>39927</v>
          </cell>
          <cell r="F5698">
            <v>0.27766296818866443</v>
          </cell>
          <cell r="G5698">
            <v>5.8004250697521957</v>
          </cell>
          <cell r="H5698">
            <v>3.5944284990844544</v>
          </cell>
        </row>
        <row r="5699">
          <cell r="E5699">
            <v>39928</v>
          </cell>
          <cell r="F5699">
            <v>0.20625317192570952</v>
          </cell>
          <cell r="G5699">
            <v>0.27766296818866443</v>
          </cell>
          <cell r="H5699">
            <v>3.5830128215093833</v>
          </cell>
        </row>
        <row r="5700">
          <cell r="E5700">
            <v>39929</v>
          </cell>
          <cell r="F5700">
            <v>1.6735417077570827</v>
          </cell>
          <cell r="G5700">
            <v>0.20625317192570952</v>
          </cell>
          <cell r="H5700">
            <v>23.844306188570016</v>
          </cell>
        </row>
        <row r="5701">
          <cell r="E5701">
            <v>39930</v>
          </cell>
          <cell r="F5701">
            <v>5.5289343878372678E-2</v>
          </cell>
          <cell r="G5701">
            <v>1.6735417077570827</v>
          </cell>
          <cell r="H5701">
            <v>0.81275335501207835</v>
          </cell>
        </row>
        <row r="5702">
          <cell r="E5702">
            <v>39931</v>
          </cell>
          <cell r="F5702">
            <v>4.4296826370617186</v>
          </cell>
          <cell r="G5702">
            <v>5.5289343878372678E-2</v>
          </cell>
          <cell r="H5702">
            <v>65.611218101014416</v>
          </cell>
        </row>
        <row r="5703">
          <cell r="E5703">
            <v>39932</v>
          </cell>
          <cell r="F5703">
            <v>3.469169452175485</v>
          </cell>
          <cell r="G5703">
            <v>4.4296826370617186</v>
          </cell>
          <cell r="H5703">
            <v>41.523513786205029</v>
          </cell>
        </row>
        <row r="5704">
          <cell r="E5704">
            <v>39933</v>
          </cell>
          <cell r="F5704">
            <v>0.11576802622337344</v>
          </cell>
          <cell r="G5704">
            <v>3.469169452175485</v>
          </cell>
          <cell r="H5704">
            <v>1.4981633542162964</v>
          </cell>
        </row>
        <row r="5705">
          <cell r="E5705">
            <v>39934</v>
          </cell>
          <cell r="F5705">
            <v>0.53609210006001595</v>
          </cell>
          <cell r="G5705">
            <v>0.11576802622337344</v>
          </cell>
          <cell r="H5705">
            <v>10.057208086291769</v>
          </cell>
        </row>
        <row r="5706">
          <cell r="E5706">
            <v>39935</v>
          </cell>
          <cell r="F5706">
            <v>2.6362536904619742</v>
          </cell>
          <cell r="G5706">
            <v>0.53609210006001595</v>
          </cell>
          <cell r="H5706">
            <v>43.559463976556373</v>
          </cell>
        </row>
        <row r="5707">
          <cell r="E5707">
            <v>39936</v>
          </cell>
          <cell r="F5707">
            <v>0.76671056131117288</v>
          </cell>
          <cell r="G5707">
            <v>2.6362536904619742</v>
          </cell>
          <cell r="H5707">
            <v>9.3580634556609521</v>
          </cell>
        </row>
        <row r="5708">
          <cell r="E5708">
            <v>39937</v>
          </cell>
          <cell r="F5708">
            <v>0.66418971338725996</v>
          </cell>
          <cell r="G5708">
            <v>0.76671056131117288</v>
          </cell>
          <cell r="H5708">
            <v>8.5033160687996343</v>
          </cell>
        </row>
        <row r="5709">
          <cell r="E5709">
            <v>39938</v>
          </cell>
          <cell r="F5709">
            <v>0.33690534489283397</v>
          </cell>
          <cell r="G5709">
            <v>0.66418971338725996</v>
          </cell>
          <cell r="H5709">
            <v>4.3319320278649096</v>
          </cell>
        </row>
        <row r="5710">
          <cell r="E5710">
            <v>39939</v>
          </cell>
          <cell r="F5710">
            <v>0.87199498063995307</v>
          </cell>
          <cell r="G5710">
            <v>0.33690534489283397</v>
          </cell>
          <cell r="H5710">
            <v>9.4003961991207383</v>
          </cell>
        </row>
        <row r="5711">
          <cell r="E5711">
            <v>39940</v>
          </cell>
          <cell r="F5711">
            <v>1.6986895441774281</v>
          </cell>
          <cell r="G5711">
            <v>0.87199498063995307</v>
          </cell>
          <cell r="H5711">
            <v>19.459297793208695</v>
          </cell>
        </row>
        <row r="5712">
          <cell r="E5712">
            <v>39941</v>
          </cell>
          <cell r="F5712">
            <v>0.43285808869253239</v>
          </cell>
          <cell r="G5712">
            <v>1.6986895441774281</v>
          </cell>
          <cell r="H5712">
            <v>3.4579376617385726</v>
          </cell>
        </row>
        <row r="5713">
          <cell r="E5713">
            <v>39942</v>
          </cell>
          <cell r="F5713">
            <v>0.95795166880014282</v>
          </cell>
          <cell r="G5713">
            <v>0.43285808869253239</v>
          </cell>
          <cell r="H5713">
            <v>17.235104470714429</v>
          </cell>
        </row>
        <row r="5714">
          <cell r="E5714">
            <v>39943</v>
          </cell>
          <cell r="F5714">
            <v>5.9940769411178092</v>
          </cell>
          <cell r="G5714">
            <v>0.95795166880014282</v>
          </cell>
          <cell r="H5714">
            <v>86.937068864773323</v>
          </cell>
        </row>
        <row r="5715">
          <cell r="E5715">
            <v>39944</v>
          </cell>
          <cell r="F5715">
            <v>3.0500614568352242</v>
          </cell>
          <cell r="G5715">
            <v>5.9940769411178092</v>
          </cell>
          <cell r="H5715">
            <v>34.49641336041455</v>
          </cell>
        </row>
        <row r="5716">
          <cell r="E5716">
            <v>39945</v>
          </cell>
          <cell r="F5716">
            <v>0.72577139120021872</v>
          </cell>
          <cell r="G5716">
            <v>3.0500614568352242</v>
          </cell>
          <cell r="H5716">
            <v>4.2748150485450438</v>
          </cell>
        </row>
        <row r="5717">
          <cell r="E5717">
            <v>39946</v>
          </cell>
          <cell r="F5717">
            <v>0</v>
          </cell>
          <cell r="G5717">
            <v>0.72577139120021872</v>
          </cell>
          <cell r="H5717">
            <v>0</v>
          </cell>
        </row>
        <row r="5718">
          <cell r="E5718">
            <v>39947</v>
          </cell>
          <cell r="F5718">
            <v>0.17560775571946316</v>
          </cell>
          <cell r="G5718">
            <v>0</v>
          </cell>
          <cell r="H5718">
            <v>4.0212355096321222</v>
          </cell>
        </row>
        <row r="5719">
          <cell r="E5719">
            <v>39948</v>
          </cell>
          <cell r="F5719">
            <v>0.56256322278627846</v>
          </cell>
          <cell r="G5719">
            <v>0.17560775571946316</v>
          </cell>
          <cell r="H5719">
            <v>6.2566988686286527</v>
          </cell>
        </row>
        <row r="5720">
          <cell r="E5720">
            <v>39949</v>
          </cell>
          <cell r="F5720">
            <v>0.36795033554461626</v>
          </cell>
          <cell r="G5720">
            <v>0.56256322278627846</v>
          </cell>
          <cell r="H5720">
            <v>8.216210448929111</v>
          </cell>
        </row>
        <row r="5721">
          <cell r="E5721">
            <v>39950</v>
          </cell>
          <cell r="F5721">
            <v>6.374800378560785</v>
          </cell>
          <cell r="G5721">
            <v>0.36795033554461626</v>
          </cell>
          <cell r="H5721">
            <v>108.89219467369769</v>
          </cell>
        </row>
        <row r="5722">
          <cell r="E5722">
            <v>39951</v>
          </cell>
          <cell r="F5722">
            <v>3.4941202660602997</v>
          </cell>
          <cell r="G5722">
            <v>6.374800378560785</v>
          </cell>
          <cell r="H5722">
            <v>49.21680315371772</v>
          </cell>
        </row>
        <row r="5723">
          <cell r="E5723">
            <v>39952</v>
          </cell>
          <cell r="F5723">
            <v>0.88558136949064148</v>
          </cell>
          <cell r="G5723">
            <v>3.4941202660602997</v>
          </cell>
          <cell r="H5723">
            <v>13.513433326455379</v>
          </cell>
        </row>
        <row r="5724">
          <cell r="E5724">
            <v>39953</v>
          </cell>
          <cell r="F5724">
            <v>0.92763431968342436</v>
          </cell>
          <cell r="G5724">
            <v>0.88558136949064148</v>
          </cell>
          <cell r="H5724">
            <v>9.6421702558428617</v>
          </cell>
        </row>
        <row r="5725">
          <cell r="E5725">
            <v>39954</v>
          </cell>
          <cell r="F5725">
            <v>0</v>
          </cell>
          <cell r="G5725">
            <v>0.92763431968342436</v>
          </cell>
          <cell r="H5725">
            <v>0</v>
          </cell>
        </row>
        <row r="5726">
          <cell r="E5726">
            <v>39955</v>
          </cell>
          <cell r="F5726">
            <v>0.55006593914861279</v>
          </cell>
          <cell r="G5726">
            <v>0</v>
          </cell>
          <cell r="H5726">
            <v>6.8891065221828054</v>
          </cell>
        </row>
        <row r="5727">
          <cell r="E5727">
            <v>39956</v>
          </cell>
          <cell r="F5727">
            <v>0.13738474194689579</v>
          </cell>
          <cell r="G5727">
            <v>0.55006593914861279</v>
          </cell>
          <cell r="H5727">
            <v>1.5005470952203575</v>
          </cell>
        </row>
        <row r="5728">
          <cell r="E5728">
            <v>39957</v>
          </cell>
          <cell r="F5728">
            <v>0.25954448083732712</v>
          </cell>
          <cell r="G5728">
            <v>0.13738474194689579</v>
          </cell>
          <cell r="H5728">
            <v>4.761402532237085</v>
          </cell>
        </row>
        <row r="5729">
          <cell r="E5729">
            <v>39958</v>
          </cell>
          <cell r="F5729">
            <v>3.6249813266587698</v>
          </cell>
          <cell r="G5729">
            <v>0.25954448083732712</v>
          </cell>
          <cell r="H5729">
            <v>51.766992150608203</v>
          </cell>
        </row>
        <row r="5730">
          <cell r="E5730">
            <v>39959</v>
          </cell>
          <cell r="F5730">
            <v>0.560816033208412</v>
          </cell>
          <cell r="G5730">
            <v>3.6249813266587698</v>
          </cell>
          <cell r="H5730">
            <v>4.5859268923501775</v>
          </cell>
        </row>
        <row r="5731">
          <cell r="E5731">
            <v>39960</v>
          </cell>
          <cell r="F5731">
            <v>1.4761844862416662</v>
          </cell>
          <cell r="G5731">
            <v>0.560816033208412</v>
          </cell>
          <cell r="H5731">
            <v>19.730846034832506</v>
          </cell>
        </row>
        <row r="5732">
          <cell r="E5732">
            <v>39961</v>
          </cell>
          <cell r="F5732">
            <v>0.12085830656326715</v>
          </cell>
          <cell r="G5732">
            <v>1.4761844862416662</v>
          </cell>
          <cell r="H5732">
            <v>1.6397705804924076</v>
          </cell>
        </row>
        <row r="5733">
          <cell r="E5733">
            <v>39962</v>
          </cell>
          <cell r="F5733">
            <v>0.23747219420332183</v>
          </cell>
          <cell r="G5733">
            <v>0.12085830656326715</v>
          </cell>
          <cell r="H5733">
            <v>2.7173713015338143</v>
          </cell>
        </row>
        <row r="5734">
          <cell r="E5734">
            <v>39963</v>
          </cell>
          <cell r="F5734">
            <v>0.55408545269967935</v>
          </cell>
          <cell r="G5734">
            <v>0.23747219420332183</v>
          </cell>
          <cell r="H5734">
            <v>6.0514503862442659</v>
          </cell>
        </row>
        <row r="5735">
          <cell r="E5735">
            <v>39964</v>
          </cell>
          <cell r="F5735">
            <v>4.7952741189002488</v>
          </cell>
          <cell r="G5735">
            <v>0.55408545269967935</v>
          </cell>
          <cell r="H5735">
            <v>98.98894127768996</v>
          </cell>
        </row>
        <row r="5736">
          <cell r="E5736">
            <v>39965</v>
          </cell>
          <cell r="F5736">
            <v>1.8376780128148396</v>
          </cell>
          <cell r="G5736">
            <v>4.7952741189002488</v>
          </cell>
          <cell r="H5736">
            <v>27.080382742279955</v>
          </cell>
        </row>
        <row r="5737">
          <cell r="E5737">
            <v>39966</v>
          </cell>
          <cell r="F5737">
            <v>0.34025443405789996</v>
          </cell>
          <cell r="G5737">
            <v>1.8376780128148396</v>
          </cell>
          <cell r="H5737">
            <v>4.0509708523745633</v>
          </cell>
        </row>
        <row r="5738">
          <cell r="E5738">
            <v>39967</v>
          </cell>
          <cell r="F5738">
            <v>0.24758554959858181</v>
          </cell>
          <cell r="G5738">
            <v>0.34025443405789996</v>
          </cell>
          <cell r="H5738">
            <v>2.4895640562780139</v>
          </cell>
        </row>
        <row r="5739">
          <cell r="E5739">
            <v>39968</v>
          </cell>
          <cell r="F5739">
            <v>0.28866626018971758</v>
          </cell>
          <cell r="G5739">
            <v>0.24758554959858181</v>
          </cell>
          <cell r="H5739">
            <v>2.9325084417896989</v>
          </cell>
        </row>
        <row r="5740">
          <cell r="E5740">
            <v>39969</v>
          </cell>
          <cell r="F5740">
            <v>0</v>
          </cell>
          <cell r="G5740">
            <v>0.28866626018971758</v>
          </cell>
          <cell r="H5740">
            <v>0</v>
          </cell>
        </row>
        <row r="5741">
          <cell r="E5741">
            <v>39970</v>
          </cell>
          <cell r="F5741">
            <v>0.10222377613923282</v>
          </cell>
          <cell r="G5741">
            <v>0</v>
          </cell>
          <cell r="H5741">
            <v>1.3649310946151159</v>
          </cell>
        </row>
        <row r="5742">
          <cell r="E5742">
            <v>39971</v>
          </cell>
          <cell r="F5742">
            <v>0.32343223101505347</v>
          </cell>
          <cell r="G5742">
            <v>0.10222377613923282</v>
          </cell>
          <cell r="H5742">
            <v>5.0304051578817166</v>
          </cell>
        </row>
        <row r="5743">
          <cell r="E5743">
            <v>39972</v>
          </cell>
          <cell r="F5743">
            <v>0.36458513872646187</v>
          </cell>
          <cell r="G5743">
            <v>0.32343223101505347</v>
          </cell>
          <cell r="H5743">
            <v>3.3336002947630505</v>
          </cell>
        </row>
        <row r="5744">
          <cell r="E5744">
            <v>39973</v>
          </cell>
          <cell r="F5744">
            <v>0.42401703926278572</v>
          </cell>
          <cell r="G5744">
            <v>0.36458513872646187</v>
          </cell>
          <cell r="H5744">
            <v>5.3394408105439908</v>
          </cell>
        </row>
        <row r="5745">
          <cell r="E5745">
            <v>39974</v>
          </cell>
          <cell r="F5745">
            <v>0.16051230634585587</v>
          </cell>
          <cell r="G5745">
            <v>0.42401703926278572</v>
          </cell>
          <cell r="H5745">
            <v>1.2882000363268138</v>
          </cell>
        </row>
        <row r="5746">
          <cell r="E5746">
            <v>39975</v>
          </cell>
          <cell r="F5746">
            <v>9.8497748444738749E-3</v>
          </cell>
          <cell r="G5746">
            <v>0.16051230634585587</v>
          </cell>
          <cell r="H5746">
            <v>7.3873311333554056E-2</v>
          </cell>
        </row>
        <row r="5747">
          <cell r="E5747">
            <v>39976</v>
          </cell>
          <cell r="F5747">
            <v>0</v>
          </cell>
          <cell r="G5747">
            <v>9.8497748444738749E-3</v>
          </cell>
          <cell r="H5747">
            <v>0</v>
          </cell>
        </row>
        <row r="5748">
          <cell r="E5748">
            <v>39977</v>
          </cell>
          <cell r="F5748">
            <v>0</v>
          </cell>
          <cell r="G5748">
            <v>0</v>
          </cell>
          <cell r="H5748">
            <v>0</v>
          </cell>
        </row>
        <row r="5749">
          <cell r="E5749">
            <v>39978</v>
          </cell>
          <cell r="F5749">
            <v>0</v>
          </cell>
          <cell r="G5749">
            <v>0</v>
          </cell>
          <cell r="H5749">
            <v>0</v>
          </cell>
        </row>
        <row r="5750">
          <cell r="E5750">
            <v>39979</v>
          </cell>
          <cell r="F5750">
            <v>0</v>
          </cell>
          <cell r="G5750">
            <v>0</v>
          </cell>
          <cell r="H5750">
            <v>0</v>
          </cell>
        </row>
        <row r="5751">
          <cell r="E5751">
            <v>39980</v>
          </cell>
          <cell r="F5751">
            <v>0</v>
          </cell>
          <cell r="G5751">
            <v>0</v>
          </cell>
          <cell r="H5751">
            <v>0</v>
          </cell>
        </row>
        <row r="5752">
          <cell r="E5752">
            <v>39981</v>
          </cell>
          <cell r="F5752">
            <v>0</v>
          </cell>
          <cell r="G5752">
            <v>0</v>
          </cell>
          <cell r="H5752">
            <v>0</v>
          </cell>
        </row>
        <row r="5753">
          <cell r="E5753">
            <v>39982</v>
          </cell>
          <cell r="F5753">
            <v>0</v>
          </cell>
          <cell r="G5753">
            <v>0</v>
          </cell>
          <cell r="H5753">
            <v>0</v>
          </cell>
        </row>
        <row r="5754">
          <cell r="E5754">
            <v>39983</v>
          </cell>
          <cell r="F5754">
            <v>0</v>
          </cell>
          <cell r="G5754">
            <v>0</v>
          </cell>
          <cell r="H5754">
            <v>0</v>
          </cell>
        </row>
        <row r="5755">
          <cell r="E5755">
            <v>39984</v>
          </cell>
          <cell r="F5755">
            <v>0</v>
          </cell>
          <cell r="G5755">
            <v>0</v>
          </cell>
          <cell r="H5755">
            <v>0</v>
          </cell>
        </row>
        <row r="5756">
          <cell r="E5756">
            <v>39985</v>
          </cell>
          <cell r="F5756">
            <v>0</v>
          </cell>
          <cell r="G5756">
            <v>0</v>
          </cell>
          <cell r="H5756">
            <v>0</v>
          </cell>
        </row>
        <row r="5757">
          <cell r="E5757">
            <v>39986</v>
          </cell>
          <cell r="F5757">
            <v>0</v>
          </cell>
          <cell r="G5757">
            <v>0</v>
          </cell>
          <cell r="H5757">
            <v>0</v>
          </cell>
        </row>
        <row r="5758">
          <cell r="E5758">
            <v>39987</v>
          </cell>
          <cell r="F5758">
            <v>0</v>
          </cell>
          <cell r="G5758">
            <v>0</v>
          </cell>
          <cell r="H5758">
            <v>0</v>
          </cell>
        </row>
        <row r="5759">
          <cell r="E5759">
            <v>39988</v>
          </cell>
          <cell r="F5759">
            <v>0</v>
          </cell>
          <cell r="G5759">
            <v>0</v>
          </cell>
          <cell r="H5759">
            <v>0</v>
          </cell>
        </row>
        <row r="5760">
          <cell r="E5760">
            <v>39989</v>
          </cell>
          <cell r="F5760">
            <v>0</v>
          </cell>
          <cell r="G5760">
            <v>0</v>
          </cell>
          <cell r="H5760">
            <v>0</v>
          </cell>
        </row>
        <row r="5761">
          <cell r="E5761">
            <v>39990</v>
          </cell>
          <cell r="F5761">
            <v>0</v>
          </cell>
          <cell r="G5761">
            <v>0</v>
          </cell>
          <cell r="H5761">
            <v>0</v>
          </cell>
        </row>
        <row r="5762">
          <cell r="E5762">
            <v>39991</v>
          </cell>
          <cell r="F5762">
            <v>0</v>
          </cell>
          <cell r="G5762">
            <v>0</v>
          </cell>
          <cell r="H5762">
            <v>0</v>
          </cell>
        </row>
        <row r="5763">
          <cell r="E5763">
            <v>39992</v>
          </cell>
          <cell r="F5763">
            <v>0</v>
          </cell>
          <cell r="G5763">
            <v>0</v>
          </cell>
          <cell r="H5763">
            <v>0</v>
          </cell>
        </row>
        <row r="5764">
          <cell r="E5764">
            <v>39993</v>
          </cell>
          <cell r="F5764">
            <v>0</v>
          </cell>
          <cell r="G5764">
            <v>0</v>
          </cell>
          <cell r="H5764">
            <v>0</v>
          </cell>
        </row>
        <row r="5765">
          <cell r="E5765">
            <v>39994</v>
          </cell>
          <cell r="F5765">
            <v>0</v>
          </cell>
          <cell r="G5765">
            <v>0</v>
          </cell>
          <cell r="H5765">
            <v>0</v>
          </cell>
        </row>
        <row r="5766">
          <cell r="E5766">
            <v>39995</v>
          </cell>
          <cell r="F5766">
            <v>0</v>
          </cell>
          <cell r="G5766">
            <v>0</v>
          </cell>
          <cell r="H5766">
            <v>0</v>
          </cell>
        </row>
        <row r="5767">
          <cell r="E5767">
            <v>39996</v>
          </cell>
          <cell r="F5767">
            <v>0</v>
          </cell>
          <cell r="G5767">
            <v>0</v>
          </cell>
          <cell r="H5767">
            <v>0</v>
          </cell>
        </row>
        <row r="5768">
          <cell r="E5768">
            <v>39997</v>
          </cell>
          <cell r="F5768">
            <v>8.4049239246910255E-4</v>
          </cell>
          <cell r="G5768">
            <v>0</v>
          </cell>
          <cell r="H5768">
            <v>1.3868124475740191E-2</v>
          </cell>
        </row>
        <row r="5769">
          <cell r="E5769">
            <v>39998</v>
          </cell>
          <cell r="F5769">
            <v>1.0391542306891002E-2</v>
          </cell>
          <cell r="G5769">
            <v>8.4049239246910255E-4</v>
          </cell>
          <cell r="H5769">
            <v>0.12054189075993561</v>
          </cell>
        </row>
        <row r="5770">
          <cell r="E5770">
            <v>39999</v>
          </cell>
          <cell r="F5770">
            <v>0</v>
          </cell>
          <cell r="G5770">
            <v>1.0391542306891002E-2</v>
          </cell>
          <cell r="H5770">
            <v>0</v>
          </cell>
        </row>
        <row r="5771">
          <cell r="E5771">
            <v>40000</v>
          </cell>
          <cell r="F5771">
            <v>0</v>
          </cell>
          <cell r="G5771">
            <v>0</v>
          </cell>
          <cell r="H5771">
            <v>0</v>
          </cell>
        </row>
        <row r="5772">
          <cell r="E5772">
            <v>40001</v>
          </cell>
          <cell r="F5772">
            <v>0</v>
          </cell>
          <cell r="G5772">
            <v>0</v>
          </cell>
          <cell r="H5772">
            <v>0</v>
          </cell>
        </row>
        <row r="5773">
          <cell r="E5773">
            <v>40002</v>
          </cell>
          <cell r="F5773">
            <v>0</v>
          </cell>
          <cell r="G5773">
            <v>0</v>
          </cell>
          <cell r="H5773">
            <v>0</v>
          </cell>
        </row>
        <row r="5774">
          <cell r="E5774">
            <v>40003</v>
          </cell>
          <cell r="F5774">
            <v>0</v>
          </cell>
          <cell r="G5774">
            <v>0</v>
          </cell>
          <cell r="H5774">
            <v>0</v>
          </cell>
        </row>
        <row r="5775">
          <cell r="E5775">
            <v>40004</v>
          </cell>
          <cell r="F5775">
            <v>0</v>
          </cell>
          <cell r="G5775">
            <v>0</v>
          </cell>
          <cell r="H5775">
            <v>0</v>
          </cell>
        </row>
        <row r="5776">
          <cell r="E5776">
            <v>40005</v>
          </cell>
          <cell r="F5776">
            <v>0</v>
          </cell>
          <cell r="G5776">
            <v>0</v>
          </cell>
          <cell r="H5776">
            <v>0</v>
          </cell>
        </row>
        <row r="5777">
          <cell r="E5777">
            <v>40006</v>
          </cell>
          <cell r="F5777">
            <v>3.3314062101503582E-2</v>
          </cell>
          <cell r="G5777">
            <v>0</v>
          </cell>
          <cell r="H5777">
            <v>0.40643155763834365</v>
          </cell>
        </row>
        <row r="5778">
          <cell r="E5778">
            <v>40007</v>
          </cell>
          <cell r="F5778">
            <v>5.6565578765328771E-2</v>
          </cell>
          <cell r="G5778">
            <v>3.3314062101503582E-2</v>
          </cell>
          <cell r="H5778">
            <v>0.62232006547938024</v>
          </cell>
        </row>
        <row r="5779">
          <cell r="E5779">
            <v>40008</v>
          </cell>
          <cell r="F5779">
            <v>6.3686378947759401E-2</v>
          </cell>
          <cell r="G5779">
            <v>5.6565578765328771E-2</v>
          </cell>
          <cell r="H5779">
            <v>0.67281771582407157</v>
          </cell>
        </row>
        <row r="5780">
          <cell r="E5780">
            <v>40009</v>
          </cell>
          <cell r="F5780">
            <v>0</v>
          </cell>
          <cell r="G5780">
            <v>6.3686378947759401E-2</v>
          </cell>
          <cell r="H5780">
            <v>0</v>
          </cell>
        </row>
        <row r="5781">
          <cell r="E5781">
            <v>40010</v>
          </cell>
          <cell r="F5781">
            <v>0</v>
          </cell>
          <cell r="G5781">
            <v>0</v>
          </cell>
          <cell r="H5781">
            <v>0</v>
          </cell>
        </row>
        <row r="5782">
          <cell r="E5782">
            <v>40011</v>
          </cell>
          <cell r="F5782">
            <v>0</v>
          </cell>
          <cell r="G5782">
            <v>0</v>
          </cell>
          <cell r="H5782">
            <v>0</v>
          </cell>
        </row>
        <row r="5783">
          <cell r="E5783">
            <v>40012</v>
          </cell>
          <cell r="F5783">
            <v>0</v>
          </cell>
          <cell r="G5783">
            <v>0</v>
          </cell>
          <cell r="H5783">
            <v>0</v>
          </cell>
        </row>
        <row r="5784">
          <cell r="E5784">
            <v>40013</v>
          </cell>
          <cell r="F5784">
            <v>0</v>
          </cell>
          <cell r="G5784">
            <v>0</v>
          </cell>
          <cell r="H5784">
            <v>0</v>
          </cell>
        </row>
        <row r="5785">
          <cell r="E5785">
            <v>40014</v>
          </cell>
          <cell r="F5785">
            <v>0</v>
          </cell>
          <cell r="G5785">
            <v>0</v>
          </cell>
          <cell r="H5785">
            <v>0</v>
          </cell>
        </row>
        <row r="5786">
          <cell r="E5786">
            <v>40015</v>
          </cell>
          <cell r="F5786">
            <v>0</v>
          </cell>
          <cell r="G5786">
            <v>0</v>
          </cell>
          <cell r="H5786">
            <v>0</v>
          </cell>
        </row>
        <row r="5787">
          <cell r="E5787">
            <v>40016</v>
          </cell>
          <cell r="F5787">
            <v>0</v>
          </cell>
          <cell r="G5787">
            <v>0</v>
          </cell>
          <cell r="H5787">
            <v>0</v>
          </cell>
        </row>
        <row r="5788">
          <cell r="E5788">
            <v>40017</v>
          </cell>
          <cell r="F5788">
            <v>0</v>
          </cell>
          <cell r="G5788">
            <v>0</v>
          </cell>
          <cell r="H5788">
            <v>0</v>
          </cell>
        </row>
        <row r="5789">
          <cell r="E5789">
            <v>40018</v>
          </cell>
          <cell r="F5789">
            <v>0</v>
          </cell>
          <cell r="G5789">
            <v>0</v>
          </cell>
          <cell r="H5789">
            <v>0</v>
          </cell>
        </row>
        <row r="5790">
          <cell r="E5790">
            <v>40019</v>
          </cell>
          <cell r="F5790">
            <v>0</v>
          </cell>
          <cell r="G5790">
            <v>0</v>
          </cell>
          <cell r="H5790">
            <v>0</v>
          </cell>
        </row>
        <row r="5791">
          <cell r="E5791">
            <v>40020</v>
          </cell>
          <cell r="F5791">
            <v>0</v>
          </cell>
          <cell r="G5791">
            <v>0</v>
          </cell>
          <cell r="H5791">
            <v>0</v>
          </cell>
        </row>
        <row r="5792">
          <cell r="E5792">
            <v>40021</v>
          </cell>
          <cell r="F5792">
            <v>0</v>
          </cell>
          <cell r="G5792">
            <v>0</v>
          </cell>
          <cell r="H5792">
            <v>0</v>
          </cell>
        </row>
        <row r="5793">
          <cell r="E5793">
            <v>40022</v>
          </cell>
          <cell r="F5793">
            <v>0</v>
          </cell>
          <cell r="G5793">
            <v>0</v>
          </cell>
          <cell r="H5793">
            <v>0</v>
          </cell>
        </row>
        <row r="5794">
          <cell r="E5794">
            <v>40023</v>
          </cell>
          <cell r="F5794">
            <v>0</v>
          </cell>
          <cell r="G5794">
            <v>0</v>
          </cell>
          <cell r="H5794">
            <v>0</v>
          </cell>
        </row>
        <row r="5795">
          <cell r="E5795">
            <v>40024</v>
          </cell>
          <cell r="F5795">
            <v>0</v>
          </cell>
          <cell r="G5795">
            <v>0</v>
          </cell>
          <cell r="H5795">
            <v>0</v>
          </cell>
        </row>
        <row r="5796">
          <cell r="E5796">
            <v>40025</v>
          </cell>
          <cell r="F5796">
            <v>0</v>
          </cell>
          <cell r="G5796">
            <v>0</v>
          </cell>
          <cell r="H5796">
            <v>0</v>
          </cell>
        </row>
        <row r="5797">
          <cell r="E5797">
            <v>40026</v>
          </cell>
          <cell r="F5797">
            <v>0</v>
          </cell>
          <cell r="G5797">
            <v>0</v>
          </cell>
          <cell r="H5797">
            <v>0</v>
          </cell>
        </row>
        <row r="5798">
          <cell r="E5798">
            <v>40027</v>
          </cell>
          <cell r="F5798">
            <v>0</v>
          </cell>
          <cell r="G5798">
            <v>0</v>
          </cell>
          <cell r="H5798">
            <v>0</v>
          </cell>
        </row>
        <row r="5799">
          <cell r="E5799">
            <v>40028</v>
          </cell>
          <cell r="F5799">
            <v>0</v>
          </cell>
          <cell r="G5799">
            <v>0</v>
          </cell>
          <cell r="H5799">
            <v>0</v>
          </cell>
        </row>
        <row r="5800">
          <cell r="E5800">
            <v>40029</v>
          </cell>
          <cell r="F5800">
            <v>0</v>
          </cell>
          <cell r="G5800">
            <v>0</v>
          </cell>
          <cell r="H5800">
            <v>0</v>
          </cell>
        </row>
        <row r="5801">
          <cell r="E5801">
            <v>40030</v>
          </cell>
          <cell r="F5801">
            <v>0</v>
          </cell>
          <cell r="G5801">
            <v>0</v>
          </cell>
          <cell r="H5801">
            <v>0</v>
          </cell>
        </row>
        <row r="5802">
          <cell r="E5802">
            <v>40031</v>
          </cell>
          <cell r="F5802">
            <v>1.7917769639455461E-2</v>
          </cell>
          <cell r="G5802">
            <v>0</v>
          </cell>
          <cell r="H5802">
            <v>0.16663525764693579</v>
          </cell>
        </row>
        <row r="5803">
          <cell r="E5803">
            <v>40032</v>
          </cell>
          <cell r="F5803">
            <v>7.5186289675171616E-2</v>
          </cell>
          <cell r="G5803">
            <v>1.7917769639455461E-2</v>
          </cell>
          <cell r="H5803">
            <v>0.47367362495358112</v>
          </cell>
        </row>
        <row r="5804">
          <cell r="E5804">
            <v>40033</v>
          </cell>
          <cell r="F5804">
            <v>0</v>
          </cell>
          <cell r="G5804">
            <v>7.5186289675171616E-2</v>
          </cell>
          <cell r="H5804">
            <v>0</v>
          </cell>
        </row>
        <row r="5805">
          <cell r="E5805">
            <v>40034</v>
          </cell>
          <cell r="F5805">
            <v>0</v>
          </cell>
          <cell r="G5805">
            <v>0</v>
          </cell>
          <cell r="H5805">
            <v>0</v>
          </cell>
        </row>
        <row r="5806">
          <cell r="E5806">
            <v>40035</v>
          </cell>
          <cell r="F5806">
            <v>0</v>
          </cell>
          <cell r="G5806">
            <v>0</v>
          </cell>
          <cell r="H5806">
            <v>0</v>
          </cell>
        </row>
        <row r="5807">
          <cell r="E5807">
            <v>40036</v>
          </cell>
          <cell r="F5807">
            <v>0</v>
          </cell>
          <cell r="G5807">
            <v>0</v>
          </cell>
          <cell r="H5807">
            <v>0</v>
          </cell>
        </row>
        <row r="5808">
          <cell r="E5808">
            <v>40037</v>
          </cell>
          <cell r="F5808">
            <v>0</v>
          </cell>
          <cell r="G5808">
            <v>0</v>
          </cell>
          <cell r="H5808">
            <v>0</v>
          </cell>
        </row>
        <row r="5809">
          <cell r="E5809">
            <v>40038</v>
          </cell>
          <cell r="F5809">
            <v>0</v>
          </cell>
          <cell r="G5809">
            <v>0</v>
          </cell>
          <cell r="H5809">
            <v>0</v>
          </cell>
        </row>
        <row r="5810">
          <cell r="E5810">
            <v>40039</v>
          </cell>
          <cell r="F5810">
            <v>0</v>
          </cell>
          <cell r="G5810">
            <v>0</v>
          </cell>
          <cell r="H5810">
            <v>0</v>
          </cell>
        </row>
        <row r="5811">
          <cell r="E5811">
            <v>40040</v>
          </cell>
          <cell r="F5811">
            <v>0</v>
          </cell>
          <cell r="G5811">
            <v>0</v>
          </cell>
          <cell r="H5811">
            <v>0</v>
          </cell>
        </row>
        <row r="5812">
          <cell r="E5812">
            <v>40041</v>
          </cell>
          <cell r="F5812">
            <v>0</v>
          </cell>
          <cell r="G5812">
            <v>0</v>
          </cell>
          <cell r="H5812">
            <v>0</v>
          </cell>
        </row>
        <row r="5813">
          <cell r="E5813">
            <v>40042</v>
          </cell>
          <cell r="F5813">
            <v>0</v>
          </cell>
          <cell r="G5813">
            <v>0</v>
          </cell>
          <cell r="H5813">
            <v>0</v>
          </cell>
        </row>
        <row r="5814">
          <cell r="E5814">
            <v>40043</v>
          </cell>
          <cell r="F5814">
            <v>0</v>
          </cell>
          <cell r="G5814">
            <v>0</v>
          </cell>
          <cell r="H5814">
            <v>0</v>
          </cell>
        </row>
        <row r="5815">
          <cell r="E5815">
            <v>40044</v>
          </cell>
          <cell r="F5815">
            <v>0</v>
          </cell>
          <cell r="G5815">
            <v>0</v>
          </cell>
          <cell r="H5815">
            <v>0</v>
          </cell>
        </row>
        <row r="5816">
          <cell r="E5816">
            <v>40045</v>
          </cell>
          <cell r="F5816">
            <v>0</v>
          </cell>
          <cell r="G5816">
            <v>0</v>
          </cell>
          <cell r="H5816">
            <v>0</v>
          </cell>
        </row>
        <row r="5817">
          <cell r="E5817">
            <v>40046</v>
          </cell>
          <cell r="F5817">
            <v>0</v>
          </cell>
          <cell r="G5817">
            <v>0</v>
          </cell>
          <cell r="H5817">
            <v>0</v>
          </cell>
        </row>
        <row r="5818">
          <cell r="E5818">
            <v>40047</v>
          </cell>
          <cell r="F5818">
            <v>1.0276929707917935E-2</v>
          </cell>
          <cell r="G5818">
            <v>0</v>
          </cell>
          <cell r="H5818">
            <v>0.1757354980053967</v>
          </cell>
        </row>
        <row r="5819">
          <cell r="E5819">
            <v>40048</v>
          </cell>
          <cell r="F5819">
            <v>6.1852599245796218E-2</v>
          </cell>
          <cell r="G5819">
            <v>1.0276929707917935E-2</v>
          </cell>
          <cell r="H5819">
            <v>0.30926299622898107</v>
          </cell>
        </row>
        <row r="5820">
          <cell r="E5820">
            <v>40049</v>
          </cell>
          <cell r="F5820">
            <v>0</v>
          </cell>
          <cell r="G5820">
            <v>6.1852599245796218E-2</v>
          </cell>
          <cell r="H5820">
            <v>0</v>
          </cell>
        </row>
        <row r="5821">
          <cell r="E5821">
            <v>40050</v>
          </cell>
          <cell r="F5821">
            <v>0</v>
          </cell>
          <cell r="G5821">
            <v>0</v>
          </cell>
          <cell r="H5821">
            <v>0</v>
          </cell>
        </row>
        <row r="5822">
          <cell r="E5822">
            <v>40051</v>
          </cell>
          <cell r="F5822">
            <v>0.16392567838120822</v>
          </cell>
          <cell r="G5822">
            <v>0</v>
          </cell>
          <cell r="H5822">
            <v>2.4585915247844849</v>
          </cell>
        </row>
        <row r="5823">
          <cell r="E5823">
            <v>40052</v>
          </cell>
          <cell r="F5823">
            <v>0.44728131918061553</v>
          </cell>
          <cell r="G5823">
            <v>0.16392567838120822</v>
          </cell>
          <cell r="H5823">
            <v>4.2430250232939191</v>
          </cell>
        </row>
        <row r="5824">
          <cell r="E5824">
            <v>40053</v>
          </cell>
          <cell r="F5824">
            <v>0.12969922498694061</v>
          </cell>
          <cell r="G5824">
            <v>0.44728131918061553</v>
          </cell>
          <cell r="H5824">
            <v>0.83966208675089715</v>
          </cell>
        </row>
        <row r="5825">
          <cell r="E5825">
            <v>40054</v>
          </cell>
          <cell r="F5825">
            <v>0.1204849949826224</v>
          </cell>
          <cell r="G5825">
            <v>0.12969922498694061</v>
          </cell>
          <cell r="H5825">
            <v>2.2803921248653061</v>
          </cell>
        </row>
        <row r="5826">
          <cell r="E5826">
            <v>40055</v>
          </cell>
          <cell r="F5826">
            <v>0.10465868866389547</v>
          </cell>
          <cell r="G5826">
            <v>0.1204849949826224</v>
          </cell>
          <cell r="H5826">
            <v>1.4852972157035476</v>
          </cell>
        </row>
        <row r="5827">
          <cell r="E5827">
            <v>40056</v>
          </cell>
          <cell r="F5827">
            <v>0.22252838806445563</v>
          </cell>
          <cell r="G5827">
            <v>0.10465868866389547</v>
          </cell>
          <cell r="H5827">
            <v>1.7889415885087261</v>
          </cell>
        </row>
        <row r="5828">
          <cell r="E5828">
            <v>40057</v>
          </cell>
          <cell r="F5828">
            <v>0</v>
          </cell>
          <cell r="G5828">
            <v>0.22252838806445563</v>
          </cell>
          <cell r="H5828">
            <v>0</v>
          </cell>
        </row>
        <row r="5829">
          <cell r="E5829">
            <v>40058</v>
          </cell>
          <cell r="F5829">
            <v>0</v>
          </cell>
          <cell r="G5829">
            <v>0</v>
          </cell>
          <cell r="H5829">
            <v>0</v>
          </cell>
        </row>
        <row r="5830">
          <cell r="E5830">
            <v>40059</v>
          </cell>
          <cell r="F5830">
            <v>0</v>
          </cell>
          <cell r="G5830">
            <v>0</v>
          </cell>
          <cell r="H5830">
            <v>0</v>
          </cell>
        </row>
        <row r="5831">
          <cell r="E5831">
            <v>40060</v>
          </cell>
          <cell r="F5831">
            <v>8.2643550833277013E-2</v>
          </cell>
          <cell r="G5831">
            <v>0</v>
          </cell>
          <cell r="H5831">
            <v>0.75863092091407325</v>
          </cell>
        </row>
        <row r="5832">
          <cell r="E5832">
            <v>40061</v>
          </cell>
          <cell r="F5832">
            <v>0.34170695302575305</v>
          </cell>
          <cell r="G5832">
            <v>8.2643550833277013E-2</v>
          </cell>
          <cell r="H5832">
            <v>3.3333091945572266</v>
          </cell>
        </row>
        <row r="5833">
          <cell r="E5833">
            <v>40062</v>
          </cell>
          <cell r="F5833">
            <v>0.16057675844992481</v>
          </cell>
          <cell r="G5833">
            <v>0.34170695302575305</v>
          </cell>
          <cell r="H5833">
            <v>0.74239029249494193</v>
          </cell>
        </row>
        <row r="5834">
          <cell r="E5834">
            <v>40063</v>
          </cell>
          <cell r="F5834">
            <v>0</v>
          </cell>
          <cell r="G5834">
            <v>0.16057675844992481</v>
          </cell>
          <cell r="H5834">
            <v>0</v>
          </cell>
        </row>
        <row r="5835">
          <cell r="E5835">
            <v>40064</v>
          </cell>
          <cell r="F5835">
            <v>4.8604110421544416E-2</v>
          </cell>
          <cell r="G5835">
            <v>0</v>
          </cell>
          <cell r="H5835">
            <v>0.39990853543297372</v>
          </cell>
        </row>
        <row r="5836">
          <cell r="E5836">
            <v>40065</v>
          </cell>
          <cell r="F5836">
            <v>8.9416312690490163E-2</v>
          </cell>
          <cell r="G5836">
            <v>4.8604110421544416E-2</v>
          </cell>
          <cell r="H5836">
            <v>0.66060011466167301</v>
          </cell>
        </row>
        <row r="5837">
          <cell r="E5837">
            <v>40066</v>
          </cell>
          <cell r="F5837">
            <v>0</v>
          </cell>
          <cell r="G5837">
            <v>8.9416312690490163E-2</v>
          </cell>
          <cell r="H5837">
            <v>0</v>
          </cell>
        </row>
        <row r="5838">
          <cell r="E5838">
            <v>40067</v>
          </cell>
          <cell r="F5838">
            <v>3.8759519259754412E-2</v>
          </cell>
          <cell r="G5838">
            <v>0</v>
          </cell>
          <cell r="H5838">
            <v>0.21317735592864925</v>
          </cell>
        </row>
        <row r="5839">
          <cell r="E5839">
            <v>40068</v>
          </cell>
          <cell r="F5839">
            <v>0</v>
          </cell>
          <cell r="G5839">
            <v>3.8759519259754412E-2</v>
          </cell>
          <cell r="H5839">
            <v>0</v>
          </cell>
        </row>
        <row r="5840">
          <cell r="E5840">
            <v>40069</v>
          </cell>
          <cell r="F5840">
            <v>1.2072527091829309E-2</v>
          </cell>
          <cell r="G5840">
            <v>0</v>
          </cell>
          <cell r="H5840">
            <v>0.12313977633665894</v>
          </cell>
        </row>
        <row r="5841">
          <cell r="E5841">
            <v>40070</v>
          </cell>
          <cell r="F5841">
            <v>3.6708861744755475E-2</v>
          </cell>
          <cell r="G5841">
            <v>1.2072527091829309E-2</v>
          </cell>
          <cell r="H5841">
            <v>0.51987668523819386</v>
          </cell>
        </row>
        <row r="5842">
          <cell r="E5842">
            <v>40071</v>
          </cell>
          <cell r="F5842">
            <v>0.46025458232154615</v>
          </cell>
          <cell r="G5842">
            <v>3.6708861744755475E-2</v>
          </cell>
          <cell r="H5842">
            <v>4.5923338198327288</v>
          </cell>
        </row>
        <row r="5843">
          <cell r="E5843">
            <v>40072</v>
          </cell>
          <cell r="F5843">
            <v>1.248364282874592</v>
          </cell>
          <cell r="G5843">
            <v>0.46025458232154615</v>
          </cell>
          <cell r="H5843">
            <v>12.993283845711039</v>
          </cell>
        </row>
        <row r="5844">
          <cell r="E5844">
            <v>40073</v>
          </cell>
          <cell r="F5844">
            <v>4.3770145394710164E-2</v>
          </cell>
          <cell r="G5844">
            <v>1.248364282874592</v>
          </cell>
          <cell r="H5844">
            <v>0.48786148652911909</v>
          </cell>
        </row>
        <row r="5845">
          <cell r="E5845">
            <v>40074</v>
          </cell>
          <cell r="F5845">
            <v>2.1201372519288215</v>
          </cell>
          <cell r="G5845">
            <v>4.3770145394710164E-2</v>
          </cell>
          <cell r="H5845">
            <v>40.231117690169384</v>
          </cell>
        </row>
        <row r="5846">
          <cell r="E5846">
            <v>40075</v>
          </cell>
          <cell r="F5846">
            <v>1.7935222693285409</v>
          </cell>
          <cell r="G5846">
            <v>2.1201372519288215</v>
          </cell>
          <cell r="H5846">
            <v>22.303983261308829</v>
          </cell>
        </row>
        <row r="5847">
          <cell r="E5847">
            <v>40076</v>
          </cell>
          <cell r="F5847">
            <v>0.16436907241636584</v>
          </cell>
          <cell r="G5847">
            <v>1.7935222693285409</v>
          </cell>
          <cell r="H5847">
            <v>1.1341465996729243</v>
          </cell>
        </row>
        <row r="5848">
          <cell r="E5848">
            <v>40077</v>
          </cell>
          <cell r="F5848">
            <v>0</v>
          </cell>
          <cell r="G5848">
            <v>0.16436907241636584</v>
          </cell>
          <cell r="H5848">
            <v>0</v>
          </cell>
        </row>
        <row r="5849">
          <cell r="E5849">
            <v>40078</v>
          </cell>
          <cell r="F5849">
            <v>0</v>
          </cell>
          <cell r="G5849">
            <v>0</v>
          </cell>
          <cell r="H5849">
            <v>0</v>
          </cell>
        </row>
        <row r="5850">
          <cell r="E5850">
            <v>40079</v>
          </cell>
          <cell r="F5850">
            <v>6.1453623400835655E-2</v>
          </cell>
          <cell r="G5850">
            <v>0</v>
          </cell>
          <cell r="H5850">
            <v>0.79954318883536746</v>
          </cell>
        </row>
        <row r="5851">
          <cell r="E5851">
            <v>40080</v>
          </cell>
          <cell r="F5851">
            <v>0.48625843001150187</v>
          </cell>
          <cell r="G5851">
            <v>6.1453623400835655E-2</v>
          </cell>
          <cell r="H5851">
            <v>5.7017705338416311</v>
          </cell>
        </row>
        <row r="5852">
          <cell r="E5852">
            <v>40081</v>
          </cell>
          <cell r="F5852">
            <v>3.6676946513384587</v>
          </cell>
          <cell r="G5852">
            <v>0.48625843001150187</v>
          </cell>
          <cell r="H5852">
            <v>26.285093458184512</v>
          </cell>
        </row>
        <row r="5853">
          <cell r="E5853">
            <v>40082</v>
          </cell>
          <cell r="F5853">
            <v>0.20325868007514719</v>
          </cell>
          <cell r="G5853">
            <v>3.6676946513384587</v>
          </cell>
          <cell r="H5853">
            <v>1.7940574942951939</v>
          </cell>
        </row>
        <row r="5854">
          <cell r="E5854">
            <v>40083</v>
          </cell>
          <cell r="F5854">
            <v>3.4474776469513517E-2</v>
          </cell>
          <cell r="G5854">
            <v>0.20325868007514719</v>
          </cell>
          <cell r="H5854">
            <v>0.23995540583808614</v>
          </cell>
        </row>
        <row r="5855">
          <cell r="E5855">
            <v>40084</v>
          </cell>
          <cell r="F5855">
            <v>2.361589965960571E-2</v>
          </cell>
          <cell r="G5855">
            <v>3.4474776469513517E-2</v>
          </cell>
          <cell r="H5855">
            <v>0.26503344163385911</v>
          </cell>
        </row>
        <row r="5856">
          <cell r="E5856">
            <v>40085</v>
          </cell>
          <cell r="F5856">
            <v>1.9888222363993577</v>
          </cell>
          <cell r="G5856">
            <v>2.361589965960571E-2</v>
          </cell>
          <cell r="H5856">
            <v>31.231815353133943</v>
          </cell>
        </row>
        <row r="5857">
          <cell r="E5857">
            <v>40086</v>
          </cell>
          <cell r="F5857">
            <v>5.9211740611697987</v>
          </cell>
          <cell r="G5857">
            <v>1.9888222363993577</v>
          </cell>
          <cell r="H5857">
            <v>98.474863562995921</v>
          </cell>
        </row>
        <row r="5858">
          <cell r="E5858">
            <v>40087</v>
          </cell>
          <cell r="F5858">
            <v>6.8756175467197096</v>
          </cell>
          <cell r="G5858">
            <v>5.9211740611697987</v>
          </cell>
          <cell r="H5858">
            <v>92.342086702809269</v>
          </cell>
        </row>
        <row r="5859">
          <cell r="E5859">
            <v>40088</v>
          </cell>
          <cell r="F5859">
            <v>2.4397682980542399</v>
          </cell>
          <cell r="G5859">
            <v>6.8756175467197096</v>
          </cell>
          <cell r="H5859">
            <v>28.813053957351375</v>
          </cell>
        </row>
        <row r="5860">
          <cell r="E5860">
            <v>40089</v>
          </cell>
          <cell r="F5860">
            <v>0.66431416006802624</v>
          </cell>
          <cell r="G5860">
            <v>2.4397682980542399</v>
          </cell>
          <cell r="H5860">
            <v>10.450040564129292</v>
          </cell>
        </row>
        <row r="5861">
          <cell r="E5861">
            <v>40090</v>
          </cell>
          <cell r="F5861">
            <v>0.41854402275666286</v>
          </cell>
          <cell r="G5861">
            <v>0.66431416006802624</v>
          </cell>
          <cell r="H5861">
            <v>2.7302527874128533</v>
          </cell>
        </row>
        <row r="5862">
          <cell r="E5862">
            <v>40091</v>
          </cell>
          <cell r="F5862">
            <v>1.9451142241554786</v>
          </cell>
          <cell r="G5862">
            <v>0.41854402275666286</v>
          </cell>
          <cell r="H5862">
            <v>29.828464037439861</v>
          </cell>
        </row>
        <row r="5863">
          <cell r="E5863">
            <v>40092</v>
          </cell>
          <cell r="F5863">
            <v>1.6566076958184619</v>
          </cell>
          <cell r="G5863">
            <v>1.9451142241554786</v>
          </cell>
          <cell r="H5863">
            <v>22.435032157791852</v>
          </cell>
        </row>
        <row r="5864">
          <cell r="E5864">
            <v>40093</v>
          </cell>
          <cell r="F5864">
            <v>2.4720982901824282</v>
          </cell>
          <cell r="G5864">
            <v>1.6566076958184619</v>
          </cell>
          <cell r="H5864">
            <v>44.006136340977314</v>
          </cell>
        </row>
        <row r="5865">
          <cell r="E5865">
            <v>40094</v>
          </cell>
          <cell r="F5865">
            <v>2.2946889892560876</v>
          </cell>
          <cell r="G5865">
            <v>2.4720982901824282</v>
          </cell>
          <cell r="H5865">
            <v>24.247011545806114</v>
          </cell>
        </row>
        <row r="5866">
          <cell r="E5866">
            <v>40095</v>
          </cell>
          <cell r="F5866">
            <v>3.1747293680264548</v>
          </cell>
          <cell r="G5866">
            <v>2.2946889892560876</v>
          </cell>
          <cell r="H5866">
            <v>29.438677029058496</v>
          </cell>
        </row>
        <row r="5867">
          <cell r="E5867">
            <v>40096</v>
          </cell>
          <cell r="F5867">
            <v>5.59750612775278</v>
          </cell>
          <cell r="G5867">
            <v>3.1747293680264548</v>
          </cell>
          <cell r="H5867">
            <v>82.700957822507661</v>
          </cell>
        </row>
        <row r="5868">
          <cell r="E5868">
            <v>40097</v>
          </cell>
          <cell r="F5868">
            <v>7.880637998013567</v>
          </cell>
          <cell r="G5868">
            <v>5.59750612775278</v>
          </cell>
          <cell r="H5868">
            <v>164.64231829771674</v>
          </cell>
        </row>
        <row r="5869">
          <cell r="E5869">
            <v>40098</v>
          </cell>
          <cell r="F5869">
            <v>7.1220605937293699</v>
          </cell>
          <cell r="G5869">
            <v>7.880637998013567</v>
          </cell>
          <cell r="H5869">
            <v>78.845352250415189</v>
          </cell>
        </row>
        <row r="5870">
          <cell r="E5870">
            <v>40099</v>
          </cell>
          <cell r="F5870">
            <v>10.0613178839484</v>
          </cell>
          <cell r="G5870">
            <v>7.1220605937293699</v>
          </cell>
          <cell r="H5870">
            <v>121.55494586507129</v>
          </cell>
        </row>
        <row r="5871">
          <cell r="E5871">
            <v>40100</v>
          </cell>
          <cell r="F5871">
            <v>10.845930638270454</v>
          </cell>
          <cell r="G5871">
            <v>10.0613178839484</v>
          </cell>
          <cell r="H5871">
            <v>135.47796363214221</v>
          </cell>
        </row>
        <row r="5872">
          <cell r="E5872">
            <v>40101</v>
          </cell>
          <cell r="F5872">
            <v>12.063363161820977</v>
          </cell>
          <cell r="G5872">
            <v>10.845930638270454</v>
          </cell>
          <cell r="H5872">
            <v>136.67573003511612</v>
          </cell>
        </row>
        <row r="5873">
          <cell r="E5873">
            <v>40102</v>
          </cell>
          <cell r="F5873">
            <v>11.220559294083172</v>
          </cell>
          <cell r="G5873">
            <v>12.063363161820977</v>
          </cell>
          <cell r="H5873">
            <v>151.83567045113179</v>
          </cell>
        </row>
        <row r="5874">
          <cell r="E5874">
            <v>40103</v>
          </cell>
          <cell r="F5874">
            <v>9.8796526338576207</v>
          </cell>
          <cell r="G5874">
            <v>11.220559294083172</v>
          </cell>
          <cell r="H5874">
            <v>118.67599055775858</v>
          </cell>
        </row>
        <row r="5875">
          <cell r="E5875">
            <v>40104</v>
          </cell>
          <cell r="F5875">
            <v>9.8684915559247024</v>
          </cell>
          <cell r="G5875">
            <v>9.8796526338576207</v>
          </cell>
          <cell r="H5875">
            <v>93.273176301040678</v>
          </cell>
        </row>
        <row r="5876">
          <cell r="E5876">
            <v>40105</v>
          </cell>
          <cell r="F5876">
            <v>5.345736340864903</v>
          </cell>
          <cell r="G5876">
            <v>9.8684915559247024</v>
          </cell>
          <cell r="H5876">
            <v>50.429093906131214</v>
          </cell>
        </row>
        <row r="5877">
          <cell r="E5877">
            <v>40106</v>
          </cell>
          <cell r="F5877">
            <v>3.4750224594686494</v>
          </cell>
          <cell r="G5877">
            <v>5.345736340864903</v>
          </cell>
          <cell r="H5877">
            <v>38.635744664647135</v>
          </cell>
        </row>
        <row r="5878">
          <cell r="E5878">
            <v>40107</v>
          </cell>
          <cell r="F5878">
            <v>7.3011407065055955</v>
          </cell>
          <cell r="G5878">
            <v>3.4750224594686494</v>
          </cell>
          <cell r="H5878">
            <v>84.803864962331232</v>
          </cell>
        </row>
        <row r="5879">
          <cell r="E5879">
            <v>40108</v>
          </cell>
          <cell r="F5879">
            <v>12.251477123574823</v>
          </cell>
          <cell r="G5879">
            <v>7.3011407065055955</v>
          </cell>
          <cell r="H5879">
            <v>142.19295559797391</v>
          </cell>
        </row>
        <row r="5880">
          <cell r="E5880">
            <v>40109</v>
          </cell>
          <cell r="F5880">
            <v>9.2373915290585344</v>
          </cell>
          <cell r="G5880">
            <v>12.251477123574823</v>
          </cell>
          <cell r="H5880">
            <v>181.70733970002971</v>
          </cell>
        </row>
        <row r="5881">
          <cell r="E5881">
            <v>40110</v>
          </cell>
          <cell r="F5881">
            <v>3.8668957015293386</v>
          </cell>
          <cell r="G5881">
            <v>9.2373915290585344</v>
          </cell>
          <cell r="H5881">
            <v>73.503546860394465</v>
          </cell>
        </row>
        <row r="5882">
          <cell r="E5882">
            <v>40111</v>
          </cell>
          <cell r="F5882">
            <v>8.2152605176276605</v>
          </cell>
          <cell r="G5882">
            <v>3.8668957015293386</v>
          </cell>
          <cell r="H5882">
            <v>137.35937921534793</v>
          </cell>
        </row>
        <row r="5883">
          <cell r="E5883">
            <v>40112</v>
          </cell>
          <cell r="F5883">
            <v>7.5236254742297888</v>
          </cell>
          <cell r="G5883">
            <v>8.2152605176276605</v>
          </cell>
          <cell r="H5883">
            <v>86.788507659713531</v>
          </cell>
        </row>
        <row r="5884">
          <cell r="E5884">
            <v>40113</v>
          </cell>
          <cell r="F5884">
            <v>7.6755711202442409</v>
          </cell>
          <cell r="G5884">
            <v>7.5236254742297888</v>
          </cell>
          <cell r="H5884">
            <v>122.5108347155814</v>
          </cell>
        </row>
        <row r="5885">
          <cell r="E5885">
            <v>40114</v>
          </cell>
          <cell r="F5885">
            <v>7.8638901456591199</v>
          </cell>
          <cell r="G5885">
            <v>7.6755711202442409</v>
          </cell>
          <cell r="H5885">
            <v>145.39233904247632</v>
          </cell>
        </row>
        <row r="5886">
          <cell r="E5886">
            <v>40115</v>
          </cell>
          <cell r="F5886">
            <v>6.7794290314207402</v>
          </cell>
          <cell r="G5886">
            <v>7.8638901456591199</v>
          </cell>
          <cell r="H5886">
            <v>38.817410485037662</v>
          </cell>
        </row>
        <row r="5887">
          <cell r="E5887">
            <v>40116</v>
          </cell>
          <cell r="F5887">
            <v>1.788629590368338</v>
          </cell>
          <cell r="G5887">
            <v>6.7794290314207402</v>
          </cell>
          <cell r="H5887">
            <v>29.015997223272802</v>
          </cell>
        </row>
        <row r="5888">
          <cell r="E5888">
            <v>40117</v>
          </cell>
          <cell r="F5888">
            <v>3.0065833273440852</v>
          </cell>
          <cell r="G5888">
            <v>1.788629590368338</v>
          </cell>
          <cell r="H5888">
            <v>80.526001444045178</v>
          </cell>
        </row>
        <row r="5889">
          <cell r="E5889">
            <v>40118</v>
          </cell>
          <cell r="F5889">
            <v>7.8762721955281387</v>
          </cell>
          <cell r="G5889">
            <v>3.0065833273440852</v>
          </cell>
          <cell r="H5889">
            <v>91.952998591696385</v>
          </cell>
        </row>
        <row r="5890">
          <cell r="E5890">
            <v>40119</v>
          </cell>
          <cell r="F5890">
            <v>6.6471403233603557</v>
          </cell>
          <cell r="G5890">
            <v>7.8762721955281387</v>
          </cell>
          <cell r="H5890">
            <v>71.110626389285983</v>
          </cell>
        </row>
        <row r="5891">
          <cell r="E5891">
            <v>40120</v>
          </cell>
          <cell r="F5891">
            <v>9.2548007226346911</v>
          </cell>
          <cell r="G5891">
            <v>6.6471403233603557</v>
          </cell>
          <cell r="H5891">
            <v>150.44966261137583</v>
          </cell>
        </row>
        <row r="5892">
          <cell r="E5892">
            <v>40121</v>
          </cell>
          <cell r="F5892">
            <v>11.294873422821556</v>
          </cell>
          <cell r="G5892">
            <v>9.2548007226346911</v>
          </cell>
          <cell r="H5892">
            <v>118.81917651741892</v>
          </cell>
        </row>
        <row r="5893">
          <cell r="E5893">
            <v>40122</v>
          </cell>
          <cell r="F5893">
            <v>10.602972216388022</v>
          </cell>
          <cell r="G5893">
            <v>11.294873422821556</v>
          </cell>
          <cell r="H5893">
            <v>137.0256307052237</v>
          </cell>
        </row>
        <row r="5894">
          <cell r="E5894">
            <v>40123</v>
          </cell>
          <cell r="F5894">
            <v>12.429802829375239</v>
          </cell>
          <cell r="G5894">
            <v>10.602972216388022</v>
          </cell>
          <cell r="H5894">
            <v>164.86380860442998</v>
          </cell>
        </row>
        <row r="5895">
          <cell r="E5895">
            <v>40124</v>
          </cell>
          <cell r="F5895">
            <v>6.8532315729002855</v>
          </cell>
          <cell r="G5895">
            <v>12.429802829375239</v>
          </cell>
          <cell r="H5895">
            <v>93.615375031554905</v>
          </cell>
        </row>
        <row r="5896">
          <cell r="E5896">
            <v>40125</v>
          </cell>
          <cell r="F5896">
            <v>4.035969694620813</v>
          </cell>
          <cell r="G5896">
            <v>6.8532315729002855</v>
          </cell>
          <cell r="H5896">
            <v>47.722103033955079</v>
          </cell>
        </row>
        <row r="5897">
          <cell r="E5897">
            <v>40126</v>
          </cell>
          <cell r="F5897">
            <v>1.2563671235768594</v>
          </cell>
          <cell r="G5897">
            <v>4.035969694620813</v>
          </cell>
          <cell r="H5897">
            <v>15.865432551100279</v>
          </cell>
        </row>
        <row r="5898">
          <cell r="E5898">
            <v>40127</v>
          </cell>
          <cell r="F5898">
            <v>7.7211342352910188</v>
          </cell>
          <cell r="G5898">
            <v>1.2563671235768594</v>
          </cell>
          <cell r="H5898">
            <v>86.817385043186221</v>
          </cell>
        </row>
        <row r="5899">
          <cell r="E5899">
            <v>40128</v>
          </cell>
          <cell r="F5899">
            <v>11.533756098817616</v>
          </cell>
          <cell r="G5899">
            <v>7.7211342352910188</v>
          </cell>
          <cell r="H5899">
            <v>49.114957059773268</v>
          </cell>
        </row>
        <row r="5900">
          <cell r="E5900">
            <v>40129</v>
          </cell>
          <cell r="F5900">
            <v>11.066502828118267</v>
          </cell>
          <cell r="G5900">
            <v>11.533756098817616</v>
          </cell>
          <cell r="H5900">
            <v>81.895987649327935</v>
          </cell>
        </row>
        <row r="5901">
          <cell r="E5901">
            <v>40130</v>
          </cell>
          <cell r="F5901">
            <v>9.0221643450170728</v>
          </cell>
          <cell r="G5901">
            <v>11.066502828118267</v>
          </cell>
          <cell r="H5901">
            <v>95.016455442390992</v>
          </cell>
        </row>
        <row r="5902">
          <cell r="E5902">
            <v>40131</v>
          </cell>
          <cell r="F5902">
            <v>5.398765200508123</v>
          </cell>
          <cell r="G5902">
            <v>9.0221643450170728</v>
          </cell>
          <cell r="H5902">
            <v>57.30171546205888</v>
          </cell>
        </row>
        <row r="5903">
          <cell r="E5903">
            <v>40132</v>
          </cell>
          <cell r="F5903">
            <v>4.7208383690318332</v>
          </cell>
          <cell r="G5903">
            <v>5.398765200508123</v>
          </cell>
          <cell r="H5903">
            <v>66.448175845069485</v>
          </cell>
        </row>
        <row r="5904">
          <cell r="E5904">
            <v>40133</v>
          </cell>
          <cell r="F5904">
            <v>10.415682330147309</v>
          </cell>
          <cell r="G5904">
            <v>4.7208383690318332</v>
          </cell>
          <cell r="H5904">
            <v>142.93612770977705</v>
          </cell>
        </row>
        <row r="5905">
          <cell r="E5905">
            <v>40134</v>
          </cell>
          <cell r="F5905">
            <v>12.638847786225618</v>
          </cell>
          <cell r="G5905">
            <v>10.415682330147309</v>
          </cell>
          <cell r="H5905">
            <v>59.929833975874956</v>
          </cell>
        </row>
        <row r="5906">
          <cell r="E5906">
            <v>40135</v>
          </cell>
          <cell r="F5906">
            <v>11.698511201885768</v>
          </cell>
          <cell r="G5906">
            <v>12.638847786225618</v>
          </cell>
          <cell r="H5906">
            <v>69.15472254075334</v>
          </cell>
        </row>
        <row r="5907">
          <cell r="E5907">
            <v>40136</v>
          </cell>
          <cell r="F5907">
            <v>8.1979313128070412</v>
          </cell>
          <cell r="G5907">
            <v>11.698511201885768</v>
          </cell>
          <cell r="H5907">
            <v>94.8390046697847</v>
          </cell>
        </row>
        <row r="5908">
          <cell r="E5908">
            <v>40137</v>
          </cell>
          <cell r="F5908">
            <v>5.3066670731856602</v>
          </cell>
          <cell r="G5908">
            <v>8.1979313128070412</v>
          </cell>
          <cell r="H5908">
            <v>121.82647363410312</v>
          </cell>
        </row>
        <row r="5909">
          <cell r="E5909">
            <v>40138</v>
          </cell>
          <cell r="F5909">
            <v>8.6654001540995917</v>
          </cell>
          <cell r="G5909">
            <v>5.3066670731856602</v>
          </cell>
          <cell r="H5909">
            <v>108.44994269881876</v>
          </cell>
        </row>
        <row r="5910">
          <cell r="E5910">
            <v>40139</v>
          </cell>
          <cell r="F5910">
            <v>11.274298745979774</v>
          </cell>
          <cell r="G5910">
            <v>8.6654001540995917</v>
          </cell>
          <cell r="H5910">
            <v>99.147888248409487</v>
          </cell>
        </row>
        <row r="5911">
          <cell r="E5911">
            <v>40140</v>
          </cell>
          <cell r="F5911">
            <v>10.939479844260569</v>
          </cell>
          <cell r="G5911">
            <v>11.274298745979774</v>
          </cell>
          <cell r="H5911">
            <v>112.16109514145596</v>
          </cell>
        </row>
        <row r="5912">
          <cell r="E5912">
            <v>40141</v>
          </cell>
          <cell r="F5912">
            <v>8.5692146449379223</v>
          </cell>
          <cell r="G5912">
            <v>10.939479844260569</v>
          </cell>
          <cell r="H5912">
            <v>106.3792283756013</v>
          </cell>
        </row>
        <row r="5913">
          <cell r="E5913">
            <v>40142</v>
          </cell>
          <cell r="F5913">
            <v>6.5972061395806252</v>
          </cell>
          <cell r="G5913">
            <v>8.5692146449379223</v>
          </cell>
          <cell r="H5913">
            <v>76.261939954755277</v>
          </cell>
        </row>
        <row r="5914">
          <cell r="E5914">
            <v>40143</v>
          </cell>
          <cell r="F5914">
            <v>5.7575762051352024</v>
          </cell>
          <cell r="G5914">
            <v>6.5972061395806252</v>
          </cell>
          <cell r="H5914">
            <v>51.651616013011015</v>
          </cell>
        </row>
        <row r="5915">
          <cell r="E5915">
            <v>40144</v>
          </cell>
          <cell r="F5915">
            <v>7.7358942655674596</v>
          </cell>
          <cell r="G5915">
            <v>5.7575762051352024</v>
          </cell>
          <cell r="H5915">
            <v>149.78730489192387</v>
          </cell>
        </row>
        <row r="5916">
          <cell r="E5916">
            <v>40145</v>
          </cell>
          <cell r="F5916">
            <v>10.019573176680684</v>
          </cell>
          <cell r="G5916">
            <v>7.7358942655674596</v>
          </cell>
          <cell r="H5916">
            <v>231.05267083616158</v>
          </cell>
        </row>
        <row r="5917">
          <cell r="E5917">
            <v>40146</v>
          </cell>
          <cell r="F5917">
            <v>10.940257916217767</v>
          </cell>
          <cell r="G5917">
            <v>10.019573176680684</v>
          </cell>
          <cell r="H5917">
            <v>119.96830087571729</v>
          </cell>
        </row>
        <row r="5918">
          <cell r="E5918">
            <v>40147</v>
          </cell>
          <cell r="F5918">
            <v>13.583038930087199</v>
          </cell>
          <cell r="G5918">
            <v>10.940257916217767</v>
          </cell>
          <cell r="H5918">
            <v>152.32290881952511</v>
          </cell>
        </row>
        <row r="5919">
          <cell r="E5919">
            <v>40148</v>
          </cell>
          <cell r="F5919">
            <v>12.039868202553416</v>
          </cell>
          <cell r="G5919">
            <v>13.583038930087199</v>
          </cell>
          <cell r="H5919">
            <v>131.68734273524313</v>
          </cell>
        </row>
        <row r="5920">
          <cell r="E5920">
            <v>40149</v>
          </cell>
          <cell r="F5920">
            <v>7.9555666020862992</v>
          </cell>
          <cell r="G5920">
            <v>12.039868202553416</v>
          </cell>
          <cell r="H5920">
            <v>114.99033146992107</v>
          </cell>
        </row>
        <row r="5921">
          <cell r="E5921">
            <v>40150</v>
          </cell>
          <cell r="F5921">
            <v>8.680215078707592</v>
          </cell>
          <cell r="G5921">
            <v>7.9555666020862992</v>
          </cell>
          <cell r="H5921">
            <v>167.2078286507035</v>
          </cell>
        </row>
        <row r="5922">
          <cell r="E5922">
            <v>40151</v>
          </cell>
          <cell r="F5922">
            <v>11.39536056181462</v>
          </cell>
          <cell r="G5922">
            <v>8.680215078707592</v>
          </cell>
          <cell r="H5922">
            <v>153.79010478353146</v>
          </cell>
        </row>
        <row r="5923">
          <cell r="E5923">
            <v>40152</v>
          </cell>
          <cell r="F5923">
            <v>14.241739546791946</v>
          </cell>
          <cell r="G5923">
            <v>11.39536056181462</v>
          </cell>
          <cell r="H5923">
            <v>90.593770105111759</v>
          </cell>
        </row>
        <row r="5924">
          <cell r="E5924">
            <v>40153</v>
          </cell>
          <cell r="F5924">
            <v>14.602018649759854</v>
          </cell>
          <cell r="G5924">
            <v>14.241739546791946</v>
          </cell>
          <cell r="H5924">
            <v>194.5215436490098</v>
          </cell>
        </row>
        <row r="5925">
          <cell r="E5925">
            <v>40154</v>
          </cell>
          <cell r="F5925">
            <v>16.249208761084354</v>
          </cell>
          <cell r="G5925">
            <v>14.602018649759854</v>
          </cell>
          <cell r="H5925">
            <v>107.3175263208107</v>
          </cell>
        </row>
        <row r="5926">
          <cell r="E5926">
            <v>40155</v>
          </cell>
          <cell r="F5926">
            <v>18.46349920188495</v>
          </cell>
          <cell r="G5926">
            <v>16.249208761084354</v>
          </cell>
          <cell r="H5926">
            <v>258.45477372466593</v>
          </cell>
        </row>
        <row r="5927">
          <cell r="E5927">
            <v>40156</v>
          </cell>
          <cell r="F5927">
            <v>15.13631977732614</v>
          </cell>
          <cell r="G5927">
            <v>18.46349920188495</v>
          </cell>
          <cell r="H5927">
            <v>362.27935303523947</v>
          </cell>
        </row>
        <row r="5928">
          <cell r="E5928">
            <v>40157</v>
          </cell>
          <cell r="F5928">
            <v>17.624011724215663</v>
          </cell>
          <cell r="G5928">
            <v>15.13631977732614</v>
          </cell>
          <cell r="H5928">
            <v>629.6544983379107</v>
          </cell>
        </row>
        <row r="5929">
          <cell r="E5929">
            <v>40158</v>
          </cell>
          <cell r="F5929">
            <v>21.558450062755512</v>
          </cell>
          <cell r="G5929">
            <v>17.624011724215663</v>
          </cell>
          <cell r="H5929">
            <v>606.60214118258784</v>
          </cell>
        </row>
        <row r="5930">
          <cell r="E5930">
            <v>40159</v>
          </cell>
          <cell r="F5930">
            <v>18.955396270460799</v>
          </cell>
          <cell r="G5930">
            <v>21.558450062755512</v>
          </cell>
          <cell r="H5930">
            <v>306.02605428556012</v>
          </cell>
        </row>
        <row r="5931">
          <cell r="E5931">
            <v>40160</v>
          </cell>
          <cell r="F5931">
            <v>15.266777926157118</v>
          </cell>
          <cell r="G5931">
            <v>18.955396270460799</v>
          </cell>
          <cell r="H5931">
            <v>135.1410266352882</v>
          </cell>
        </row>
        <row r="5932">
          <cell r="E5932">
            <v>40161</v>
          </cell>
          <cell r="F5932">
            <v>14.623648073443789</v>
          </cell>
          <cell r="G5932">
            <v>15.266777926157118</v>
          </cell>
          <cell r="H5932">
            <v>177.16862693817794</v>
          </cell>
        </row>
        <row r="5933">
          <cell r="E5933">
            <v>40162</v>
          </cell>
          <cell r="F5933">
            <v>19.577031263531222</v>
          </cell>
          <cell r="G5933">
            <v>14.623648073443789</v>
          </cell>
          <cell r="H5933">
            <v>356.04759775506591</v>
          </cell>
        </row>
        <row r="5934">
          <cell r="E5934">
            <v>40163</v>
          </cell>
          <cell r="F5934">
            <v>28.528454041929017</v>
          </cell>
          <cell r="G5934">
            <v>19.577031263531222</v>
          </cell>
          <cell r="H5934">
            <v>521.07208854977364</v>
          </cell>
        </row>
        <row r="5935">
          <cell r="E5935">
            <v>40164</v>
          </cell>
          <cell r="F5935">
            <v>29.793120293603714</v>
          </cell>
          <cell r="G5935">
            <v>28.528454041929017</v>
          </cell>
          <cell r="H5935">
            <v>547.71244819639435</v>
          </cell>
        </row>
        <row r="5936">
          <cell r="E5936">
            <v>40165</v>
          </cell>
          <cell r="F5936">
            <v>28.733981681200255</v>
          </cell>
          <cell r="G5936">
            <v>29.793120293603714</v>
          </cell>
          <cell r="H5936">
            <v>281.39988083541891</v>
          </cell>
        </row>
        <row r="5937">
          <cell r="E5937">
            <v>40166</v>
          </cell>
          <cell r="F5937">
            <v>25.354111802848632</v>
          </cell>
          <cell r="G5937">
            <v>28.733981681200255</v>
          </cell>
          <cell r="H5937">
            <v>176.11023409220292</v>
          </cell>
        </row>
        <row r="5938">
          <cell r="E5938">
            <v>40167</v>
          </cell>
          <cell r="F5938">
            <v>23.892546262077467</v>
          </cell>
          <cell r="G5938">
            <v>25.354111802848632</v>
          </cell>
          <cell r="H5938">
            <v>347.0931720797966</v>
          </cell>
        </row>
        <row r="5939">
          <cell r="E5939">
            <v>40168</v>
          </cell>
          <cell r="F5939">
            <v>24.050094913292966</v>
          </cell>
          <cell r="G5939">
            <v>23.892546262077467</v>
          </cell>
          <cell r="H5939">
            <v>528.13824155371947</v>
          </cell>
        </row>
        <row r="5940">
          <cell r="E5940">
            <v>40169</v>
          </cell>
          <cell r="F5940">
            <v>24.822460124503131</v>
          </cell>
          <cell r="G5940">
            <v>24.050094913292966</v>
          </cell>
          <cell r="H5940">
            <v>539.66066967374877</v>
          </cell>
        </row>
        <row r="5941">
          <cell r="E5941">
            <v>40170</v>
          </cell>
          <cell r="F5941">
            <v>19.069755306900131</v>
          </cell>
          <cell r="G5941">
            <v>24.822460124503131</v>
          </cell>
          <cell r="H5941">
            <v>238.88012292428465</v>
          </cell>
        </row>
        <row r="5942">
          <cell r="E5942">
            <v>40171</v>
          </cell>
          <cell r="F5942">
            <v>14.76991647501425</v>
          </cell>
          <cell r="G5942">
            <v>19.069755306900131</v>
          </cell>
          <cell r="H5942">
            <v>92.262293056291242</v>
          </cell>
        </row>
        <row r="5943">
          <cell r="E5943">
            <v>40172</v>
          </cell>
          <cell r="F5943">
            <v>16.024042055362425</v>
          </cell>
          <cell r="G5943">
            <v>14.76991647501425</v>
          </cell>
          <cell r="H5943">
            <v>335.40907525556838</v>
          </cell>
        </row>
        <row r="5944">
          <cell r="E5944">
            <v>40173</v>
          </cell>
          <cell r="F5944">
            <v>12.833709255017448</v>
          </cell>
          <cell r="G5944">
            <v>16.024042055362425</v>
          </cell>
          <cell r="H5944">
            <v>265.33846513890722</v>
          </cell>
        </row>
        <row r="5945">
          <cell r="E5945">
            <v>40174</v>
          </cell>
          <cell r="F5945">
            <v>12.825216350251047</v>
          </cell>
          <cell r="G5945">
            <v>12.833709255017448</v>
          </cell>
          <cell r="H5945">
            <v>146.75377794673273</v>
          </cell>
        </row>
        <row r="5946">
          <cell r="E5946">
            <v>40175</v>
          </cell>
          <cell r="F5946">
            <v>18.525686755048341</v>
          </cell>
          <cell r="G5946">
            <v>12.825216350251047</v>
          </cell>
          <cell r="H5946">
            <v>352.89829863623515</v>
          </cell>
        </row>
        <row r="5947">
          <cell r="E5947">
            <v>40176</v>
          </cell>
          <cell r="F5947">
            <v>29.258436062456529</v>
          </cell>
          <cell r="G5947">
            <v>18.525686755048341</v>
          </cell>
          <cell r="H5947">
            <v>633.13227160086467</v>
          </cell>
        </row>
        <row r="5948">
          <cell r="E5948">
            <v>40177</v>
          </cell>
          <cell r="F5948">
            <v>22.089960160631396</v>
          </cell>
          <cell r="G5948">
            <v>29.258436062456529</v>
          </cell>
          <cell r="H5948">
            <v>233.44785961459959</v>
          </cell>
        </row>
        <row r="5949">
          <cell r="E5949">
            <v>40178</v>
          </cell>
          <cell r="F5949">
            <v>17.990864545367117</v>
          </cell>
          <cell r="G5949">
            <v>22.089960160631396</v>
          </cell>
          <cell r="H5949">
            <v>239.0719391664837</v>
          </cell>
        </row>
        <row r="5950">
          <cell r="E5950">
            <v>40179</v>
          </cell>
          <cell r="F5950">
            <v>17.072142090001563</v>
          </cell>
          <cell r="G5950">
            <v>17.990864545367117</v>
          </cell>
          <cell r="H5950">
            <v>213.27162271730833</v>
          </cell>
        </row>
        <row r="5951">
          <cell r="E5951">
            <v>40180</v>
          </cell>
          <cell r="F5951">
            <v>21.820064877491028</v>
          </cell>
          <cell r="G5951">
            <v>17.072142090001563</v>
          </cell>
          <cell r="H5951">
            <v>522.57140006739269</v>
          </cell>
        </row>
        <row r="5952">
          <cell r="E5952">
            <v>40181</v>
          </cell>
          <cell r="F5952">
            <v>18.45059470144345</v>
          </cell>
          <cell r="G5952">
            <v>21.820064877491028</v>
          </cell>
          <cell r="H5952">
            <v>398.48004254742693</v>
          </cell>
        </row>
        <row r="5953">
          <cell r="E5953">
            <v>40182</v>
          </cell>
          <cell r="F5953">
            <v>20.094126713606251</v>
          </cell>
          <cell r="G5953">
            <v>18.45059470144345</v>
          </cell>
          <cell r="H5953">
            <v>460.28097661576459</v>
          </cell>
        </row>
        <row r="5954">
          <cell r="E5954">
            <v>40183</v>
          </cell>
          <cell r="F5954">
            <v>18.6905328345538</v>
          </cell>
          <cell r="G5954">
            <v>20.094126713606251</v>
          </cell>
          <cell r="H5954">
            <v>393.71166866653294</v>
          </cell>
        </row>
        <row r="5955">
          <cell r="E5955">
            <v>40184</v>
          </cell>
          <cell r="F5955">
            <v>18.541370531490298</v>
          </cell>
          <cell r="G5955">
            <v>18.6905328345538</v>
          </cell>
          <cell r="H5955">
            <v>471.69889615891492</v>
          </cell>
        </row>
        <row r="5956">
          <cell r="E5956">
            <v>40185</v>
          </cell>
          <cell r="F5956">
            <v>19.89985700748538</v>
          </cell>
          <cell r="G5956">
            <v>18.541370531490298</v>
          </cell>
          <cell r="H5956">
            <v>275.66825976438309</v>
          </cell>
        </row>
        <row r="5957">
          <cell r="E5957">
            <v>40186</v>
          </cell>
          <cell r="F5957">
            <v>23.324105067038541</v>
          </cell>
          <cell r="G5957">
            <v>19.89985700748538</v>
          </cell>
          <cell r="H5957">
            <v>347.06049819636991</v>
          </cell>
        </row>
        <row r="5958">
          <cell r="E5958">
            <v>40187</v>
          </cell>
          <cell r="F5958">
            <v>28.251996782842888</v>
          </cell>
          <cell r="G5958">
            <v>23.324105067038541</v>
          </cell>
          <cell r="H5958">
            <v>424.89998891184047</v>
          </cell>
        </row>
        <row r="5959">
          <cell r="E5959">
            <v>40188</v>
          </cell>
          <cell r="F5959">
            <v>21.153921705350783</v>
          </cell>
          <cell r="G5959">
            <v>28.251996782842888</v>
          </cell>
          <cell r="H5959">
            <v>323.21334963543461</v>
          </cell>
        </row>
        <row r="5960">
          <cell r="E5960">
            <v>40189</v>
          </cell>
          <cell r="F5960">
            <v>19.845128601093041</v>
          </cell>
          <cell r="G5960">
            <v>21.153921705350783</v>
          </cell>
          <cell r="H5960">
            <v>268.02674323747812</v>
          </cell>
        </row>
        <row r="5961">
          <cell r="E5961">
            <v>40190</v>
          </cell>
          <cell r="F5961">
            <v>25.762093263866056</v>
          </cell>
          <cell r="G5961">
            <v>19.845128601093041</v>
          </cell>
          <cell r="H5961">
            <v>389.7145145626817</v>
          </cell>
        </row>
        <row r="5962">
          <cell r="E5962">
            <v>40191</v>
          </cell>
          <cell r="F5962">
            <v>23.235723027562461</v>
          </cell>
          <cell r="G5962">
            <v>25.762093263866056</v>
          </cell>
          <cell r="H5962">
            <v>181.31923074536792</v>
          </cell>
        </row>
        <row r="5963">
          <cell r="E5963">
            <v>40192</v>
          </cell>
          <cell r="F5963">
            <v>15.751160828066482</v>
          </cell>
          <cell r="G5963">
            <v>23.235723027562461</v>
          </cell>
          <cell r="H5963">
            <v>107.16660715862561</v>
          </cell>
        </row>
        <row r="5964">
          <cell r="E5964">
            <v>40193</v>
          </cell>
          <cell r="F5964">
            <v>11.782161571001959</v>
          </cell>
          <cell r="G5964">
            <v>15.751160828066482</v>
          </cell>
          <cell r="H5964">
            <v>244.32125718058967</v>
          </cell>
        </row>
        <row r="5965">
          <cell r="E5965">
            <v>40194</v>
          </cell>
          <cell r="F5965">
            <v>15.194204196774214</v>
          </cell>
          <cell r="G5965">
            <v>11.782161571001959</v>
          </cell>
          <cell r="H5965">
            <v>303.12012063865188</v>
          </cell>
        </row>
        <row r="5966">
          <cell r="E5966">
            <v>40195</v>
          </cell>
          <cell r="F5966">
            <v>19.278257940260314</v>
          </cell>
          <cell r="G5966">
            <v>15.194204196774214</v>
          </cell>
          <cell r="H5966">
            <v>382.86839969920612</v>
          </cell>
        </row>
        <row r="5967">
          <cell r="E5967">
            <v>40196</v>
          </cell>
          <cell r="F5967">
            <v>15.688023503535579</v>
          </cell>
          <cell r="G5967">
            <v>19.278257940260314</v>
          </cell>
          <cell r="H5967">
            <v>106.54173460287394</v>
          </cell>
        </row>
        <row r="5968">
          <cell r="E5968">
            <v>40197</v>
          </cell>
          <cell r="F5968">
            <v>14.059378972348947</v>
          </cell>
          <cell r="G5968">
            <v>15.688023503535579</v>
          </cell>
          <cell r="H5968">
            <v>117.34491701622277</v>
          </cell>
        </row>
        <row r="5969">
          <cell r="E5969">
            <v>40198</v>
          </cell>
          <cell r="F5969">
            <v>16.078935709978747</v>
          </cell>
          <cell r="G5969">
            <v>14.059378972348947</v>
          </cell>
          <cell r="H5969">
            <v>193.11385235435583</v>
          </cell>
        </row>
        <row r="5970">
          <cell r="E5970">
            <v>40199</v>
          </cell>
          <cell r="F5970">
            <v>20.100838738268493</v>
          </cell>
          <cell r="G5970">
            <v>16.078935709978747</v>
          </cell>
          <cell r="H5970">
            <v>251.22570418118008</v>
          </cell>
        </row>
        <row r="5971">
          <cell r="E5971">
            <v>40200</v>
          </cell>
          <cell r="F5971">
            <v>21.281782431370356</v>
          </cell>
          <cell r="G5971">
            <v>20.100838738268493</v>
          </cell>
          <cell r="H5971">
            <v>171.88926794340497</v>
          </cell>
        </row>
        <row r="5972">
          <cell r="E5972">
            <v>40201</v>
          </cell>
          <cell r="F5972">
            <v>20.451156030844921</v>
          </cell>
          <cell r="G5972">
            <v>21.281782431370356</v>
          </cell>
          <cell r="H5972">
            <v>191.97657105682666</v>
          </cell>
        </row>
        <row r="5973">
          <cell r="E5973">
            <v>40202</v>
          </cell>
          <cell r="F5973">
            <v>12.11221055077942</v>
          </cell>
          <cell r="G5973">
            <v>20.451156030844921</v>
          </cell>
          <cell r="H5973">
            <v>214.75692379777627</v>
          </cell>
        </row>
        <row r="5974">
          <cell r="E5974">
            <v>40203</v>
          </cell>
          <cell r="F5974">
            <v>9.0289198454920871</v>
          </cell>
          <cell r="G5974">
            <v>12.11221055077942</v>
          </cell>
          <cell r="H5974">
            <v>231.91838641238817</v>
          </cell>
        </row>
        <row r="5975">
          <cell r="E5975">
            <v>40204</v>
          </cell>
          <cell r="F5975">
            <v>13.015450806610316</v>
          </cell>
          <cell r="G5975">
            <v>9.0289198454920871</v>
          </cell>
          <cell r="H5975">
            <v>350.98127761793216</v>
          </cell>
        </row>
        <row r="5976">
          <cell r="E5976">
            <v>40205</v>
          </cell>
          <cell r="F5976">
            <v>16.262669705692215</v>
          </cell>
          <cell r="G5976">
            <v>13.015450806610316</v>
          </cell>
          <cell r="H5976">
            <v>249.92216423093029</v>
          </cell>
        </row>
        <row r="5977">
          <cell r="E5977">
            <v>40206</v>
          </cell>
          <cell r="F5977">
            <v>23.744011978416548</v>
          </cell>
          <cell r="G5977">
            <v>16.262669705692215</v>
          </cell>
          <cell r="H5977">
            <v>701.84129666824686</v>
          </cell>
        </row>
        <row r="5978">
          <cell r="E5978">
            <v>40207</v>
          </cell>
          <cell r="F5978">
            <v>31.947709228938074</v>
          </cell>
          <cell r="G5978">
            <v>23.744011978416548</v>
          </cell>
          <cell r="H5978">
            <v>915.99037256895167</v>
          </cell>
        </row>
        <row r="5979">
          <cell r="E5979">
            <v>40208</v>
          </cell>
          <cell r="F5979">
            <v>28.922877812329986</v>
          </cell>
          <cell r="G5979">
            <v>31.947709228938074</v>
          </cell>
          <cell r="H5979">
            <v>379.20324252427855</v>
          </cell>
        </row>
        <row r="5980">
          <cell r="E5980">
            <v>40209</v>
          </cell>
          <cell r="F5980">
            <v>22.839534920995693</v>
          </cell>
          <cell r="G5980">
            <v>28.922877812329986</v>
          </cell>
          <cell r="H5980">
            <v>401.82802833297609</v>
          </cell>
        </row>
        <row r="5981">
          <cell r="E5981">
            <v>40210</v>
          </cell>
          <cell r="F5981">
            <v>25.74941717769962</v>
          </cell>
          <cell r="G5981">
            <v>22.839534920995693</v>
          </cell>
          <cell r="H5981">
            <v>477.12238584333744</v>
          </cell>
        </row>
        <row r="5982">
          <cell r="E5982">
            <v>40211</v>
          </cell>
          <cell r="F5982">
            <v>26.134356083202444</v>
          </cell>
          <cell r="G5982">
            <v>25.74941717769962</v>
          </cell>
          <cell r="H5982">
            <v>214.31923055843026</v>
          </cell>
        </row>
        <row r="5983">
          <cell r="E5983">
            <v>40212</v>
          </cell>
          <cell r="F5983">
            <v>22.454200488410553</v>
          </cell>
          <cell r="G5983">
            <v>26.134356083202444</v>
          </cell>
          <cell r="H5983">
            <v>292.2175621260476</v>
          </cell>
        </row>
        <row r="5984">
          <cell r="E5984">
            <v>40213</v>
          </cell>
          <cell r="F5984">
            <v>22.984781019325673</v>
          </cell>
          <cell r="G5984">
            <v>22.454200488410553</v>
          </cell>
          <cell r="H5984">
            <v>354.29763140123754</v>
          </cell>
        </row>
        <row r="5985">
          <cell r="E5985">
            <v>40214</v>
          </cell>
          <cell r="F5985">
            <v>24.200572373672614</v>
          </cell>
          <cell r="G5985">
            <v>22.984781019325673</v>
          </cell>
          <cell r="H5985">
            <v>278.76439403243637</v>
          </cell>
        </row>
        <row r="5986">
          <cell r="E5986">
            <v>40215</v>
          </cell>
          <cell r="F5986">
            <v>23.980334843976465</v>
          </cell>
          <cell r="G5986">
            <v>24.200572373672614</v>
          </cell>
          <cell r="H5986">
            <v>298.45566635720314</v>
          </cell>
        </row>
        <row r="5987">
          <cell r="E5987">
            <v>40216</v>
          </cell>
          <cell r="F5987">
            <v>20.337631359560771</v>
          </cell>
          <cell r="G5987">
            <v>23.980334843976465</v>
          </cell>
          <cell r="H5987">
            <v>431.87526460628936</v>
          </cell>
        </row>
        <row r="5988">
          <cell r="E5988">
            <v>40217</v>
          </cell>
          <cell r="F5988">
            <v>19.948251806648859</v>
          </cell>
          <cell r="G5988">
            <v>20.337631359560771</v>
          </cell>
          <cell r="H5988">
            <v>432.73611926453697</v>
          </cell>
        </row>
        <row r="5989">
          <cell r="E5989">
            <v>40218</v>
          </cell>
          <cell r="F5989">
            <v>19.018633570733197</v>
          </cell>
          <cell r="G5989">
            <v>19.948251806648859</v>
          </cell>
          <cell r="H5989">
            <v>229.5235632335131</v>
          </cell>
        </row>
        <row r="5990">
          <cell r="E5990">
            <v>40219</v>
          </cell>
          <cell r="F5990">
            <v>18.01283055493743</v>
          </cell>
          <cell r="G5990">
            <v>19.018633570733197</v>
          </cell>
          <cell r="H5990">
            <v>204.37242290812139</v>
          </cell>
        </row>
        <row r="5991">
          <cell r="E5991">
            <v>40220</v>
          </cell>
          <cell r="F5991">
            <v>20.450933108502074</v>
          </cell>
          <cell r="G5991">
            <v>18.01283055493743</v>
          </cell>
          <cell r="H5991">
            <v>370.97398749120379</v>
          </cell>
        </row>
        <row r="5992">
          <cell r="E5992">
            <v>40221</v>
          </cell>
          <cell r="F5992">
            <v>21.051084433955957</v>
          </cell>
          <cell r="G5992">
            <v>20.450933108502074</v>
          </cell>
          <cell r="H5992">
            <v>426.30237268158561</v>
          </cell>
        </row>
        <row r="5993">
          <cell r="E5993">
            <v>40222</v>
          </cell>
          <cell r="F5993">
            <v>18.238959887200245</v>
          </cell>
          <cell r="G5993">
            <v>21.051084433955957</v>
          </cell>
          <cell r="H5993">
            <v>443.05580572095192</v>
          </cell>
        </row>
        <row r="5994">
          <cell r="E5994">
            <v>40223</v>
          </cell>
          <cell r="F5994">
            <v>17.57083641061357</v>
          </cell>
          <cell r="G5994">
            <v>18.238959887200245</v>
          </cell>
          <cell r="H5994">
            <v>446.66515179053414</v>
          </cell>
        </row>
        <row r="5995">
          <cell r="E5995">
            <v>40224</v>
          </cell>
          <cell r="F5995">
            <v>16.37717140791408</v>
          </cell>
          <cell r="G5995">
            <v>17.57083641061357</v>
          </cell>
          <cell r="H5995">
            <v>164.02708148760868</v>
          </cell>
        </row>
        <row r="5996">
          <cell r="E5996">
            <v>40225</v>
          </cell>
          <cell r="F5996">
            <v>15.043475351440421</v>
          </cell>
          <cell r="G5996">
            <v>16.37717140791408</v>
          </cell>
          <cell r="H5996">
            <v>186.23425577246601</v>
          </cell>
        </row>
        <row r="5997">
          <cell r="E5997">
            <v>40226</v>
          </cell>
          <cell r="F5997">
            <v>13.307646331074075</v>
          </cell>
          <cell r="G5997">
            <v>15.043475351440421</v>
          </cell>
          <cell r="H5997">
            <v>201.55996199363022</v>
          </cell>
        </row>
        <row r="5998">
          <cell r="E5998">
            <v>40227</v>
          </cell>
          <cell r="F5998">
            <v>15.243419702831723</v>
          </cell>
          <cell r="G5998">
            <v>13.307646331074075</v>
          </cell>
          <cell r="H5998">
            <v>412.47199906441114</v>
          </cell>
        </row>
        <row r="5999">
          <cell r="E5999">
            <v>40228</v>
          </cell>
          <cell r="F5999">
            <v>14.8352705411748</v>
          </cell>
          <cell r="G5999">
            <v>15.243419702831723</v>
          </cell>
          <cell r="H5999">
            <v>323.84617511062919</v>
          </cell>
        </row>
        <row r="6000">
          <cell r="E6000">
            <v>40229</v>
          </cell>
          <cell r="F6000">
            <v>15.675273116689661</v>
          </cell>
          <cell r="G6000">
            <v>14.8352705411748</v>
          </cell>
          <cell r="H6000">
            <v>325.54285535770526</v>
          </cell>
        </row>
        <row r="6001">
          <cell r="E6001">
            <v>40230</v>
          </cell>
          <cell r="F6001">
            <v>16.473077193496415</v>
          </cell>
          <cell r="G6001">
            <v>15.675273116689661</v>
          </cell>
          <cell r="H6001">
            <v>270.86107621490714</v>
          </cell>
        </row>
        <row r="6002">
          <cell r="E6002">
            <v>40231</v>
          </cell>
          <cell r="F6002">
            <v>13.471081200362677</v>
          </cell>
          <cell r="G6002">
            <v>16.473077193496415</v>
          </cell>
          <cell r="H6002">
            <v>185.90734960342851</v>
          </cell>
        </row>
        <row r="6003">
          <cell r="E6003">
            <v>40232</v>
          </cell>
          <cell r="F6003">
            <v>11.764442693894566</v>
          </cell>
          <cell r="G6003">
            <v>13.471081200362677</v>
          </cell>
          <cell r="H6003">
            <v>188.52214682774641</v>
          </cell>
        </row>
        <row r="6004">
          <cell r="E6004">
            <v>40233</v>
          </cell>
          <cell r="F6004">
            <v>12.288032148491071</v>
          </cell>
          <cell r="G6004">
            <v>11.764442693894566</v>
          </cell>
          <cell r="H6004">
            <v>304.56022263848178</v>
          </cell>
        </row>
        <row r="6005">
          <cell r="E6005">
            <v>40234</v>
          </cell>
          <cell r="F6005">
            <v>11.793783334885051</v>
          </cell>
          <cell r="G6005">
            <v>12.288032148491071</v>
          </cell>
          <cell r="H6005">
            <v>526.33622204334768</v>
          </cell>
        </row>
        <row r="6006">
          <cell r="E6006">
            <v>40235</v>
          </cell>
          <cell r="F6006">
            <v>11.135996956693143</v>
          </cell>
          <cell r="G6006">
            <v>11.793783334885051</v>
          </cell>
          <cell r="H6006">
            <v>350.14501878061822</v>
          </cell>
        </row>
        <row r="6007">
          <cell r="E6007">
            <v>40236</v>
          </cell>
          <cell r="F6007">
            <v>11.309268277726783</v>
          </cell>
          <cell r="G6007">
            <v>11.135996956693143</v>
          </cell>
          <cell r="H6007">
            <v>206.29165920644695</v>
          </cell>
        </row>
        <row r="6008">
          <cell r="E6008">
            <v>40237</v>
          </cell>
          <cell r="F6008">
            <v>11.347377468217518</v>
          </cell>
          <cell r="G6008">
            <v>11.309268277726783</v>
          </cell>
          <cell r="H6008">
            <v>145.99809594727387</v>
          </cell>
        </row>
        <row r="6009">
          <cell r="E6009">
            <v>40238</v>
          </cell>
          <cell r="F6009">
            <v>10.709066676091595</v>
          </cell>
          <cell r="G6009">
            <v>11.347377468217518</v>
          </cell>
          <cell r="H6009">
            <v>124.88617011986052</v>
          </cell>
        </row>
        <row r="6010">
          <cell r="E6010">
            <v>40239</v>
          </cell>
          <cell r="F6010">
            <v>13.201168818107783</v>
          </cell>
          <cell r="G6010">
            <v>10.709066676091595</v>
          </cell>
          <cell r="H6010">
            <v>156.03068147294724</v>
          </cell>
        </row>
        <row r="6011">
          <cell r="E6011">
            <v>40240</v>
          </cell>
          <cell r="F6011">
            <v>13.543494073918218</v>
          </cell>
          <cell r="G6011">
            <v>13.201168818107783</v>
          </cell>
          <cell r="H6011">
            <v>222.8257782496224</v>
          </cell>
        </row>
        <row r="6012">
          <cell r="E6012">
            <v>40241</v>
          </cell>
          <cell r="F6012">
            <v>13.538372216924445</v>
          </cell>
          <cell r="G6012">
            <v>13.543494073918218</v>
          </cell>
          <cell r="H6012">
            <v>219.08174095505822</v>
          </cell>
        </row>
        <row r="6013">
          <cell r="E6013">
            <v>40242</v>
          </cell>
          <cell r="F6013">
            <v>14.413617702575552</v>
          </cell>
          <cell r="G6013">
            <v>13.538372216924445</v>
          </cell>
          <cell r="H6013">
            <v>128.43319923872173</v>
          </cell>
        </row>
        <row r="6014">
          <cell r="E6014">
            <v>40243</v>
          </cell>
          <cell r="F6014">
            <v>10.940684762198266</v>
          </cell>
          <cell r="G6014">
            <v>14.413617702575552</v>
          </cell>
          <cell r="H6014">
            <v>200.7971615940703</v>
          </cell>
        </row>
        <row r="6015">
          <cell r="E6015">
            <v>40244</v>
          </cell>
          <cell r="F6015">
            <v>8.9275613523406054</v>
          </cell>
          <cell r="G6015">
            <v>10.940684762198266</v>
          </cell>
          <cell r="H6015">
            <v>205.55194767496729</v>
          </cell>
        </row>
        <row r="6016">
          <cell r="E6016">
            <v>40245</v>
          </cell>
          <cell r="F6016">
            <v>10.825939198244656</v>
          </cell>
          <cell r="G6016">
            <v>8.9275613523406054</v>
          </cell>
          <cell r="H6016">
            <v>166.72600257353986</v>
          </cell>
        </row>
        <row r="6017">
          <cell r="E6017">
            <v>40246</v>
          </cell>
          <cell r="F6017">
            <v>14.167885788798635</v>
          </cell>
          <cell r="G6017">
            <v>10.825939198244656</v>
          </cell>
          <cell r="H6017">
            <v>117.76598775868463</v>
          </cell>
        </row>
        <row r="6018">
          <cell r="E6018">
            <v>40247</v>
          </cell>
          <cell r="F6018">
            <v>11.507344829421744</v>
          </cell>
          <cell r="G6018">
            <v>14.167885788798635</v>
          </cell>
          <cell r="H6018">
            <v>117.81154922654191</v>
          </cell>
        </row>
        <row r="6019">
          <cell r="E6019">
            <v>40248</v>
          </cell>
          <cell r="F6019">
            <v>9.9648435440438838</v>
          </cell>
          <cell r="G6019">
            <v>11.507344829421744</v>
          </cell>
          <cell r="H6019">
            <v>182.6834370557855</v>
          </cell>
        </row>
        <row r="6020">
          <cell r="E6020">
            <v>40249</v>
          </cell>
          <cell r="F6020">
            <v>9.1091413765005065</v>
          </cell>
          <cell r="G6020">
            <v>9.9648435440438838</v>
          </cell>
          <cell r="H6020">
            <v>162.34969650985187</v>
          </cell>
        </row>
        <row r="6021">
          <cell r="E6021">
            <v>40250</v>
          </cell>
          <cell r="F6021">
            <v>7.4748121145011162</v>
          </cell>
          <cell r="G6021">
            <v>9.1091413765005065</v>
          </cell>
          <cell r="H6021">
            <v>186.37314734437848</v>
          </cell>
        </row>
        <row r="6022">
          <cell r="E6022">
            <v>40251</v>
          </cell>
          <cell r="F6022">
            <v>9.2384434116345702</v>
          </cell>
          <cell r="G6022">
            <v>7.4748121145011162</v>
          </cell>
          <cell r="H6022">
            <v>268.03384062120739</v>
          </cell>
        </row>
        <row r="6023">
          <cell r="E6023">
            <v>40252</v>
          </cell>
          <cell r="F6023">
            <v>7.9887387203247009</v>
          </cell>
          <cell r="G6023">
            <v>9.2384434116345702</v>
          </cell>
          <cell r="H6023">
            <v>135.57411051364502</v>
          </cell>
        </row>
        <row r="6024">
          <cell r="E6024">
            <v>40253</v>
          </cell>
          <cell r="F6024">
            <v>6.9199830406666925</v>
          </cell>
          <cell r="G6024">
            <v>7.9887387203247009</v>
          </cell>
          <cell r="H6024">
            <v>58.097354573365358</v>
          </cell>
        </row>
        <row r="6025">
          <cell r="E6025">
            <v>40254</v>
          </cell>
          <cell r="F6025">
            <v>4.4944922308951751</v>
          </cell>
          <cell r="G6025">
            <v>6.9199830406666925</v>
          </cell>
          <cell r="H6025">
            <v>87.731182280935315</v>
          </cell>
        </row>
        <row r="6026">
          <cell r="E6026">
            <v>40255</v>
          </cell>
          <cell r="F6026">
            <v>5.1106216119733618</v>
          </cell>
          <cell r="G6026">
            <v>4.4944922308951751</v>
          </cell>
          <cell r="H6026">
            <v>67.496704960171385</v>
          </cell>
        </row>
        <row r="6027">
          <cell r="E6027">
            <v>40256</v>
          </cell>
          <cell r="F6027">
            <v>3.8574933689466877</v>
          </cell>
          <cell r="G6027">
            <v>5.1106216119733618</v>
          </cell>
          <cell r="H6027">
            <v>51.649327419192012</v>
          </cell>
        </row>
        <row r="6028">
          <cell r="E6028">
            <v>40257</v>
          </cell>
          <cell r="F6028">
            <v>10.473074370620022</v>
          </cell>
          <cell r="G6028">
            <v>3.8574933689466877</v>
          </cell>
          <cell r="H6028">
            <v>149.31071160736252</v>
          </cell>
        </row>
        <row r="6029">
          <cell r="E6029">
            <v>40258</v>
          </cell>
          <cell r="F6029">
            <v>12.240169892274936</v>
          </cell>
          <cell r="G6029">
            <v>10.473074370620022</v>
          </cell>
          <cell r="H6029">
            <v>70.852196196957394</v>
          </cell>
        </row>
        <row r="6030">
          <cell r="E6030">
            <v>40259</v>
          </cell>
          <cell r="F6030">
            <v>9.1360580878240647</v>
          </cell>
          <cell r="G6030">
            <v>12.240169892274936</v>
          </cell>
          <cell r="H6030">
            <v>195.37088081739341</v>
          </cell>
        </row>
        <row r="6031">
          <cell r="E6031">
            <v>40260</v>
          </cell>
          <cell r="F6031">
            <v>12.909714641024744</v>
          </cell>
          <cell r="G6031">
            <v>9.1360580878240647</v>
          </cell>
          <cell r="H6031">
            <v>258.16738448776192</v>
          </cell>
        </row>
        <row r="6032">
          <cell r="E6032">
            <v>40261</v>
          </cell>
          <cell r="F6032">
            <v>9.4169133955383746</v>
          </cell>
          <cell r="G6032">
            <v>12.909714641024744</v>
          </cell>
          <cell r="H6032">
            <v>136.80231898768707</v>
          </cell>
        </row>
        <row r="6033">
          <cell r="E6033">
            <v>40262</v>
          </cell>
          <cell r="F6033">
            <v>12.542381619816911</v>
          </cell>
          <cell r="G6033">
            <v>9.4169133955383746</v>
          </cell>
          <cell r="H6033">
            <v>317.49880077431391</v>
          </cell>
        </row>
        <row r="6034">
          <cell r="E6034">
            <v>40263</v>
          </cell>
          <cell r="F6034">
            <v>19.853149065138545</v>
          </cell>
          <cell r="G6034">
            <v>12.542381619816911</v>
          </cell>
          <cell r="H6034">
            <v>255.05581962855547</v>
          </cell>
        </row>
        <row r="6035">
          <cell r="E6035">
            <v>40264</v>
          </cell>
          <cell r="F6035">
            <v>14.317259195023487</v>
          </cell>
          <cell r="G6035">
            <v>19.853149065138545</v>
          </cell>
          <cell r="H6035">
            <v>154.09724493881779</v>
          </cell>
        </row>
        <row r="6036">
          <cell r="E6036">
            <v>40265</v>
          </cell>
          <cell r="F6036">
            <v>8.4201589586270575</v>
          </cell>
          <cell r="G6036">
            <v>14.317259195023487</v>
          </cell>
          <cell r="H6036">
            <v>144.37452468479091</v>
          </cell>
        </row>
        <row r="6037">
          <cell r="E6037">
            <v>40266</v>
          </cell>
          <cell r="F6037">
            <v>10.216713042491321</v>
          </cell>
          <cell r="G6037">
            <v>8.4201589586270575</v>
          </cell>
          <cell r="H6037">
            <v>114.35599061840557</v>
          </cell>
        </row>
        <row r="6038">
          <cell r="E6038">
            <v>40267</v>
          </cell>
          <cell r="F6038">
            <v>8.6534912948370781</v>
          </cell>
          <cell r="G6038">
            <v>10.216713042491321</v>
          </cell>
          <cell r="H6038">
            <v>245.65722178451381</v>
          </cell>
        </row>
        <row r="6039">
          <cell r="E6039">
            <v>40268</v>
          </cell>
          <cell r="F6039">
            <v>6.8197204167028378</v>
          </cell>
          <cell r="G6039">
            <v>8.6534912948370781</v>
          </cell>
          <cell r="H6039">
            <v>106.09095739722275</v>
          </cell>
        </row>
        <row r="6040">
          <cell r="E6040">
            <v>40269</v>
          </cell>
          <cell r="F6040">
            <v>4.9497730608979786</v>
          </cell>
          <cell r="G6040">
            <v>6.8197204167028378</v>
          </cell>
          <cell r="H6040">
            <v>55.600511527649644</v>
          </cell>
        </row>
        <row r="6041">
          <cell r="E6041">
            <v>40270</v>
          </cell>
          <cell r="F6041">
            <v>0.56441574696620112</v>
          </cell>
          <cell r="G6041">
            <v>4.9497730608979786</v>
          </cell>
          <cell r="H6041">
            <v>3.4912286020747785</v>
          </cell>
        </row>
        <row r="6042">
          <cell r="E6042">
            <v>40271</v>
          </cell>
          <cell r="F6042">
            <v>0</v>
          </cell>
          <cell r="G6042">
            <v>0.56441574696620112</v>
          </cell>
          <cell r="H6042">
            <v>0</v>
          </cell>
        </row>
        <row r="6043">
          <cell r="E6043">
            <v>40272</v>
          </cell>
          <cell r="F6043">
            <v>0.7944907718301758</v>
          </cell>
          <cell r="G6043">
            <v>0</v>
          </cell>
          <cell r="H6043">
            <v>11.67070402265731</v>
          </cell>
        </row>
        <row r="6044">
          <cell r="E6044">
            <v>40273</v>
          </cell>
          <cell r="F6044">
            <v>0.80991650229685086</v>
          </cell>
          <cell r="G6044">
            <v>0.7944907718301758</v>
          </cell>
          <cell r="H6044">
            <v>8.6967150590112414</v>
          </cell>
        </row>
        <row r="6045">
          <cell r="E6045">
            <v>40274</v>
          </cell>
          <cell r="F6045">
            <v>0.84745556676670997</v>
          </cell>
          <cell r="G6045">
            <v>0.80991650229685086</v>
          </cell>
          <cell r="H6045">
            <v>8.2580087684896153</v>
          </cell>
        </row>
        <row r="6046">
          <cell r="E6046">
            <v>40275</v>
          </cell>
          <cell r="F6046">
            <v>3.9905175171421949</v>
          </cell>
          <cell r="G6046">
            <v>0.84745556676670997</v>
          </cell>
          <cell r="H6046">
            <v>64.406474993101682</v>
          </cell>
        </row>
        <row r="6047">
          <cell r="E6047">
            <v>40276</v>
          </cell>
          <cell r="F6047">
            <v>6.0962947175885507</v>
          </cell>
          <cell r="G6047">
            <v>3.9905175171421949</v>
          </cell>
          <cell r="H6047">
            <v>146.68827537111395</v>
          </cell>
        </row>
        <row r="6048">
          <cell r="E6048">
            <v>40277</v>
          </cell>
          <cell r="F6048">
            <v>8.1704452389608715</v>
          </cell>
          <cell r="G6048">
            <v>6.0962947175885507</v>
          </cell>
          <cell r="H6048">
            <v>200.01110907502104</v>
          </cell>
        </row>
        <row r="6049">
          <cell r="E6049">
            <v>40278</v>
          </cell>
          <cell r="F6049">
            <v>6.3162782786811524</v>
          </cell>
          <cell r="G6049">
            <v>8.1704452389608715</v>
          </cell>
          <cell r="H6049">
            <v>133.83164989823211</v>
          </cell>
        </row>
        <row r="6050">
          <cell r="E6050">
            <v>40279</v>
          </cell>
          <cell r="F6050">
            <v>6.3397325533467406</v>
          </cell>
          <cell r="G6050">
            <v>6.3162782786811524</v>
          </cell>
          <cell r="H6050">
            <v>130.82952345852289</v>
          </cell>
        </row>
        <row r="6051">
          <cell r="E6051">
            <v>40280</v>
          </cell>
          <cell r="F6051">
            <v>5.9576260755631383</v>
          </cell>
          <cell r="G6051">
            <v>6.3397325533467406</v>
          </cell>
          <cell r="H6051">
            <v>68.393079373921879</v>
          </cell>
        </row>
        <row r="6052">
          <cell r="E6052">
            <v>40281</v>
          </cell>
          <cell r="F6052">
            <v>5.4593721627259599</v>
          </cell>
          <cell r="G6052">
            <v>5.9576260755631383</v>
          </cell>
          <cell r="H6052">
            <v>39.238446450568489</v>
          </cell>
        </row>
        <row r="6053">
          <cell r="E6053">
            <v>40282</v>
          </cell>
          <cell r="F6053">
            <v>3.2159345153225107</v>
          </cell>
          <cell r="G6053">
            <v>5.4593721627259599</v>
          </cell>
          <cell r="H6053">
            <v>50.338275358554974</v>
          </cell>
        </row>
        <row r="6054">
          <cell r="E6054">
            <v>40283</v>
          </cell>
          <cell r="F6054">
            <v>5.6582935254982551</v>
          </cell>
          <cell r="G6054">
            <v>3.2159345153225107</v>
          </cell>
          <cell r="H6054">
            <v>86.876931161904196</v>
          </cell>
        </row>
        <row r="6055">
          <cell r="E6055">
            <v>40284</v>
          </cell>
          <cell r="F6055">
            <v>7.3107784609010871</v>
          </cell>
          <cell r="G6055">
            <v>5.6582935254982551</v>
          </cell>
          <cell r="H6055">
            <v>136.58049831494606</v>
          </cell>
        </row>
        <row r="6056">
          <cell r="E6056">
            <v>40285</v>
          </cell>
          <cell r="F6056">
            <v>8.9464666841333411</v>
          </cell>
          <cell r="G6056">
            <v>7.3107784609010871</v>
          </cell>
          <cell r="H6056">
            <v>116.58939129855791</v>
          </cell>
        </row>
        <row r="6057">
          <cell r="E6057">
            <v>40286</v>
          </cell>
          <cell r="F6057">
            <v>7.3945004355142991</v>
          </cell>
          <cell r="G6057">
            <v>8.9464666841333411</v>
          </cell>
          <cell r="H6057">
            <v>91.425841203982628</v>
          </cell>
        </row>
        <row r="6058">
          <cell r="E6058">
            <v>40287</v>
          </cell>
          <cell r="F6058">
            <v>2.0387866167312731</v>
          </cell>
          <cell r="G6058">
            <v>7.3945004355142991</v>
          </cell>
          <cell r="H6058">
            <v>18.934348730021629</v>
          </cell>
        </row>
        <row r="6059">
          <cell r="E6059">
            <v>40288</v>
          </cell>
          <cell r="F6059">
            <v>0.94166665957131723</v>
          </cell>
          <cell r="G6059">
            <v>2.0387866167312731</v>
          </cell>
          <cell r="H6059">
            <v>13.632129273562368</v>
          </cell>
        </row>
        <row r="6060">
          <cell r="E6060">
            <v>40289</v>
          </cell>
          <cell r="F6060">
            <v>1.6775680025472588</v>
          </cell>
          <cell r="G6060">
            <v>0.94166665957131723</v>
          </cell>
          <cell r="H6060">
            <v>20.172000011950306</v>
          </cell>
        </row>
        <row r="6061">
          <cell r="E6061">
            <v>40290</v>
          </cell>
          <cell r="F6061">
            <v>4.9311363582974037</v>
          </cell>
          <cell r="G6061">
            <v>1.6775680025472588</v>
          </cell>
          <cell r="H6061">
            <v>54.944514127264398</v>
          </cell>
        </row>
        <row r="6062">
          <cell r="E6062">
            <v>40291</v>
          </cell>
          <cell r="F6062">
            <v>3.8167946437333917</v>
          </cell>
          <cell r="G6062">
            <v>4.9311363582974037</v>
          </cell>
          <cell r="H6062">
            <v>36.991647191166535</v>
          </cell>
        </row>
        <row r="6063">
          <cell r="E6063">
            <v>40292</v>
          </cell>
          <cell r="F6063">
            <v>1.011187305992101</v>
          </cell>
          <cell r="G6063">
            <v>3.8167946437333917</v>
          </cell>
          <cell r="H6063">
            <v>12.373084829296928</v>
          </cell>
        </row>
        <row r="6064">
          <cell r="E6064">
            <v>40293</v>
          </cell>
          <cell r="F6064">
            <v>1.5188493033414583</v>
          </cell>
          <cell r="G6064">
            <v>1.011187305992101</v>
          </cell>
          <cell r="H6064">
            <v>17.980646744412507</v>
          </cell>
        </row>
        <row r="6065">
          <cell r="E6065">
            <v>40294</v>
          </cell>
          <cell r="F6065">
            <v>3.9678954623677902</v>
          </cell>
          <cell r="G6065">
            <v>1.5188493033414583</v>
          </cell>
          <cell r="H6065">
            <v>97.415895149154338</v>
          </cell>
        </row>
        <row r="6066">
          <cell r="E6066">
            <v>40295</v>
          </cell>
          <cell r="F6066">
            <v>11.358807732211039</v>
          </cell>
          <cell r="G6066">
            <v>3.9678954623677902</v>
          </cell>
          <cell r="H6066">
            <v>206.36166644145905</v>
          </cell>
        </row>
        <row r="6067">
          <cell r="E6067">
            <v>40296</v>
          </cell>
          <cell r="F6067">
            <v>4.8954365492747147</v>
          </cell>
          <cell r="G6067">
            <v>11.358807732211039</v>
          </cell>
          <cell r="H6067">
            <v>82.530524701506906</v>
          </cell>
        </row>
        <row r="6068">
          <cell r="E6068">
            <v>40297</v>
          </cell>
          <cell r="F6068">
            <v>3.9822655548226842</v>
          </cell>
          <cell r="G6068">
            <v>4.8954365492747147</v>
          </cell>
          <cell r="H6068">
            <v>73.293320462904475</v>
          </cell>
        </row>
        <row r="6069">
          <cell r="E6069">
            <v>40298</v>
          </cell>
          <cell r="F6069">
            <v>0.40540704344711431</v>
          </cell>
          <cell r="G6069">
            <v>3.9822655548226842</v>
          </cell>
          <cell r="H6069">
            <v>5.898261960914061</v>
          </cell>
        </row>
        <row r="6070">
          <cell r="E6070">
            <v>40299</v>
          </cell>
          <cell r="F6070">
            <v>1.2549101199061372E-2</v>
          </cell>
          <cell r="G6070">
            <v>0.40540704344711431</v>
          </cell>
          <cell r="H6070">
            <v>8.5333888153617324E-2</v>
          </cell>
        </row>
        <row r="6071">
          <cell r="E6071">
            <v>40300</v>
          </cell>
          <cell r="F6071">
            <v>0</v>
          </cell>
          <cell r="G6071">
            <v>1.2549101199061372E-2</v>
          </cell>
          <cell r="H6071">
            <v>0</v>
          </cell>
        </row>
        <row r="6072">
          <cell r="E6072">
            <v>40301</v>
          </cell>
          <cell r="F6072">
            <v>3.0217930849839807E-2</v>
          </cell>
          <cell r="G6072">
            <v>0</v>
          </cell>
          <cell r="H6072">
            <v>0.3763838064761964</v>
          </cell>
        </row>
        <row r="6073">
          <cell r="E6073">
            <v>40302</v>
          </cell>
          <cell r="F6073">
            <v>0.11362390218342455</v>
          </cell>
          <cell r="G6073">
            <v>3.0217930849839807E-2</v>
          </cell>
          <cell r="H6073">
            <v>1.2304008448641612</v>
          </cell>
        </row>
        <row r="6074">
          <cell r="E6074">
            <v>40303</v>
          </cell>
          <cell r="F6074">
            <v>0.10231474774716602</v>
          </cell>
          <cell r="G6074">
            <v>0.11362390218342455</v>
          </cell>
          <cell r="H6074">
            <v>1.3801257133245723</v>
          </cell>
        </row>
        <row r="6075">
          <cell r="E6075">
            <v>40304</v>
          </cell>
          <cell r="F6075">
            <v>2.6828728601487057</v>
          </cell>
          <cell r="G6075">
            <v>0.10231474774716602</v>
          </cell>
          <cell r="H6075">
            <v>68.47780075725602</v>
          </cell>
        </row>
        <row r="6076">
          <cell r="E6076">
            <v>40305</v>
          </cell>
          <cell r="F6076">
            <v>4.1029312090746126</v>
          </cell>
          <cell r="G6076">
            <v>2.6828728601487057</v>
          </cell>
          <cell r="H6076">
            <v>73.411743046891488</v>
          </cell>
        </row>
        <row r="6077">
          <cell r="E6077">
            <v>40306</v>
          </cell>
          <cell r="F6077">
            <v>7.6802178268179677</v>
          </cell>
          <cell r="G6077">
            <v>4.1029312090746126</v>
          </cell>
          <cell r="H6077">
            <v>174.48297793455151</v>
          </cell>
        </row>
        <row r="6078">
          <cell r="E6078">
            <v>40307</v>
          </cell>
          <cell r="F6078">
            <v>10.205130078454431</v>
          </cell>
          <cell r="G6078">
            <v>7.6802178268179677</v>
          </cell>
          <cell r="H6078">
            <v>227.97370740297268</v>
          </cell>
        </row>
        <row r="6079">
          <cell r="E6079">
            <v>40308</v>
          </cell>
          <cell r="F6079">
            <v>7.8172431255368755</v>
          </cell>
          <cell r="G6079">
            <v>10.205130078454431</v>
          </cell>
          <cell r="H6079">
            <v>96.308287644904652</v>
          </cell>
        </row>
        <row r="6080">
          <cell r="E6080">
            <v>40309</v>
          </cell>
          <cell r="F6080">
            <v>2.595347497954307</v>
          </cell>
          <cell r="G6080">
            <v>7.8172431255368755</v>
          </cell>
          <cell r="H6080">
            <v>36.049277142712945</v>
          </cell>
        </row>
        <row r="6081">
          <cell r="E6081">
            <v>40310</v>
          </cell>
          <cell r="F6081">
            <v>3.8209520762669955</v>
          </cell>
          <cell r="G6081">
            <v>2.595347497954307</v>
          </cell>
          <cell r="H6081">
            <v>41.28116554056308</v>
          </cell>
        </row>
        <row r="6082">
          <cell r="E6082">
            <v>40311</v>
          </cell>
          <cell r="F6082">
            <v>0.36170801301057681</v>
          </cell>
          <cell r="G6082">
            <v>3.8209520762669955</v>
          </cell>
          <cell r="H6082">
            <v>4.1726443095097077</v>
          </cell>
        </row>
        <row r="6083">
          <cell r="E6083">
            <v>40312</v>
          </cell>
          <cell r="F6083">
            <v>0.97526667634695419</v>
          </cell>
          <cell r="G6083">
            <v>0.36170801301057681</v>
          </cell>
          <cell r="H6083">
            <v>10.384285026010927</v>
          </cell>
        </row>
        <row r="6084">
          <cell r="E6084">
            <v>40313</v>
          </cell>
          <cell r="F6084">
            <v>0.89681558247395354</v>
          </cell>
          <cell r="G6084">
            <v>0.97526667634695419</v>
          </cell>
          <cell r="H6084">
            <v>10.571231123592723</v>
          </cell>
        </row>
        <row r="6085">
          <cell r="E6085">
            <v>40314</v>
          </cell>
          <cell r="F6085">
            <v>0.18572269645298958</v>
          </cell>
          <cell r="G6085">
            <v>0.89681558247395354</v>
          </cell>
          <cell r="H6085">
            <v>2.2472446270811739</v>
          </cell>
        </row>
        <row r="6086">
          <cell r="E6086">
            <v>40315</v>
          </cell>
          <cell r="F6086">
            <v>0</v>
          </cell>
          <cell r="G6086">
            <v>0.18572269645298958</v>
          </cell>
          <cell r="H6086">
            <v>0</v>
          </cell>
        </row>
        <row r="6087">
          <cell r="E6087">
            <v>40316</v>
          </cell>
          <cell r="F6087">
            <v>0</v>
          </cell>
          <cell r="G6087">
            <v>0</v>
          </cell>
          <cell r="H6087">
            <v>0</v>
          </cell>
        </row>
        <row r="6088">
          <cell r="E6088">
            <v>40317</v>
          </cell>
          <cell r="F6088">
            <v>0.13189003081444187</v>
          </cell>
          <cell r="G6088">
            <v>0</v>
          </cell>
          <cell r="H6088">
            <v>0.98917523110831407</v>
          </cell>
        </row>
        <row r="6089">
          <cell r="E6089">
            <v>40318</v>
          </cell>
          <cell r="F6089">
            <v>0.15473681497875086</v>
          </cell>
          <cell r="G6089">
            <v>0.13189003081444187</v>
          </cell>
          <cell r="H6089">
            <v>2.2419832603010121</v>
          </cell>
        </row>
        <row r="6090">
          <cell r="E6090">
            <v>40319</v>
          </cell>
          <cell r="F6090">
            <v>0</v>
          </cell>
          <cell r="G6090">
            <v>0.15473681497875086</v>
          </cell>
          <cell r="H6090">
            <v>0</v>
          </cell>
        </row>
        <row r="6091">
          <cell r="E6091">
            <v>40320</v>
          </cell>
          <cell r="F6091">
            <v>0</v>
          </cell>
          <cell r="G6091">
            <v>0</v>
          </cell>
          <cell r="H6091">
            <v>0</v>
          </cell>
        </row>
        <row r="6092">
          <cell r="E6092">
            <v>40321</v>
          </cell>
          <cell r="F6092">
            <v>0</v>
          </cell>
          <cell r="G6092">
            <v>0</v>
          </cell>
          <cell r="H6092">
            <v>0</v>
          </cell>
        </row>
        <row r="6093">
          <cell r="E6093">
            <v>40322</v>
          </cell>
          <cell r="F6093">
            <v>0</v>
          </cell>
          <cell r="G6093">
            <v>0</v>
          </cell>
          <cell r="H6093">
            <v>0</v>
          </cell>
        </row>
        <row r="6094">
          <cell r="E6094">
            <v>40323</v>
          </cell>
          <cell r="F6094">
            <v>0</v>
          </cell>
          <cell r="G6094">
            <v>0</v>
          </cell>
          <cell r="H6094">
            <v>0</v>
          </cell>
        </row>
        <row r="6095">
          <cell r="E6095">
            <v>40324</v>
          </cell>
          <cell r="F6095">
            <v>0</v>
          </cell>
          <cell r="G6095">
            <v>0</v>
          </cell>
          <cell r="H6095">
            <v>0</v>
          </cell>
        </row>
        <row r="6096">
          <cell r="E6096">
            <v>40325</v>
          </cell>
          <cell r="F6096">
            <v>0</v>
          </cell>
          <cell r="G6096">
            <v>0</v>
          </cell>
          <cell r="H6096">
            <v>0</v>
          </cell>
        </row>
        <row r="6097">
          <cell r="E6097">
            <v>40326</v>
          </cell>
          <cell r="F6097">
            <v>0</v>
          </cell>
          <cell r="G6097">
            <v>0</v>
          </cell>
          <cell r="H6097">
            <v>0</v>
          </cell>
        </row>
        <row r="6098">
          <cell r="E6098">
            <v>40327</v>
          </cell>
          <cell r="F6098">
            <v>0</v>
          </cell>
          <cell r="G6098">
            <v>0</v>
          </cell>
          <cell r="H6098">
            <v>0</v>
          </cell>
        </row>
        <row r="6099">
          <cell r="E6099">
            <v>40328</v>
          </cell>
          <cell r="F6099">
            <v>0.10920843159149887</v>
          </cell>
          <cell r="G6099">
            <v>0</v>
          </cell>
          <cell r="H6099">
            <v>1.6059824201738402</v>
          </cell>
        </row>
        <row r="6100">
          <cell r="E6100">
            <v>40329</v>
          </cell>
          <cell r="F6100">
            <v>2.6393043091545981E-2</v>
          </cell>
          <cell r="G6100">
            <v>0.10920843159149887</v>
          </cell>
          <cell r="H6100">
            <v>0.13196521545772991</v>
          </cell>
        </row>
        <row r="6101">
          <cell r="E6101">
            <v>40330</v>
          </cell>
          <cell r="F6101">
            <v>0</v>
          </cell>
          <cell r="G6101">
            <v>2.6393043091545981E-2</v>
          </cell>
          <cell r="H6101">
            <v>0</v>
          </cell>
        </row>
        <row r="6102">
          <cell r="E6102">
            <v>40331</v>
          </cell>
          <cell r="F6102">
            <v>2.4546198280064286E-2</v>
          </cell>
          <cell r="G6102">
            <v>0</v>
          </cell>
          <cell r="H6102">
            <v>0.28473590004874572</v>
          </cell>
        </row>
        <row r="6103">
          <cell r="E6103">
            <v>40332</v>
          </cell>
          <cell r="F6103">
            <v>0</v>
          </cell>
          <cell r="G6103">
            <v>2.4546198280064286E-2</v>
          </cell>
          <cell r="H6103">
            <v>0</v>
          </cell>
        </row>
        <row r="6104">
          <cell r="E6104">
            <v>40333</v>
          </cell>
          <cell r="F6104">
            <v>0</v>
          </cell>
          <cell r="G6104">
            <v>0</v>
          </cell>
          <cell r="H6104">
            <v>0</v>
          </cell>
        </row>
        <row r="6105">
          <cell r="E6105">
            <v>40334</v>
          </cell>
          <cell r="F6105">
            <v>0.37711155003559504</v>
          </cell>
          <cell r="G6105">
            <v>0</v>
          </cell>
          <cell r="H6105">
            <v>4.2427596732998358</v>
          </cell>
        </row>
        <row r="6106">
          <cell r="E6106">
            <v>40335</v>
          </cell>
          <cell r="F6106">
            <v>1.2131794502544218</v>
          </cell>
          <cell r="G6106">
            <v>0.37711155003559504</v>
          </cell>
          <cell r="H6106">
            <v>15.963367344466391</v>
          </cell>
        </row>
        <row r="6107">
          <cell r="E6107">
            <v>40336</v>
          </cell>
          <cell r="F6107">
            <v>0.21567001269603225</v>
          </cell>
          <cell r="G6107">
            <v>1.2131794502544218</v>
          </cell>
          <cell r="H6107">
            <v>3.1918994456430179</v>
          </cell>
        </row>
        <row r="6108">
          <cell r="E6108">
            <v>40337</v>
          </cell>
          <cell r="F6108">
            <v>0.16015218027467956</v>
          </cell>
          <cell r="G6108">
            <v>0.21567001269603225</v>
          </cell>
          <cell r="H6108">
            <v>1.5214457126094558</v>
          </cell>
        </row>
        <row r="6109">
          <cell r="E6109">
            <v>40338</v>
          </cell>
          <cell r="F6109">
            <v>2.5372120453961942E-3</v>
          </cell>
          <cell r="G6109">
            <v>0.16015218027467956</v>
          </cell>
          <cell r="H6109">
            <v>1.8504795146880498E-2</v>
          </cell>
        </row>
        <row r="6110">
          <cell r="E6110">
            <v>40339</v>
          </cell>
          <cell r="F6110">
            <v>7.6262942987941808E-3</v>
          </cell>
          <cell r="G6110">
            <v>2.5372120453961942E-3</v>
          </cell>
          <cell r="H6110">
            <v>6.4060872109871131E-2</v>
          </cell>
        </row>
        <row r="6111">
          <cell r="E6111">
            <v>40340</v>
          </cell>
          <cell r="F6111">
            <v>0</v>
          </cell>
          <cell r="G6111">
            <v>7.6262942987941808E-3</v>
          </cell>
          <cell r="H6111">
            <v>0</v>
          </cell>
        </row>
        <row r="6112">
          <cell r="E6112">
            <v>40341</v>
          </cell>
          <cell r="F6112">
            <v>0</v>
          </cell>
          <cell r="G6112">
            <v>0</v>
          </cell>
          <cell r="H6112">
            <v>0</v>
          </cell>
        </row>
        <row r="6113">
          <cell r="E6113">
            <v>40342</v>
          </cell>
          <cell r="F6113">
            <v>0</v>
          </cell>
          <cell r="G6113">
            <v>0</v>
          </cell>
          <cell r="H6113">
            <v>0</v>
          </cell>
        </row>
        <row r="6114">
          <cell r="E6114">
            <v>40343</v>
          </cell>
          <cell r="F6114">
            <v>5.2486848997583969E-2</v>
          </cell>
          <cell r="G6114">
            <v>0</v>
          </cell>
          <cell r="H6114">
            <v>0.36740794298308777</v>
          </cell>
        </row>
        <row r="6115">
          <cell r="E6115">
            <v>40344</v>
          </cell>
          <cell r="F6115">
            <v>7.9403181816857904E-2</v>
          </cell>
          <cell r="G6115">
            <v>5.2486848997583969E-2</v>
          </cell>
          <cell r="H6115">
            <v>0.55582227271800533</v>
          </cell>
        </row>
        <row r="6116">
          <cell r="E6116">
            <v>40345</v>
          </cell>
          <cell r="F6116">
            <v>1.7885217613014136E-4</v>
          </cell>
          <cell r="G6116">
            <v>7.9403181816857904E-2</v>
          </cell>
          <cell r="H6116">
            <v>3.5233878697637847E-3</v>
          </cell>
        </row>
        <row r="6117">
          <cell r="E6117">
            <v>40346</v>
          </cell>
          <cell r="F6117">
            <v>0</v>
          </cell>
          <cell r="G6117">
            <v>1.7885217613014136E-4</v>
          </cell>
          <cell r="H6117">
            <v>0</v>
          </cell>
        </row>
        <row r="6118">
          <cell r="E6118">
            <v>40347</v>
          </cell>
          <cell r="F6118">
            <v>0</v>
          </cell>
          <cell r="G6118">
            <v>0</v>
          </cell>
          <cell r="H6118">
            <v>0</v>
          </cell>
        </row>
        <row r="6119">
          <cell r="E6119">
            <v>40348</v>
          </cell>
          <cell r="F6119">
            <v>0</v>
          </cell>
          <cell r="G6119">
            <v>0</v>
          </cell>
          <cell r="H6119">
            <v>0</v>
          </cell>
        </row>
        <row r="6120">
          <cell r="E6120">
            <v>40349</v>
          </cell>
          <cell r="F6120">
            <v>0</v>
          </cell>
          <cell r="G6120">
            <v>0</v>
          </cell>
          <cell r="H6120">
            <v>0</v>
          </cell>
        </row>
        <row r="6121">
          <cell r="E6121">
            <v>40350</v>
          </cell>
          <cell r="F6121">
            <v>0</v>
          </cell>
          <cell r="G6121">
            <v>0</v>
          </cell>
          <cell r="H6121">
            <v>0</v>
          </cell>
        </row>
        <row r="6122">
          <cell r="E6122">
            <v>40351</v>
          </cell>
          <cell r="F6122">
            <v>0</v>
          </cell>
          <cell r="G6122">
            <v>0</v>
          </cell>
          <cell r="H6122">
            <v>0</v>
          </cell>
        </row>
        <row r="6123">
          <cell r="E6123">
            <v>40352</v>
          </cell>
          <cell r="F6123">
            <v>0</v>
          </cell>
          <cell r="G6123">
            <v>0</v>
          </cell>
          <cell r="H6123">
            <v>0</v>
          </cell>
        </row>
        <row r="6124">
          <cell r="E6124">
            <v>40353</v>
          </cell>
          <cell r="F6124">
            <v>0</v>
          </cell>
          <cell r="G6124">
            <v>0</v>
          </cell>
          <cell r="H6124">
            <v>0</v>
          </cell>
        </row>
        <row r="6125">
          <cell r="E6125">
            <v>40354</v>
          </cell>
          <cell r="F6125">
            <v>0</v>
          </cell>
          <cell r="G6125">
            <v>0</v>
          </cell>
          <cell r="H6125">
            <v>0</v>
          </cell>
        </row>
        <row r="6126">
          <cell r="E6126">
            <v>40355</v>
          </cell>
          <cell r="F6126">
            <v>0</v>
          </cell>
          <cell r="G6126">
            <v>0</v>
          </cell>
          <cell r="H6126">
            <v>0</v>
          </cell>
        </row>
        <row r="6127">
          <cell r="E6127">
            <v>40356</v>
          </cell>
          <cell r="F6127">
            <v>1.319652154577299E-2</v>
          </cell>
          <cell r="G6127">
            <v>0</v>
          </cell>
          <cell r="H6127">
            <v>0.11744904175737962</v>
          </cell>
        </row>
        <row r="6128">
          <cell r="E6128">
            <v>40357</v>
          </cell>
          <cell r="F6128">
            <v>2.135931837820992E-2</v>
          </cell>
          <cell r="G6128">
            <v>1.319652154577299E-2</v>
          </cell>
          <cell r="H6128">
            <v>0.26485554788980303</v>
          </cell>
        </row>
        <row r="6129">
          <cell r="E6129">
            <v>40358</v>
          </cell>
          <cell r="F6129">
            <v>7.9839695965364416E-2</v>
          </cell>
          <cell r="G6129">
            <v>2.135931837820992E-2</v>
          </cell>
          <cell r="H6129">
            <v>0.99535281568851197</v>
          </cell>
        </row>
        <row r="6130">
          <cell r="E6130">
            <v>40359</v>
          </cell>
          <cell r="F6130">
            <v>0.14192445178061266</v>
          </cell>
          <cell r="G6130">
            <v>7.9839695965364416E-2</v>
          </cell>
          <cell r="H6130">
            <v>2.3167597762026766</v>
          </cell>
        </row>
        <row r="6131">
          <cell r="E6131">
            <v>40360</v>
          </cell>
          <cell r="F6131">
            <v>0</v>
          </cell>
          <cell r="G6131">
            <v>0.14192445178061266</v>
          </cell>
          <cell r="H6131">
            <v>0</v>
          </cell>
        </row>
        <row r="6132">
          <cell r="E6132">
            <v>40361</v>
          </cell>
          <cell r="F6132">
            <v>0</v>
          </cell>
          <cell r="G6132">
            <v>0</v>
          </cell>
          <cell r="H6132">
            <v>0</v>
          </cell>
        </row>
        <row r="6133">
          <cell r="E6133">
            <v>40362</v>
          </cell>
          <cell r="F6133">
            <v>0</v>
          </cell>
          <cell r="G6133">
            <v>0</v>
          </cell>
          <cell r="H6133">
            <v>0</v>
          </cell>
        </row>
        <row r="6134">
          <cell r="E6134">
            <v>40363</v>
          </cell>
          <cell r="F6134">
            <v>0</v>
          </cell>
          <cell r="G6134">
            <v>0</v>
          </cell>
          <cell r="H6134">
            <v>0</v>
          </cell>
        </row>
        <row r="6135">
          <cell r="E6135">
            <v>40364</v>
          </cell>
          <cell r="F6135">
            <v>0</v>
          </cell>
          <cell r="G6135">
            <v>0</v>
          </cell>
          <cell r="H6135">
            <v>0</v>
          </cell>
        </row>
        <row r="6136">
          <cell r="E6136">
            <v>40365</v>
          </cell>
          <cell r="F6136">
            <v>0</v>
          </cell>
          <cell r="G6136">
            <v>0</v>
          </cell>
          <cell r="H6136">
            <v>0</v>
          </cell>
        </row>
        <row r="6137">
          <cell r="E6137">
            <v>40366</v>
          </cell>
          <cell r="F6137">
            <v>0</v>
          </cell>
          <cell r="G6137">
            <v>0</v>
          </cell>
          <cell r="H6137">
            <v>0</v>
          </cell>
        </row>
        <row r="6138">
          <cell r="E6138">
            <v>40367</v>
          </cell>
          <cell r="F6138">
            <v>0</v>
          </cell>
          <cell r="G6138">
            <v>0</v>
          </cell>
          <cell r="H6138">
            <v>0</v>
          </cell>
        </row>
        <row r="6139">
          <cell r="E6139">
            <v>40368</v>
          </cell>
          <cell r="F6139">
            <v>0</v>
          </cell>
          <cell r="G6139">
            <v>0</v>
          </cell>
          <cell r="H6139">
            <v>0</v>
          </cell>
        </row>
        <row r="6140">
          <cell r="E6140">
            <v>40369</v>
          </cell>
          <cell r="F6140">
            <v>0</v>
          </cell>
          <cell r="G6140">
            <v>0</v>
          </cell>
          <cell r="H6140">
            <v>0</v>
          </cell>
        </row>
        <row r="6141">
          <cell r="E6141">
            <v>40370</v>
          </cell>
          <cell r="F6141">
            <v>0</v>
          </cell>
          <cell r="G6141">
            <v>0</v>
          </cell>
          <cell r="H6141">
            <v>0</v>
          </cell>
        </row>
        <row r="6142">
          <cell r="E6142">
            <v>40371</v>
          </cell>
          <cell r="F6142">
            <v>0</v>
          </cell>
          <cell r="G6142">
            <v>0</v>
          </cell>
          <cell r="H6142">
            <v>0</v>
          </cell>
        </row>
        <row r="6143">
          <cell r="E6143">
            <v>40372</v>
          </cell>
          <cell r="F6143">
            <v>0</v>
          </cell>
          <cell r="G6143">
            <v>0</v>
          </cell>
          <cell r="H6143">
            <v>0</v>
          </cell>
        </row>
        <row r="6144">
          <cell r="E6144">
            <v>40373</v>
          </cell>
          <cell r="F6144">
            <v>0</v>
          </cell>
          <cell r="G6144">
            <v>0</v>
          </cell>
          <cell r="H6144">
            <v>0</v>
          </cell>
        </row>
        <row r="6145">
          <cell r="E6145">
            <v>40374</v>
          </cell>
          <cell r="F6145">
            <v>0</v>
          </cell>
          <cell r="G6145">
            <v>0</v>
          </cell>
          <cell r="H6145">
            <v>0</v>
          </cell>
        </row>
        <row r="6146">
          <cell r="E6146">
            <v>40375</v>
          </cell>
          <cell r="F6146">
            <v>0</v>
          </cell>
          <cell r="G6146">
            <v>0</v>
          </cell>
          <cell r="H6146">
            <v>0</v>
          </cell>
        </row>
        <row r="6147">
          <cell r="E6147">
            <v>40376</v>
          </cell>
          <cell r="F6147">
            <v>0</v>
          </cell>
          <cell r="G6147">
            <v>0</v>
          </cell>
          <cell r="H6147">
            <v>0</v>
          </cell>
        </row>
        <row r="6148">
          <cell r="E6148">
            <v>40377</v>
          </cell>
          <cell r="F6148">
            <v>0</v>
          </cell>
          <cell r="G6148">
            <v>0</v>
          </cell>
          <cell r="H6148">
            <v>0</v>
          </cell>
        </row>
        <row r="6149">
          <cell r="E6149">
            <v>40378</v>
          </cell>
          <cell r="F6149">
            <v>0</v>
          </cell>
          <cell r="G6149">
            <v>0</v>
          </cell>
          <cell r="H6149">
            <v>0</v>
          </cell>
        </row>
        <row r="6150">
          <cell r="E6150">
            <v>40379</v>
          </cell>
          <cell r="F6150">
            <v>0</v>
          </cell>
          <cell r="G6150">
            <v>0</v>
          </cell>
          <cell r="H6150">
            <v>0</v>
          </cell>
        </row>
        <row r="6151">
          <cell r="E6151">
            <v>40380</v>
          </cell>
          <cell r="F6151">
            <v>0</v>
          </cell>
          <cell r="G6151">
            <v>0</v>
          </cell>
          <cell r="H6151">
            <v>0</v>
          </cell>
        </row>
        <row r="6152">
          <cell r="E6152">
            <v>40381</v>
          </cell>
          <cell r="F6152">
            <v>0</v>
          </cell>
          <cell r="G6152">
            <v>0</v>
          </cell>
          <cell r="H6152">
            <v>0</v>
          </cell>
        </row>
        <row r="6153">
          <cell r="E6153">
            <v>40382</v>
          </cell>
          <cell r="F6153">
            <v>0</v>
          </cell>
          <cell r="G6153">
            <v>0</v>
          </cell>
          <cell r="H6153">
            <v>0</v>
          </cell>
        </row>
        <row r="6154">
          <cell r="E6154">
            <v>40383</v>
          </cell>
          <cell r="F6154">
            <v>0</v>
          </cell>
          <cell r="G6154">
            <v>0</v>
          </cell>
          <cell r="H6154">
            <v>0</v>
          </cell>
        </row>
        <row r="6155">
          <cell r="E6155">
            <v>40384</v>
          </cell>
          <cell r="F6155">
            <v>0</v>
          </cell>
          <cell r="G6155">
            <v>0</v>
          </cell>
          <cell r="H6155">
            <v>0</v>
          </cell>
        </row>
        <row r="6156">
          <cell r="E6156">
            <v>40385</v>
          </cell>
          <cell r="F6156">
            <v>0</v>
          </cell>
          <cell r="G6156">
            <v>0</v>
          </cell>
          <cell r="H6156">
            <v>0</v>
          </cell>
        </row>
        <row r="6157">
          <cell r="E6157">
            <v>40386</v>
          </cell>
          <cell r="F6157">
            <v>0</v>
          </cell>
          <cell r="G6157">
            <v>0</v>
          </cell>
          <cell r="H6157">
            <v>0</v>
          </cell>
        </row>
        <row r="6158">
          <cell r="E6158">
            <v>40387</v>
          </cell>
          <cell r="F6158">
            <v>0</v>
          </cell>
          <cell r="G6158">
            <v>0</v>
          </cell>
          <cell r="H6158">
            <v>0</v>
          </cell>
        </row>
        <row r="6159">
          <cell r="E6159">
            <v>40388</v>
          </cell>
          <cell r="F6159">
            <v>0</v>
          </cell>
          <cell r="G6159">
            <v>0</v>
          </cell>
          <cell r="H6159">
            <v>0</v>
          </cell>
        </row>
        <row r="6160">
          <cell r="E6160">
            <v>40389</v>
          </cell>
          <cell r="F6160">
            <v>0</v>
          </cell>
          <cell r="G6160">
            <v>0</v>
          </cell>
          <cell r="H6160">
            <v>0</v>
          </cell>
        </row>
        <row r="6161">
          <cell r="E6161">
            <v>40390</v>
          </cell>
          <cell r="F6161">
            <v>0</v>
          </cell>
          <cell r="G6161">
            <v>0</v>
          </cell>
          <cell r="H6161">
            <v>0</v>
          </cell>
        </row>
        <row r="6162">
          <cell r="E6162">
            <v>40391</v>
          </cell>
          <cell r="F6162">
            <v>0</v>
          </cell>
          <cell r="G6162">
            <v>0</v>
          </cell>
          <cell r="H6162">
            <v>0</v>
          </cell>
        </row>
        <row r="6163">
          <cell r="E6163">
            <v>40392</v>
          </cell>
          <cell r="F6163">
            <v>0</v>
          </cell>
          <cell r="G6163">
            <v>0</v>
          </cell>
          <cell r="H6163">
            <v>0</v>
          </cell>
        </row>
        <row r="6164">
          <cell r="E6164">
            <v>40393</v>
          </cell>
          <cell r="F6164">
            <v>0</v>
          </cell>
          <cell r="G6164">
            <v>0</v>
          </cell>
          <cell r="H6164">
            <v>0</v>
          </cell>
        </row>
        <row r="6165">
          <cell r="E6165">
            <v>40394</v>
          </cell>
          <cell r="F6165">
            <v>0</v>
          </cell>
          <cell r="G6165">
            <v>0</v>
          </cell>
          <cell r="H6165">
            <v>0</v>
          </cell>
        </row>
        <row r="6166">
          <cell r="E6166">
            <v>40395</v>
          </cell>
          <cell r="F6166">
            <v>0</v>
          </cell>
          <cell r="G6166">
            <v>0</v>
          </cell>
          <cell r="H6166">
            <v>0</v>
          </cell>
        </row>
        <row r="6167">
          <cell r="E6167">
            <v>40396</v>
          </cell>
          <cell r="F6167">
            <v>0.1745674855645358</v>
          </cell>
          <cell r="G6167">
            <v>0</v>
          </cell>
          <cell r="H6167">
            <v>1.8114615821322511</v>
          </cell>
        </row>
        <row r="6168">
          <cell r="E6168">
            <v>40397</v>
          </cell>
          <cell r="F6168">
            <v>0</v>
          </cell>
          <cell r="G6168">
            <v>0.1745674855645358</v>
          </cell>
          <cell r="H6168">
            <v>0</v>
          </cell>
        </row>
        <row r="6169">
          <cell r="E6169">
            <v>40398</v>
          </cell>
          <cell r="F6169">
            <v>0</v>
          </cell>
          <cell r="G6169">
            <v>0</v>
          </cell>
          <cell r="H6169">
            <v>0</v>
          </cell>
        </row>
        <row r="6170">
          <cell r="E6170">
            <v>40399</v>
          </cell>
          <cell r="F6170">
            <v>0</v>
          </cell>
          <cell r="G6170">
            <v>0</v>
          </cell>
          <cell r="H6170">
            <v>0</v>
          </cell>
        </row>
        <row r="6171">
          <cell r="E6171">
            <v>40400</v>
          </cell>
          <cell r="F6171">
            <v>0</v>
          </cell>
          <cell r="G6171">
            <v>0</v>
          </cell>
          <cell r="H6171">
            <v>0</v>
          </cell>
        </row>
        <row r="6172">
          <cell r="E6172">
            <v>40401</v>
          </cell>
          <cell r="F6172">
            <v>0</v>
          </cell>
          <cell r="G6172">
            <v>0</v>
          </cell>
          <cell r="H6172">
            <v>0</v>
          </cell>
        </row>
        <row r="6173">
          <cell r="E6173">
            <v>40402</v>
          </cell>
          <cell r="F6173">
            <v>0</v>
          </cell>
          <cell r="G6173">
            <v>0</v>
          </cell>
          <cell r="H6173">
            <v>0</v>
          </cell>
        </row>
        <row r="6174">
          <cell r="E6174">
            <v>40403</v>
          </cell>
          <cell r="F6174">
            <v>0</v>
          </cell>
          <cell r="G6174">
            <v>0</v>
          </cell>
          <cell r="H6174">
            <v>0</v>
          </cell>
        </row>
        <row r="6175">
          <cell r="E6175">
            <v>40404</v>
          </cell>
          <cell r="F6175">
            <v>0</v>
          </cell>
          <cell r="G6175">
            <v>0</v>
          </cell>
          <cell r="H6175">
            <v>0</v>
          </cell>
        </row>
        <row r="6176">
          <cell r="E6176">
            <v>40405</v>
          </cell>
          <cell r="F6176">
            <v>0</v>
          </cell>
          <cell r="G6176">
            <v>0</v>
          </cell>
          <cell r="H6176">
            <v>0</v>
          </cell>
        </row>
        <row r="6177">
          <cell r="E6177">
            <v>40406</v>
          </cell>
          <cell r="F6177">
            <v>0</v>
          </cell>
          <cell r="G6177">
            <v>0</v>
          </cell>
          <cell r="H6177">
            <v>0</v>
          </cell>
        </row>
        <row r="6178">
          <cell r="E6178">
            <v>40407</v>
          </cell>
          <cell r="F6178">
            <v>0</v>
          </cell>
          <cell r="G6178">
            <v>0</v>
          </cell>
          <cell r="H6178">
            <v>0</v>
          </cell>
        </row>
        <row r="6179">
          <cell r="E6179">
            <v>40408</v>
          </cell>
          <cell r="F6179">
            <v>0</v>
          </cell>
          <cell r="G6179">
            <v>0</v>
          </cell>
          <cell r="H6179">
            <v>0</v>
          </cell>
        </row>
        <row r="6180">
          <cell r="E6180">
            <v>40409</v>
          </cell>
          <cell r="F6180">
            <v>3.7535626163678067E-2</v>
          </cell>
          <cell r="G6180">
            <v>0</v>
          </cell>
          <cell r="H6180">
            <v>0.28151719622758548</v>
          </cell>
        </row>
        <row r="6181">
          <cell r="E6181">
            <v>40410</v>
          </cell>
          <cell r="F6181">
            <v>0</v>
          </cell>
          <cell r="G6181">
            <v>3.7535626163678067E-2</v>
          </cell>
          <cell r="H6181">
            <v>0</v>
          </cell>
        </row>
        <row r="6182">
          <cell r="E6182">
            <v>40411</v>
          </cell>
          <cell r="F6182">
            <v>3.1518464717592448E-3</v>
          </cell>
          <cell r="G6182">
            <v>0</v>
          </cell>
          <cell r="H6182">
            <v>4.2549927368749803E-2</v>
          </cell>
        </row>
        <row r="6183">
          <cell r="E6183">
            <v>40412</v>
          </cell>
          <cell r="F6183">
            <v>0</v>
          </cell>
          <cell r="G6183">
            <v>3.1518464717592448E-3</v>
          </cell>
          <cell r="H6183">
            <v>0</v>
          </cell>
        </row>
        <row r="6184">
          <cell r="E6184">
            <v>40413</v>
          </cell>
          <cell r="F6184">
            <v>0</v>
          </cell>
          <cell r="G6184">
            <v>0</v>
          </cell>
          <cell r="H6184">
            <v>0</v>
          </cell>
        </row>
        <row r="6185">
          <cell r="E6185">
            <v>40414</v>
          </cell>
          <cell r="F6185">
            <v>0</v>
          </cell>
          <cell r="G6185">
            <v>0</v>
          </cell>
          <cell r="H6185">
            <v>0</v>
          </cell>
        </row>
        <row r="6186">
          <cell r="E6186">
            <v>40415</v>
          </cell>
          <cell r="F6186">
            <v>0</v>
          </cell>
          <cell r="G6186">
            <v>0</v>
          </cell>
          <cell r="H6186">
            <v>0</v>
          </cell>
        </row>
        <row r="6187">
          <cell r="E6187">
            <v>40416</v>
          </cell>
          <cell r="F6187">
            <v>2.9894786232140539E-2</v>
          </cell>
          <cell r="G6187">
            <v>0</v>
          </cell>
          <cell r="H6187">
            <v>0.33183212717675997</v>
          </cell>
        </row>
        <row r="6188">
          <cell r="E6188">
            <v>40417</v>
          </cell>
          <cell r="F6188">
            <v>0</v>
          </cell>
          <cell r="G6188">
            <v>2.9894786232140539E-2</v>
          </cell>
          <cell r="H6188">
            <v>0</v>
          </cell>
        </row>
        <row r="6189">
          <cell r="E6189">
            <v>40418</v>
          </cell>
          <cell r="F6189">
            <v>0</v>
          </cell>
          <cell r="G6189">
            <v>0</v>
          </cell>
          <cell r="H6189">
            <v>0</v>
          </cell>
        </row>
        <row r="6190">
          <cell r="E6190">
            <v>40419</v>
          </cell>
          <cell r="F6190">
            <v>0</v>
          </cell>
          <cell r="G6190">
            <v>0</v>
          </cell>
          <cell r="H6190">
            <v>0</v>
          </cell>
        </row>
        <row r="6191">
          <cell r="E6191">
            <v>40420</v>
          </cell>
          <cell r="F6191">
            <v>0</v>
          </cell>
          <cell r="G6191">
            <v>0</v>
          </cell>
          <cell r="H6191">
            <v>0</v>
          </cell>
        </row>
        <row r="6192">
          <cell r="E6192">
            <v>40421</v>
          </cell>
          <cell r="F6192">
            <v>0</v>
          </cell>
          <cell r="G6192">
            <v>0</v>
          </cell>
          <cell r="H6192">
            <v>0</v>
          </cell>
        </row>
        <row r="6193">
          <cell r="E6193">
            <v>40422</v>
          </cell>
          <cell r="F6193">
            <v>0</v>
          </cell>
          <cell r="G6193">
            <v>0</v>
          </cell>
          <cell r="H6193">
            <v>0</v>
          </cell>
        </row>
        <row r="6194">
          <cell r="E6194">
            <v>40423</v>
          </cell>
          <cell r="F6194">
            <v>0</v>
          </cell>
          <cell r="G6194">
            <v>0</v>
          </cell>
          <cell r="H6194">
            <v>0</v>
          </cell>
        </row>
        <row r="6195">
          <cell r="E6195">
            <v>40424</v>
          </cell>
          <cell r="F6195">
            <v>0</v>
          </cell>
          <cell r="G6195">
            <v>0</v>
          </cell>
          <cell r="H6195">
            <v>0</v>
          </cell>
        </row>
        <row r="6196">
          <cell r="E6196">
            <v>40425</v>
          </cell>
          <cell r="F6196">
            <v>5.9377444374463753E-2</v>
          </cell>
          <cell r="G6196">
            <v>0</v>
          </cell>
          <cell r="H6196">
            <v>0.83313425903889604</v>
          </cell>
        </row>
        <row r="6197">
          <cell r="E6197">
            <v>40426</v>
          </cell>
          <cell r="F6197">
            <v>0.12972527499515363</v>
          </cell>
          <cell r="G6197">
            <v>5.9377444374463753E-2</v>
          </cell>
          <cell r="H6197">
            <v>1.8787289840585322</v>
          </cell>
        </row>
        <row r="6198">
          <cell r="E6198">
            <v>40427</v>
          </cell>
          <cell r="F6198">
            <v>1.5237220753882199E-2</v>
          </cell>
          <cell r="G6198">
            <v>0.12972527499515363</v>
          </cell>
          <cell r="H6198">
            <v>0.152372207538822</v>
          </cell>
        </row>
        <row r="6199">
          <cell r="E6199">
            <v>40428</v>
          </cell>
          <cell r="F6199">
            <v>0</v>
          </cell>
          <cell r="G6199">
            <v>1.5237220753882199E-2</v>
          </cell>
          <cell r="H6199">
            <v>0</v>
          </cell>
        </row>
        <row r="6200">
          <cell r="E6200">
            <v>40429</v>
          </cell>
          <cell r="F6200">
            <v>3.9326959691711079E-2</v>
          </cell>
          <cell r="G6200">
            <v>0</v>
          </cell>
          <cell r="H6200">
            <v>0.47906931071894332</v>
          </cell>
        </row>
        <row r="6201">
          <cell r="E6201">
            <v>40430</v>
          </cell>
          <cell r="F6201">
            <v>0.21304646913054373</v>
          </cell>
          <cell r="G6201">
            <v>3.9326959691711079E-2</v>
          </cell>
          <cell r="H6201">
            <v>1.7415146003887527</v>
          </cell>
        </row>
        <row r="6202">
          <cell r="E6202">
            <v>40431</v>
          </cell>
          <cell r="F6202">
            <v>7.9464158020976935E-2</v>
          </cell>
          <cell r="G6202">
            <v>0.21304646913054373</v>
          </cell>
          <cell r="H6202">
            <v>0.471284524729077</v>
          </cell>
        </row>
        <row r="6203">
          <cell r="E6203">
            <v>40432</v>
          </cell>
          <cell r="F6203">
            <v>2.0679085308840169E-2</v>
          </cell>
          <cell r="G6203">
            <v>7.9464158020976935E-2</v>
          </cell>
          <cell r="H6203">
            <v>9.9259609482432801E-2</v>
          </cell>
        </row>
        <row r="6204">
          <cell r="E6204">
            <v>40433</v>
          </cell>
          <cell r="F6204">
            <v>6.876755938383757E-3</v>
          </cell>
          <cell r="G6204">
            <v>2.0679085308840169E-2</v>
          </cell>
          <cell r="H6204">
            <v>8.7334800417473712E-2</v>
          </cell>
        </row>
        <row r="6205">
          <cell r="E6205">
            <v>40434</v>
          </cell>
          <cell r="F6205">
            <v>0.14879722720296268</v>
          </cell>
          <cell r="G6205">
            <v>6.876755938383757E-3</v>
          </cell>
          <cell r="H6205">
            <v>1.0667783034733789</v>
          </cell>
        </row>
        <row r="6206">
          <cell r="E6206">
            <v>40435</v>
          </cell>
          <cell r="F6206">
            <v>0.35840279350298576</v>
          </cell>
          <cell r="G6206">
            <v>0.14879722720296268</v>
          </cell>
          <cell r="H6206">
            <v>3.7820770037138836</v>
          </cell>
        </row>
        <row r="6207">
          <cell r="E6207">
            <v>40436</v>
          </cell>
          <cell r="F6207">
            <v>1.1168029099333936</v>
          </cell>
          <cell r="G6207">
            <v>0.35840279350298576</v>
          </cell>
          <cell r="H6207">
            <v>13.518828196244471</v>
          </cell>
        </row>
        <row r="6208">
          <cell r="E6208">
            <v>40437</v>
          </cell>
          <cell r="F6208">
            <v>2.318767923497294</v>
          </cell>
          <cell r="G6208">
            <v>1.1168029099333936</v>
          </cell>
          <cell r="H6208">
            <v>36.344133598070478</v>
          </cell>
        </row>
        <row r="6209">
          <cell r="E6209">
            <v>40438</v>
          </cell>
          <cell r="F6209">
            <v>0.76966360510548948</v>
          </cell>
          <cell r="G6209">
            <v>2.318767923497294</v>
          </cell>
          <cell r="H6209">
            <v>5.5347756929632022</v>
          </cell>
        </row>
        <row r="6210">
          <cell r="E6210">
            <v>40439</v>
          </cell>
          <cell r="F6210">
            <v>0.15166429426830239</v>
          </cell>
          <cell r="G6210">
            <v>0.76966360510548948</v>
          </cell>
          <cell r="H6210">
            <v>1.5983532052605678</v>
          </cell>
        </row>
        <row r="6211">
          <cell r="E6211">
            <v>40440</v>
          </cell>
          <cell r="F6211">
            <v>0.49636980816323945</v>
          </cell>
          <cell r="G6211">
            <v>0.15166429426830239</v>
          </cell>
          <cell r="H6211">
            <v>4.0973253801564429</v>
          </cell>
        </row>
        <row r="6212">
          <cell r="E6212">
            <v>40441</v>
          </cell>
          <cell r="F6212">
            <v>1.4967245655525589</v>
          </cell>
          <cell r="G6212">
            <v>0.49636980816323945</v>
          </cell>
          <cell r="H6212">
            <v>16.020400482953495</v>
          </cell>
        </row>
        <row r="6213">
          <cell r="E6213">
            <v>40442</v>
          </cell>
          <cell r="F6213">
            <v>0.25442025044296362</v>
          </cell>
          <cell r="G6213">
            <v>1.4967245655525589</v>
          </cell>
          <cell r="H6213">
            <v>2.7668454099425959</v>
          </cell>
        </row>
        <row r="6214">
          <cell r="E6214">
            <v>40443</v>
          </cell>
          <cell r="F6214">
            <v>0.18461052338017836</v>
          </cell>
          <cell r="G6214">
            <v>0.25442025044296362</v>
          </cell>
          <cell r="H6214">
            <v>2.4109059790132084</v>
          </cell>
        </row>
        <row r="6215">
          <cell r="E6215">
            <v>40444</v>
          </cell>
          <cell r="F6215">
            <v>1.2956740531793596</v>
          </cell>
          <cell r="G6215">
            <v>0.18461052338017836</v>
          </cell>
          <cell r="H6215">
            <v>15.046897287784965</v>
          </cell>
        </row>
        <row r="6216">
          <cell r="E6216">
            <v>40445</v>
          </cell>
          <cell r="F6216">
            <v>0.61001002203494459</v>
          </cell>
          <cell r="G6216">
            <v>1.2956740531793596</v>
          </cell>
          <cell r="H6216">
            <v>10.206823995806678</v>
          </cell>
        </row>
        <row r="6217">
          <cell r="E6217">
            <v>40446</v>
          </cell>
          <cell r="F6217">
            <v>0.73753648304899388</v>
          </cell>
          <cell r="G6217">
            <v>0.61001002203494459</v>
          </cell>
          <cell r="H6217">
            <v>13.574347731319079</v>
          </cell>
        </row>
        <row r="6218">
          <cell r="E6218">
            <v>40447</v>
          </cell>
          <cell r="F6218">
            <v>1.1688309209250964</v>
          </cell>
          <cell r="G6218">
            <v>0.73753648304899388</v>
          </cell>
          <cell r="H6218">
            <v>15.968784454302451</v>
          </cell>
        </row>
        <row r="6219">
          <cell r="E6219">
            <v>40448</v>
          </cell>
          <cell r="F6219">
            <v>5.5837406619839769E-2</v>
          </cell>
          <cell r="G6219">
            <v>1.1688309209250964</v>
          </cell>
          <cell r="H6219">
            <v>0.34114254925283938</v>
          </cell>
        </row>
        <row r="6220">
          <cell r="E6220">
            <v>40449</v>
          </cell>
          <cell r="F6220">
            <v>2.6516551481453206E-2</v>
          </cell>
          <cell r="G6220">
            <v>5.5837406619839769E-2</v>
          </cell>
          <cell r="H6220">
            <v>0.50596526100451344</v>
          </cell>
        </row>
        <row r="6221">
          <cell r="E6221">
            <v>40450</v>
          </cell>
          <cell r="F6221">
            <v>4.7255456692727661E-2</v>
          </cell>
          <cell r="G6221">
            <v>2.6516551481453206E-2</v>
          </cell>
          <cell r="H6221">
            <v>0.67522444847846175</v>
          </cell>
        </row>
        <row r="6222">
          <cell r="E6222">
            <v>40451</v>
          </cell>
          <cell r="F6222">
            <v>5.1394848692359107E-2</v>
          </cell>
          <cell r="G6222">
            <v>4.7255456692727661E-2</v>
          </cell>
          <cell r="H6222">
            <v>0.56540166193071373</v>
          </cell>
        </row>
        <row r="6223">
          <cell r="E6223">
            <v>40452</v>
          </cell>
          <cell r="F6223">
            <v>1.8038881131780724</v>
          </cell>
          <cell r="G6223">
            <v>5.1394848692359107E-2</v>
          </cell>
          <cell r="H6223">
            <v>21.645056504795097</v>
          </cell>
        </row>
        <row r="6224">
          <cell r="E6224">
            <v>40453</v>
          </cell>
          <cell r="F6224">
            <v>5.5295802397553233</v>
          </cell>
          <cell r="G6224">
            <v>1.8038881131780724</v>
          </cell>
          <cell r="H6224">
            <v>59.11949133271623</v>
          </cell>
        </row>
        <row r="6225">
          <cell r="E6225">
            <v>40454</v>
          </cell>
          <cell r="F6225">
            <v>5.2849805701224879</v>
          </cell>
          <cell r="G6225">
            <v>5.5295802397553233</v>
          </cell>
          <cell r="H6225">
            <v>58.539291427282976</v>
          </cell>
        </row>
        <row r="6226">
          <cell r="E6226">
            <v>40455</v>
          </cell>
          <cell r="F6226">
            <v>2.533336342919295</v>
          </cell>
          <cell r="G6226">
            <v>5.2849805701224879</v>
          </cell>
          <cell r="H6226">
            <v>27.928107404710758</v>
          </cell>
        </row>
        <row r="6227">
          <cell r="E6227">
            <v>40456</v>
          </cell>
          <cell r="F6227">
            <v>0.43171390073443261</v>
          </cell>
          <cell r="G6227">
            <v>2.533336342919295</v>
          </cell>
          <cell r="H6227">
            <v>4.2883199196401947</v>
          </cell>
        </row>
        <row r="6228">
          <cell r="E6228">
            <v>40457</v>
          </cell>
          <cell r="F6228">
            <v>2.256625581691543</v>
          </cell>
          <cell r="G6228">
            <v>0.43171390073443261</v>
          </cell>
          <cell r="H6228">
            <v>30.341304954873401</v>
          </cell>
        </row>
        <row r="6229">
          <cell r="E6229">
            <v>40458</v>
          </cell>
          <cell r="F6229">
            <v>1.7843023905632984</v>
          </cell>
          <cell r="G6229">
            <v>2.256625581691543</v>
          </cell>
          <cell r="H6229">
            <v>37.369319743766525</v>
          </cell>
        </row>
        <row r="6230">
          <cell r="E6230">
            <v>40459</v>
          </cell>
          <cell r="F6230">
            <v>3.8682751379926477</v>
          </cell>
          <cell r="G6230">
            <v>1.7843023905632984</v>
          </cell>
          <cell r="H6230">
            <v>63.726077786751596</v>
          </cell>
        </row>
        <row r="6231">
          <cell r="E6231">
            <v>40460</v>
          </cell>
          <cell r="F6231">
            <v>5.6665785831350544</v>
          </cell>
          <cell r="G6231">
            <v>3.8682751379926477</v>
          </cell>
          <cell r="H6231">
            <v>97.697919722287011</v>
          </cell>
        </row>
        <row r="6232">
          <cell r="E6232">
            <v>40461</v>
          </cell>
          <cell r="F6232">
            <v>3.476673848135627</v>
          </cell>
          <cell r="G6232">
            <v>5.6665785831350544</v>
          </cell>
          <cell r="H6232">
            <v>59.533910220598294</v>
          </cell>
        </row>
        <row r="6233">
          <cell r="E6233">
            <v>40462</v>
          </cell>
          <cell r="F6233">
            <v>6.290270201805761</v>
          </cell>
          <cell r="G6233">
            <v>3.476673848135627</v>
          </cell>
          <cell r="H6233">
            <v>53.880522592432399</v>
          </cell>
        </row>
        <row r="6234">
          <cell r="E6234">
            <v>40463</v>
          </cell>
          <cell r="F6234">
            <v>5.4171536859819538</v>
          </cell>
          <cell r="G6234">
            <v>6.290270201805761</v>
          </cell>
          <cell r="H6234">
            <v>45.424736557296136</v>
          </cell>
        </row>
        <row r="6235">
          <cell r="E6235">
            <v>40464</v>
          </cell>
          <cell r="F6235">
            <v>3.2063048875327658</v>
          </cell>
          <cell r="G6235">
            <v>5.4171536859819538</v>
          </cell>
          <cell r="H6235">
            <v>28.435006531740086</v>
          </cell>
        </row>
        <row r="6236">
          <cell r="E6236">
            <v>40465</v>
          </cell>
          <cell r="F6236">
            <v>1.7205761493064362</v>
          </cell>
          <cell r="G6236">
            <v>3.2063048875327658</v>
          </cell>
          <cell r="H6236">
            <v>23.992829228749049</v>
          </cell>
        </row>
        <row r="6237">
          <cell r="E6237">
            <v>40466</v>
          </cell>
          <cell r="F6237">
            <v>5.8293351134838005</v>
          </cell>
          <cell r="G6237">
            <v>1.7205761493064362</v>
          </cell>
          <cell r="H6237">
            <v>158.71936722931849</v>
          </cell>
        </row>
        <row r="6238">
          <cell r="E6238">
            <v>40467</v>
          </cell>
          <cell r="F6238">
            <v>5.4380638882145806</v>
          </cell>
          <cell r="G6238">
            <v>5.8293351134838005</v>
          </cell>
          <cell r="H6238">
            <v>74.046063256095138</v>
          </cell>
        </row>
        <row r="6239">
          <cell r="E6239">
            <v>40468</v>
          </cell>
          <cell r="F6239">
            <v>5.332562591192608</v>
          </cell>
          <cell r="G6239">
            <v>5.4380638882145806</v>
          </cell>
          <cell r="H6239">
            <v>90.714281158534476</v>
          </cell>
        </row>
        <row r="6240">
          <cell r="E6240">
            <v>40469</v>
          </cell>
          <cell r="F6240">
            <v>7.9416849295832774</v>
          </cell>
          <cell r="G6240">
            <v>5.332562591192608</v>
          </cell>
          <cell r="H6240">
            <v>116.25078241633132</v>
          </cell>
        </row>
        <row r="6241">
          <cell r="E6241">
            <v>40470</v>
          </cell>
          <cell r="F6241">
            <v>4.7195751285130347</v>
          </cell>
          <cell r="G6241">
            <v>7.9416849295832774</v>
          </cell>
          <cell r="H6241">
            <v>79.632135695382715</v>
          </cell>
        </row>
        <row r="6242">
          <cell r="E6242">
            <v>40471</v>
          </cell>
          <cell r="F6242">
            <v>2.8590247370556412</v>
          </cell>
          <cell r="G6242">
            <v>4.7195751285130347</v>
          </cell>
          <cell r="H6242">
            <v>43.834800168242253</v>
          </cell>
        </row>
        <row r="6243">
          <cell r="E6243">
            <v>40472</v>
          </cell>
          <cell r="F6243">
            <v>8.704845248671413</v>
          </cell>
          <cell r="G6243">
            <v>2.8590247370556412</v>
          </cell>
          <cell r="H6243">
            <v>174.86248002376729</v>
          </cell>
        </row>
        <row r="6244">
          <cell r="E6244">
            <v>40473</v>
          </cell>
          <cell r="F6244">
            <v>10.525230706598473</v>
          </cell>
          <cell r="G6244">
            <v>8.704845248671413</v>
          </cell>
          <cell r="H6244">
            <v>229.99750816463265</v>
          </cell>
        </row>
        <row r="6245">
          <cell r="E6245">
            <v>40474</v>
          </cell>
          <cell r="F6245">
            <v>9.593365481976436</v>
          </cell>
          <cell r="G6245">
            <v>10.525230706598473</v>
          </cell>
          <cell r="H6245">
            <v>113.31595454498373</v>
          </cell>
        </row>
        <row r="6246">
          <cell r="E6246">
            <v>40475</v>
          </cell>
          <cell r="F6246">
            <v>8.8123749681161314</v>
          </cell>
          <cell r="G6246">
            <v>9.593365481976436</v>
          </cell>
          <cell r="H6246">
            <v>103.35128690792186</v>
          </cell>
        </row>
        <row r="6247">
          <cell r="E6247">
            <v>40476</v>
          </cell>
          <cell r="F6247">
            <v>5.4992648153297132</v>
          </cell>
          <cell r="G6247">
            <v>8.8123749681161314</v>
          </cell>
          <cell r="H6247">
            <v>65.88359898707759</v>
          </cell>
        </row>
        <row r="6248">
          <cell r="E6248">
            <v>40477</v>
          </cell>
          <cell r="F6248">
            <v>1.7572629149226211</v>
          </cell>
          <cell r="G6248">
            <v>5.4992648153297132</v>
          </cell>
          <cell r="H6248">
            <v>33.976830426583902</v>
          </cell>
        </row>
        <row r="6249">
          <cell r="E6249">
            <v>40478</v>
          </cell>
          <cell r="F6249">
            <v>0.56803985562550419</v>
          </cell>
          <cell r="G6249">
            <v>1.7572629149226211</v>
          </cell>
          <cell r="H6249">
            <v>4.3986716669474752</v>
          </cell>
        </row>
        <row r="6250">
          <cell r="E6250">
            <v>40479</v>
          </cell>
          <cell r="F6250">
            <v>2.6164443116120819</v>
          </cell>
          <cell r="G6250">
            <v>0.56803985562550419</v>
          </cell>
          <cell r="H6250">
            <v>54.548160738756458</v>
          </cell>
        </row>
        <row r="6251">
          <cell r="E6251">
            <v>40480</v>
          </cell>
          <cell r="F6251">
            <v>9.007852130347267</v>
          </cell>
          <cell r="G6251">
            <v>2.6164443116120819</v>
          </cell>
          <cell r="H6251">
            <v>151.86266767916467</v>
          </cell>
        </row>
        <row r="6252">
          <cell r="E6252">
            <v>40481</v>
          </cell>
          <cell r="F6252">
            <v>11.413200509691743</v>
          </cell>
          <cell r="G6252">
            <v>9.007852130347267</v>
          </cell>
          <cell r="H6252">
            <v>133.20443136433499</v>
          </cell>
        </row>
        <row r="6253">
          <cell r="E6253">
            <v>40482</v>
          </cell>
          <cell r="F6253">
            <v>11.291231695269625</v>
          </cell>
          <cell r="G6253">
            <v>11.413200509691743</v>
          </cell>
          <cell r="H6253">
            <v>173.62571658958689</v>
          </cell>
        </row>
        <row r="6254">
          <cell r="E6254">
            <v>40483</v>
          </cell>
          <cell r="F6254">
            <v>9.7273946343442752</v>
          </cell>
          <cell r="G6254">
            <v>11.291231695269625</v>
          </cell>
          <cell r="H6254">
            <v>119.36659760768322</v>
          </cell>
        </row>
        <row r="6255">
          <cell r="E6255">
            <v>40484</v>
          </cell>
          <cell r="F6255">
            <v>11.144641480583038</v>
          </cell>
          <cell r="G6255">
            <v>9.7273946343442752</v>
          </cell>
          <cell r="H6255">
            <v>82.975280055257954</v>
          </cell>
        </row>
        <row r="6256">
          <cell r="E6256">
            <v>40485</v>
          </cell>
          <cell r="F6256">
            <v>9.2305265377802463</v>
          </cell>
          <cell r="G6256">
            <v>11.144641480583038</v>
          </cell>
          <cell r="H6256">
            <v>78.365189338422439</v>
          </cell>
        </row>
        <row r="6257">
          <cell r="E6257">
            <v>40486</v>
          </cell>
          <cell r="F6257">
            <v>8.1749672720063149</v>
          </cell>
          <cell r="G6257">
            <v>9.2305265377802463</v>
          </cell>
          <cell r="H6257">
            <v>137.80783536525857</v>
          </cell>
        </row>
        <row r="6258">
          <cell r="E6258">
            <v>40487</v>
          </cell>
          <cell r="F6258">
            <v>10.163855561042389</v>
          </cell>
          <cell r="G6258">
            <v>8.1749672720063149</v>
          </cell>
          <cell r="H6258">
            <v>144.63656002385324</v>
          </cell>
        </row>
        <row r="6259">
          <cell r="E6259">
            <v>40488</v>
          </cell>
          <cell r="F6259">
            <v>10.78763365264177</v>
          </cell>
          <cell r="G6259">
            <v>10.163855561042389</v>
          </cell>
          <cell r="H6259">
            <v>122.87740808266371</v>
          </cell>
        </row>
        <row r="6260">
          <cell r="E6260">
            <v>40489</v>
          </cell>
          <cell r="F6260">
            <v>12.196633478956452</v>
          </cell>
          <cell r="G6260">
            <v>10.78763365264177</v>
          </cell>
          <cell r="H6260">
            <v>91.759366455724361</v>
          </cell>
        </row>
        <row r="6261">
          <cell r="E6261">
            <v>40490</v>
          </cell>
          <cell r="F6261">
            <v>8.6657716677007492</v>
          </cell>
          <cell r="G6261">
            <v>12.196633478956452</v>
          </cell>
          <cell r="H6261">
            <v>113.53872742179971</v>
          </cell>
        </row>
        <row r="6262">
          <cell r="E6262">
            <v>40491</v>
          </cell>
          <cell r="F6262">
            <v>9.0116464470268411</v>
          </cell>
          <cell r="G6262">
            <v>8.6657716677007492</v>
          </cell>
          <cell r="H6262">
            <v>123.25855020450553</v>
          </cell>
        </row>
        <row r="6263">
          <cell r="E6263">
            <v>40492</v>
          </cell>
          <cell r="F6263">
            <v>9.2240603110686514</v>
          </cell>
          <cell r="G6263">
            <v>9.0116464470268411</v>
          </cell>
          <cell r="H6263">
            <v>148.72610727527942</v>
          </cell>
        </row>
        <row r="6264">
          <cell r="E6264">
            <v>40493</v>
          </cell>
          <cell r="F6264">
            <v>9.8218745043074538</v>
          </cell>
          <cell r="G6264">
            <v>9.2240603110686514</v>
          </cell>
          <cell r="H6264">
            <v>90.768843876237966</v>
          </cell>
        </row>
        <row r="6265">
          <cell r="E6265">
            <v>40494</v>
          </cell>
          <cell r="F6265">
            <v>9.7691721934468649</v>
          </cell>
          <cell r="G6265">
            <v>9.8218745043074538</v>
          </cell>
          <cell r="H6265">
            <v>35.220883517363546</v>
          </cell>
        </row>
        <row r="6266">
          <cell r="E6266">
            <v>40495</v>
          </cell>
          <cell r="F6266">
            <v>7.2161809856113699</v>
          </cell>
          <cell r="G6266">
            <v>9.7691721934468649</v>
          </cell>
          <cell r="H6266">
            <v>101.40742030576769</v>
          </cell>
        </row>
        <row r="6267">
          <cell r="E6267">
            <v>40496</v>
          </cell>
          <cell r="F6267">
            <v>5.2008105602807637</v>
          </cell>
          <cell r="G6267">
            <v>7.2161809856113699</v>
          </cell>
          <cell r="H6267">
            <v>75.211419910598906</v>
          </cell>
        </row>
        <row r="6268">
          <cell r="E6268">
            <v>40497</v>
          </cell>
          <cell r="F6268">
            <v>7.9822681310810353</v>
          </cell>
          <cell r="G6268">
            <v>5.2008105602807637</v>
          </cell>
          <cell r="H6268">
            <v>54.615376288371301</v>
          </cell>
        </row>
        <row r="6269">
          <cell r="E6269">
            <v>40498</v>
          </cell>
          <cell r="F6269">
            <v>4.7294059910330306</v>
          </cell>
          <cell r="G6269">
            <v>7.9822681310810353</v>
          </cell>
          <cell r="H6269">
            <v>68.070177877998972</v>
          </cell>
        </row>
        <row r="6270">
          <cell r="E6270">
            <v>40499</v>
          </cell>
          <cell r="F6270">
            <v>7.0001451034253135</v>
          </cell>
          <cell r="G6270">
            <v>4.7294059910330306</v>
          </cell>
          <cell r="H6270">
            <v>186.82615134232356</v>
          </cell>
        </row>
        <row r="6271">
          <cell r="E6271">
            <v>40500</v>
          </cell>
          <cell r="F6271">
            <v>11.74740503078784</v>
          </cell>
          <cell r="G6271">
            <v>7.0001451034253135</v>
          </cell>
          <cell r="H6271">
            <v>176.97189376963175</v>
          </cell>
        </row>
        <row r="6272">
          <cell r="E6272">
            <v>40501</v>
          </cell>
          <cell r="F6272">
            <v>13.024323394966141</v>
          </cell>
          <cell r="G6272">
            <v>11.74740503078784</v>
          </cell>
          <cell r="H6272">
            <v>206.40487452247595</v>
          </cell>
        </row>
        <row r="6273">
          <cell r="E6273">
            <v>40502</v>
          </cell>
          <cell r="F6273">
            <v>15.266066728838055</v>
          </cell>
          <cell r="G6273">
            <v>13.024323394966141</v>
          </cell>
          <cell r="H6273">
            <v>293.55733230229185</v>
          </cell>
        </row>
        <row r="6274">
          <cell r="E6274">
            <v>40503</v>
          </cell>
          <cell r="F6274">
            <v>14.157111099821371</v>
          </cell>
          <cell r="G6274">
            <v>15.266066728838055</v>
          </cell>
          <cell r="H6274">
            <v>171.90240864348488</v>
          </cell>
        </row>
        <row r="6275">
          <cell r="E6275">
            <v>40504</v>
          </cell>
          <cell r="F6275">
            <v>10.248469008331863</v>
          </cell>
          <cell r="G6275">
            <v>14.157111099821371</v>
          </cell>
          <cell r="H6275">
            <v>132.70178866945557</v>
          </cell>
        </row>
        <row r="6276">
          <cell r="E6276">
            <v>40505</v>
          </cell>
          <cell r="F6276">
            <v>9.1878108589331617</v>
          </cell>
          <cell r="G6276">
            <v>10.248469008331863</v>
          </cell>
          <cell r="H6276">
            <v>208.7421472616999</v>
          </cell>
        </row>
        <row r="6277">
          <cell r="E6277">
            <v>40506</v>
          </cell>
          <cell r="F6277">
            <v>17.195480176321684</v>
          </cell>
          <cell r="G6277">
            <v>9.1878108589331617</v>
          </cell>
          <cell r="H6277">
            <v>279.54702168972494</v>
          </cell>
        </row>
        <row r="6278">
          <cell r="E6278">
            <v>40507</v>
          </cell>
          <cell r="F6278">
            <v>16.128237103061377</v>
          </cell>
          <cell r="G6278">
            <v>17.195480176321684</v>
          </cell>
          <cell r="H6278">
            <v>228.33345391936612</v>
          </cell>
        </row>
        <row r="6279">
          <cell r="E6279">
            <v>40508</v>
          </cell>
          <cell r="F6279">
            <v>13.404325110556425</v>
          </cell>
          <cell r="G6279">
            <v>16.128237103061377</v>
          </cell>
          <cell r="H6279">
            <v>315.58413052546643</v>
          </cell>
        </row>
        <row r="6280">
          <cell r="E6280">
            <v>40509</v>
          </cell>
          <cell r="F6280">
            <v>16.583746309873383</v>
          </cell>
          <cell r="G6280">
            <v>13.404325110556425</v>
          </cell>
          <cell r="H6280">
            <v>325.41682085259993</v>
          </cell>
        </row>
        <row r="6281">
          <cell r="E6281">
            <v>40510</v>
          </cell>
          <cell r="F6281">
            <v>12.418733850460718</v>
          </cell>
          <cell r="G6281">
            <v>16.583746309873383</v>
          </cell>
          <cell r="H6281">
            <v>117.15259377468924</v>
          </cell>
        </row>
        <row r="6282">
          <cell r="E6282">
            <v>40511</v>
          </cell>
          <cell r="F6282">
            <v>11.233761914337311</v>
          </cell>
          <cell r="G6282">
            <v>12.418733850460718</v>
          </cell>
          <cell r="H6282">
            <v>111.77155307039581</v>
          </cell>
        </row>
        <row r="6283">
          <cell r="E6283">
            <v>40512</v>
          </cell>
          <cell r="F6283">
            <v>6.8413272448065916</v>
          </cell>
          <cell r="G6283">
            <v>11.233761914337311</v>
          </cell>
          <cell r="H6283">
            <v>165.2280052218164</v>
          </cell>
        </row>
        <row r="6284">
          <cell r="E6284">
            <v>40513</v>
          </cell>
          <cell r="F6284">
            <v>8.9372657135530424</v>
          </cell>
          <cell r="G6284">
            <v>6.8413272448065916</v>
          </cell>
          <cell r="H6284">
            <v>200.67524528650168</v>
          </cell>
        </row>
        <row r="6285">
          <cell r="E6285">
            <v>40514</v>
          </cell>
          <cell r="F6285">
            <v>12.118663124437941</v>
          </cell>
          <cell r="G6285">
            <v>8.9372657135530424</v>
          </cell>
          <cell r="H6285">
            <v>123.81613617299041</v>
          </cell>
        </row>
        <row r="6286">
          <cell r="E6286">
            <v>40515</v>
          </cell>
          <cell r="F6286">
            <v>13.569677560283965</v>
          </cell>
          <cell r="G6286">
            <v>12.118663124437941</v>
          </cell>
          <cell r="H6286">
            <v>167.60953179110061</v>
          </cell>
        </row>
        <row r="6287">
          <cell r="E6287">
            <v>40516</v>
          </cell>
          <cell r="F6287">
            <v>16.568433767919355</v>
          </cell>
          <cell r="G6287">
            <v>13.569677560283965</v>
          </cell>
          <cell r="H6287">
            <v>344.25684807663674</v>
          </cell>
        </row>
        <row r="6288">
          <cell r="E6288">
            <v>40517</v>
          </cell>
          <cell r="F6288">
            <v>17.160747923365317</v>
          </cell>
          <cell r="G6288">
            <v>16.568433767919355</v>
          </cell>
          <cell r="H6288">
            <v>298.27099295909511</v>
          </cell>
        </row>
        <row r="6289">
          <cell r="E6289">
            <v>40518</v>
          </cell>
          <cell r="F6289">
            <v>17.767015118957552</v>
          </cell>
          <cell r="G6289">
            <v>17.160747923365317</v>
          </cell>
          <cell r="H6289">
            <v>578.76536433006868</v>
          </cell>
        </row>
        <row r="6290">
          <cell r="E6290">
            <v>40519</v>
          </cell>
          <cell r="F6290">
            <v>19.608972301225887</v>
          </cell>
          <cell r="G6290">
            <v>17.767015118957552</v>
          </cell>
          <cell r="H6290">
            <v>514.99765910730298</v>
          </cell>
        </row>
        <row r="6291">
          <cell r="E6291">
            <v>40520</v>
          </cell>
          <cell r="F6291">
            <v>22.416572760706661</v>
          </cell>
          <cell r="G6291">
            <v>19.608972301225887</v>
          </cell>
          <cell r="H6291">
            <v>461.69872573632955</v>
          </cell>
        </row>
        <row r="6292">
          <cell r="E6292">
            <v>40521</v>
          </cell>
          <cell r="F6292">
            <v>25.9025980263613</v>
          </cell>
          <cell r="G6292">
            <v>22.416572760706661</v>
          </cell>
          <cell r="H6292">
            <v>274.90235341527523</v>
          </cell>
        </row>
        <row r="6293">
          <cell r="E6293">
            <v>40522</v>
          </cell>
          <cell r="F6293">
            <v>18.51761012176847</v>
          </cell>
          <cell r="G6293">
            <v>25.9025980263613</v>
          </cell>
          <cell r="H6293">
            <v>239.12124309990753</v>
          </cell>
        </row>
        <row r="6294">
          <cell r="E6294">
            <v>40523</v>
          </cell>
          <cell r="F6294">
            <v>15.778851428376518</v>
          </cell>
          <cell r="G6294">
            <v>18.51761012176847</v>
          </cell>
          <cell r="H6294">
            <v>221.78276650541193</v>
          </cell>
        </row>
        <row r="6295">
          <cell r="E6295">
            <v>40524</v>
          </cell>
          <cell r="F6295">
            <v>11.455409359474153</v>
          </cell>
          <cell r="G6295">
            <v>15.778851428376518</v>
          </cell>
          <cell r="H6295">
            <v>252.05415375615448</v>
          </cell>
        </row>
        <row r="6296">
          <cell r="E6296">
            <v>40525</v>
          </cell>
          <cell r="F6296">
            <v>19.653412025846595</v>
          </cell>
          <cell r="G6296">
            <v>11.455409359474153</v>
          </cell>
          <cell r="H6296">
            <v>437.80445629396598</v>
          </cell>
        </row>
        <row r="6297">
          <cell r="E6297">
            <v>40526</v>
          </cell>
          <cell r="F6297">
            <v>24.97681742528</v>
          </cell>
          <cell r="G6297">
            <v>19.653412025846595</v>
          </cell>
          <cell r="H6297">
            <v>428.27959806950975</v>
          </cell>
        </row>
        <row r="6298">
          <cell r="E6298">
            <v>40527</v>
          </cell>
          <cell r="F6298">
            <v>24.84853080854764</v>
          </cell>
          <cell r="G6298">
            <v>24.97681742528</v>
          </cell>
          <cell r="H6298">
            <v>371.72587290728529</v>
          </cell>
        </row>
        <row r="6299">
          <cell r="E6299">
            <v>40528</v>
          </cell>
          <cell r="F6299">
            <v>23.661251906986553</v>
          </cell>
          <cell r="G6299">
            <v>24.84853080854764</v>
          </cell>
          <cell r="H6299">
            <v>173.20278692921343</v>
          </cell>
        </row>
        <row r="6300">
          <cell r="E6300">
            <v>40529</v>
          </cell>
          <cell r="F6300">
            <v>21.187476173076661</v>
          </cell>
          <cell r="G6300">
            <v>23.661251906986553</v>
          </cell>
          <cell r="H6300">
            <v>190.11900894873096</v>
          </cell>
        </row>
        <row r="6301">
          <cell r="E6301">
            <v>40530</v>
          </cell>
          <cell r="F6301">
            <v>18.251992872049101</v>
          </cell>
          <cell r="G6301">
            <v>21.187476173076661</v>
          </cell>
          <cell r="H6301">
            <v>73.261967592446453</v>
          </cell>
        </row>
        <row r="6302">
          <cell r="E6302">
            <v>40531</v>
          </cell>
          <cell r="F6302">
            <v>20.504902221693467</v>
          </cell>
          <cell r="G6302">
            <v>18.251992872049101</v>
          </cell>
          <cell r="H6302">
            <v>119.88865440478446</v>
          </cell>
        </row>
        <row r="6303">
          <cell r="E6303">
            <v>40532</v>
          </cell>
          <cell r="F6303">
            <v>18.498310789117355</v>
          </cell>
          <cell r="G6303">
            <v>20.504902221693467</v>
          </cell>
          <cell r="H6303">
            <v>153.69926698597857</v>
          </cell>
        </row>
        <row r="6304">
          <cell r="E6304">
            <v>40533</v>
          </cell>
          <cell r="F6304">
            <v>15.672406375692194</v>
          </cell>
          <cell r="G6304">
            <v>18.498310789117355</v>
          </cell>
          <cell r="H6304">
            <v>185.16290432592893</v>
          </cell>
        </row>
        <row r="6305">
          <cell r="E6305">
            <v>40534</v>
          </cell>
          <cell r="F6305">
            <v>14.947036972781641</v>
          </cell>
          <cell r="G6305">
            <v>15.672406375692194</v>
          </cell>
          <cell r="H6305">
            <v>160.95765291654749</v>
          </cell>
        </row>
        <row r="6306">
          <cell r="E6306">
            <v>40535</v>
          </cell>
          <cell r="F6306">
            <v>20.093237524219393</v>
          </cell>
          <cell r="G6306">
            <v>14.947036972781641</v>
          </cell>
          <cell r="H6306">
            <v>225.73983744803397</v>
          </cell>
        </row>
        <row r="6307">
          <cell r="E6307">
            <v>40536</v>
          </cell>
          <cell r="F6307">
            <v>22.823966035552516</v>
          </cell>
          <cell r="G6307">
            <v>20.093237524219393</v>
          </cell>
          <cell r="H6307">
            <v>159.87473650772645</v>
          </cell>
        </row>
        <row r="6308">
          <cell r="E6308">
            <v>40537</v>
          </cell>
          <cell r="F6308">
            <v>23.670501859419044</v>
          </cell>
          <cell r="G6308">
            <v>22.823966035552516</v>
          </cell>
          <cell r="H6308">
            <v>138.56168789404026</v>
          </cell>
        </row>
        <row r="6309">
          <cell r="E6309">
            <v>40538</v>
          </cell>
          <cell r="F6309">
            <v>23.134691492239103</v>
          </cell>
          <cell r="G6309">
            <v>23.670501859419044</v>
          </cell>
          <cell r="H6309">
            <v>413.49786937503342</v>
          </cell>
        </row>
        <row r="6310">
          <cell r="E6310">
            <v>40539</v>
          </cell>
          <cell r="F6310">
            <v>23.59777803265953</v>
          </cell>
          <cell r="G6310">
            <v>23.134691492239103</v>
          </cell>
          <cell r="H6310">
            <v>462.16521393532162</v>
          </cell>
        </row>
        <row r="6311">
          <cell r="E6311">
            <v>40540</v>
          </cell>
          <cell r="F6311">
            <v>20.188702258881829</v>
          </cell>
          <cell r="G6311">
            <v>23.59777803265953</v>
          </cell>
          <cell r="H6311">
            <v>246.36760300512819</v>
          </cell>
        </row>
        <row r="6312">
          <cell r="E6312">
            <v>40541</v>
          </cell>
          <cell r="F6312">
            <v>15.699475515386947</v>
          </cell>
          <cell r="G6312">
            <v>20.188702258881829</v>
          </cell>
          <cell r="H6312">
            <v>172.98004199079119</v>
          </cell>
        </row>
        <row r="6313">
          <cell r="E6313">
            <v>40542</v>
          </cell>
          <cell r="F6313">
            <v>13.429711569206615</v>
          </cell>
          <cell r="G6313">
            <v>15.699475515386947</v>
          </cell>
          <cell r="H6313">
            <v>130.69481074132736</v>
          </cell>
        </row>
        <row r="6314">
          <cell r="E6314">
            <v>40543</v>
          </cell>
          <cell r="F6314">
            <v>10.126405944953904</v>
          </cell>
          <cell r="G6314">
            <v>13.429711569206615</v>
          </cell>
          <cell r="H6314">
            <v>55.08679261591076</v>
          </cell>
        </row>
        <row r="6315">
          <cell r="E6315">
            <v>40544</v>
          </cell>
          <cell r="F6315">
            <v>8.5440950212740958</v>
          </cell>
          <cell r="G6315">
            <v>10.126405944953904</v>
          </cell>
          <cell r="H6315">
            <v>116.86344444704871</v>
          </cell>
        </row>
        <row r="6316">
          <cell r="E6316">
            <v>40545</v>
          </cell>
          <cell r="F6316">
            <v>14.883512765523124</v>
          </cell>
          <cell r="G6316">
            <v>8.5440950212740958</v>
          </cell>
          <cell r="H6316">
            <v>336.15387030721911</v>
          </cell>
        </row>
        <row r="6317">
          <cell r="E6317">
            <v>40546</v>
          </cell>
          <cell r="F6317">
            <v>18.144821850785473</v>
          </cell>
          <cell r="G6317">
            <v>14.883512765523124</v>
          </cell>
          <cell r="H6317">
            <v>231.1533615419128</v>
          </cell>
        </row>
        <row r="6318">
          <cell r="E6318">
            <v>40547</v>
          </cell>
          <cell r="F6318">
            <v>19.17996054592254</v>
          </cell>
          <cell r="G6318">
            <v>18.144821850785473</v>
          </cell>
          <cell r="H6318">
            <v>184.72271965665314</v>
          </cell>
        </row>
        <row r="6319">
          <cell r="E6319">
            <v>40548</v>
          </cell>
          <cell r="F6319">
            <v>20.885545472116618</v>
          </cell>
          <cell r="G6319">
            <v>19.17996054592254</v>
          </cell>
          <cell r="H6319">
            <v>332.03229146568282</v>
          </cell>
        </row>
        <row r="6320">
          <cell r="E6320">
            <v>40549</v>
          </cell>
          <cell r="F6320">
            <v>20.492580504919786</v>
          </cell>
          <cell r="G6320">
            <v>20.885545472116618</v>
          </cell>
          <cell r="H6320">
            <v>251.5104040473623</v>
          </cell>
        </row>
        <row r="6321">
          <cell r="E6321">
            <v>40550</v>
          </cell>
          <cell r="F6321">
            <v>19.58093236718404</v>
          </cell>
          <cell r="G6321">
            <v>20.492580504919786</v>
          </cell>
          <cell r="H6321">
            <v>332.01322712194457</v>
          </cell>
        </row>
        <row r="6322">
          <cell r="E6322">
            <v>40551</v>
          </cell>
          <cell r="F6322">
            <v>17.139890650793713</v>
          </cell>
          <cell r="G6322">
            <v>19.58093236718404</v>
          </cell>
          <cell r="H6322">
            <v>241.83239352518288</v>
          </cell>
        </row>
        <row r="6323">
          <cell r="E6323">
            <v>40552</v>
          </cell>
          <cell r="F6323">
            <v>19.615410456509391</v>
          </cell>
          <cell r="G6323">
            <v>17.139890650793713</v>
          </cell>
          <cell r="H6323">
            <v>474.84838881877141</v>
          </cell>
        </row>
        <row r="6324">
          <cell r="E6324">
            <v>40553</v>
          </cell>
          <cell r="F6324">
            <v>20.928985636242608</v>
          </cell>
          <cell r="G6324">
            <v>19.615410456509391</v>
          </cell>
          <cell r="H6324">
            <v>354.80553453987471</v>
          </cell>
        </row>
        <row r="6325">
          <cell r="E6325">
            <v>40554</v>
          </cell>
          <cell r="F6325">
            <v>21.058891144783264</v>
          </cell>
          <cell r="G6325">
            <v>20.928985636242608</v>
          </cell>
          <cell r="H6325">
            <v>354.37198367122232</v>
          </cell>
        </row>
        <row r="6326">
          <cell r="E6326">
            <v>40555</v>
          </cell>
          <cell r="F6326">
            <v>18.865212093001965</v>
          </cell>
          <cell r="G6326">
            <v>21.058891144783264</v>
          </cell>
          <cell r="H6326">
            <v>335.622016683737</v>
          </cell>
        </row>
        <row r="6327">
          <cell r="E6327">
            <v>40556</v>
          </cell>
          <cell r="F6327">
            <v>21.340634672180155</v>
          </cell>
          <cell r="G6327">
            <v>18.865212093001965</v>
          </cell>
          <cell r="H6327">
            <v>334.99762301688253</v>
          </cell>
        </row>
        <row r="6328">
          <cell r="E6328">
            <v>40557</v>
          </cell>
          <cell r="F6328">
            <v>23.589027534936367</v>
          </cell>
          <cell r="G6328">
            <v>21.340634672180155</v>
          </cell>
          <cell r="H6328">
            <v>225.23907913758751</v>
          </cell>
        </row>
        <row r="6329">
          <cell r="E6329">
            <v>40558</v>
          </cell>
          <cell r="F6329">
            <v>22.952056281303342</v>
          </cell>
          <cell r="G6329">
            <v>23.589027534936367</v>
          </cell>
          <cell r="H6329">
            <v>302.29485198883935</v>
          </cell>
        </row>
        <row r="6330">
          <cell r="E6330">
            <v>40559</v>
          </cell>
          <cell r="F6330">
            <v>29.093988755805153</v>
          </cell>
          <cell r="G6330">
            <v>22.952056281303342</v>
          </cell>
          <cell r="H6330">
            <v>485.10718353394969</v>
          </cell>
        </row>
        <row r="6331">
          <cell r="E6331">
            <v>40560</v>
          </cell>
          <cell r="F6331">
            <v>27.950768632210533</v>
          </cell>
          <cell r="G6331">
            <v>29.093988755805153</v>
          </cell>
          <cell r="H6331">
            <v>330.70576507174439</v>
          </cell>
        </row>
        <row r="6332">
          <cell r="E6332">
            <v>40561</v>
          </cell>
          <cell r="F6332">
            <v>17.401310582143903</v>
          </cell>
          <cell r="G6332">
            <v>27.950768632210533</v>
          </cell>
          <cell r="H6332">
            <v>258.30283729612455</v>
          </cell>
        </row>
        <row r="6333">
          <cell r="E6333">
            <v>40562</v>
          </cell>
          <cell r="F6333">
            <v>22.438566216139048</v>
          </cell>
          <cell r="G6333">
            <v>17.401310582143903</v>
          </cell>
          <cell r="H6333">
            <v>267.85652622153998</v>
          </cell>
        </row>
        <row r="6334">
          <cell r="E6334">
            <v>40563</v>
          </cell>
          <cell r="F6334">
            <v>24.60476386386895</v>
          </cell>
          <cell r="G6334">
            <v>22.438566216139048</v>
          </cell>
          <cell r="H6334">
            <v>267.68671958194653</v>
          </cell>
        </row>
        <row r="6335">
          <cell r="E6335">
            <v>40564</v>
          </cell>
          <cell r="F6335">
            <v>26.869433467866656</v>
          </cell>
          <cell r="G6335">
            <v>24.60476386386895</v>
          </cell>
          <cell r="H6335">
            <v>379.95076739872803</v>
          </cell>
        </row>
        <row r="6336">
          <cell r="E6336">
            <v>40565</v>
          </cell>
          <cell r="F6336">
            <v>30.54598856684785</v>
          </cell>
          <cell r="G6336">
            <v>26.869433467866656</v>
          </cell>
          <cell r="H6336">
            <v>398.75407282245084</v>
          </cell>
        </row>
        <row r="6337">
          <cell r="E6337">
            <v>40566</v>
          </cell>
          <cell r="F6337">
            <v>36.81281306877618</v>
          </cell>
          <cell r="G6337">
            <v>30.54598856684785</v>
          </cell>
          <cell r="H6337">
            <v>511.08819106671712</v>
          </cell>
        </row>
        <row r="6338">
          <cell r="E6338">
            <v>40567</v>
          </cell>
          <cell r="F6338">
            <v>32.421476763701371</v>
          </cell>
          <cell r="G6338">
            <v>36.81281306877618</v>
          </cell>
          <cell r="H6338">
            <v>394.25882283755055</v>
          </cell>
        </row>
        <row r="6339">
          <cell r="E6339">
            <v>40568</v>
          </cell>
          <cell r="F6339">
            <v>26.712661099317586</v>
          </cell>
          <cell r="G6339">
            <v>32.421476763701371</v>
          </cell>
          <cell r="H6339">
            <v>185.36292097810988</v>
          </cell>
        </row>
        <row r="6340">
          <cell r="E6340">
            <v>40569</v>
          </cell>
          <cell r="F6340">
            <v>20.622490237834725</v>
          </cell>
          <cell r="G6340">
            <v>26.712661099317586</v>
          </cell>
          <cell r="H6340">
            <v>240.91117480547808</v>
          </cell>
        </row>
        <row r="6341">
          <cell r="E6341">
            <v>40570</v>
          </cell>
          <cell r="F6341">
            <v>18.549931500330931</v>
          </cell>
          <cell r="G6341">
            <v>20.622490237834725</v>
          </cell>
          <cell r="H6341">
            <v>189.8822591545954</v>
          </cell>
        </row>
        <row r="6342">
          <cell r="E6342">
            <v>40571</v>
          </cell>
          <cell r="F6342">
            <v>18.447412694757833</v>
          </cell>
          <cell r="G6342">
            <v>18.549931500330931</v>
          </cell>
          <cell r="H6342">
            <v>184.92661082772798</v>
          </cell>
        </row>
        <row r="6343">
          <cell r="E6343">
            <v>40572</v>
          </cell>
          <cell r="F6343">
            <v>23.053835842736728</v>
          </cell>
          <cell r="G6343">
            <v>18.447412694757833</v>
          </cell>
          <cell r="H6343">
            <v>208.28560128924397</v>
          </cell>
        </row>
        <row r="6344">
          <cell r="E6344">
            <v>40573</v>
          </cell>
          <cell r="F6344">
            <v>27.575709068111809</v>
          </cell>
          <cell r="G6344">
            <v>23.053835842736728</v>
          </cell>
          <cell r="H6344">
            <v>344.18554869172442</v>
          </cell>
        </row>
        <row r="6345">
          <cell r="E6345">
            <v>40574</v>
          </cell>
          <cell r="F6345">
            <v>29.528999722560791</v>
          </cell>
          <cell r="G6345">
            <v>27.575709068111809</v>
          </cell>
          <cell r="H6345">
            <v>322.61347560167803</v>
          </cell>
        </row>
        <row r="6346">
          <cell r="E6346">
            <v>40575</v>
          </cell>
          <cell r="F6346">
            <v>26.313292610477681</v>
          </cell>
          <cell r="G6346">
            <v>29.528999722560791</v>
          </cell>
          <cell r="H6346">
            <v>390.72144800853044</v>
          </cell>
        </row>
        <row r="6347">
          <cell r="E6347">
            <v>40576</v>
          </cell>
          <cell r="F6347">
            <v>25.172656486005486</v>
          </cell>
          <cell r="G6347">
            <v>26.313292610477681</v>
          </cell>
          <cell r="H6347">
            <v>541.50082570217376</v>
          </cell>
        </row>
        <row r="6348">
          <cell r="E6348">
            <v>40577</v>
          </cell>
          <cell r="F6348">
            <v>21.537836810473067</v>
          </cell>
          <cell r="G6348">
            <v>25.172656486005486</v>
          </cell>
          <cell r="H6348">
            <v>377.73397039011849</v>
          </cell>
        </row>
        <row r="6349">
          <cell r="E6349">
            <v>40578</v>
          </cell>
          <cell r="F6349">
            <v>17.830509666862461</v>
          </cell>
          <cell r="G6349">
            <v>21.537836810473067</v>
          </cell>
          <cell r="H6349">
            <v>310.6566722903388</v>
          </cell>
        </row>
        <row r="6350">
          <cell r="E6350">
            <v>40579</v>
          </cell>
          <cell r="F6350">
            <v>14.641386261976924</v>
          </cell>
          <cell r="G6350">
            <v>17.830509666862461</v>
          </cell>
          <cell r="H6350">
            <v>216.85465005571757</v>
          </cell>
        </row>
        <row r="6351">
          <cell r="E6351">
            <v>40580</v>
          </cell>
          <cell r="F6351">
            <v>14.07480622182659</v>
          </cell>
          <cell r="G6351">
            <v>14.641386261976924</v>
          </cell>
          <cell r="H6351">
            <v>186.70310497026648</v>
          </cell>
        </row>
        <row r="6352">
          <cell r="E6352">
            <v>40581</v>
          </cell>
          <cell r="F6352">
            <v>15.705490907769402</v>
          </cell>
          <cell r="G6352">
            <v>14.07480622182659</v>
          </cell>
          <cell r="H6352">
            <v>183.51337552868324</v>
          </cell>
        </row>
        <row r="6353">
          <cell r="E6353">
            <v>40582</v>
          </cell>
          <cell r="F6353">
            <v>26.431385775416931</v>
          </cell>
          <cell r="G6353">
            <v>15.705490907769402</v>
          </cell>
          <cell r="H6353">
            <v>575.81111750180378</v>
          </cell>
        </row>
        <row r="6354">
          <cell r="E6354">
            <v>40583</v>
          </cell>
          <cell r="F6354">
            <v>23.150015803458167</v>
          </cell>
          <cell r="G6354">
            <v>26.431385775416931</v>
          </cell>
          <cell r="H6354">
            <v>369.89715093060562</v>
          </cell>
        </row>
        <row r="6355">
          <cell r="E6355">
            <v>40584</v>
          </cell>
          <cell r="F6355">
            <v>24.946245893937387</v>
          </cell>
          <cell r="G6355">
            <v>23.150015803458167</v>
          </cell>
          <cell r="H6355">
            <v>490.9482296661746</v>
          </cell>
        </row>
        <row r="6356">
          <cell r="E6356">
            <v>40585</v>
          </cell>
          <cell r="F6356">
            <v>21.051382513998483</v>
          </cell>
          <cell r="G6356">
            <v>24.946245893937387</v>
          </cell>
          <cell r="H6356">
            <v>380.37527190156794</v>
          </cell>
        </row>
        <row r="6357">
          <cell r="E6357">
            <v>40586</v>
          </cell>
          <cell r="F6357">
            <v>21.543399258589229</v>
          </cell>
          <cell r="G6357">
            <v>21.051382513998483</v>
          </cell>
          <cell r="H6357">
            <v>341.5908322849628</v>
          </cell>
        </row>
        <row r="6358">
          <cell r="E6358">
            <v>40587</v>
          </cell>
          <cell r="F6358">
            <v>17.739156082381189</v>
          </cell>
          <cell r="G6358">
            <v>21.543399258589229</v>
          </cell>
          <cell r="H6358">
            <v>217.05363779176994</v>
          </cell>
        </row>
        <row r="6359">
          <cell r="E6359">
            <v>40588</v>
          </cell>
          <cell r="F6359">
            <v>22.168540901428415</v>
          </cell>
          <cell r="G6359">
            <v>17.739156082381189</v>
          </cell>
          <cell r="H6359">
            <v>439.11674388722997</v>
          </cell>
        </row>
        <row r="6360">
          <cell r="E6360">
            <v>40589</v>
          </cell>
          <cell r="F6360">
            <v>26.790369010362042</v>
          </cell>
          <cell r="G6360">
            <v>22.168540901428415</v>
          </cell>
          <cell r="H6360">
            <v>349.66350019443655</v>
          </cell>
        </row>
        <row r="6361">
          <cell r="E6361">
            <v>40590</v>
          </cell>
          <cell r="F6361">
            <v>17.521674144762613</v>
          </cell>
          <cell r="G6361">
            <v>26.790369010362042</v>
          </cell>
          <cell r="H6361">
            <v>106.0272081043905</v>
          </cell>
        </row>
        <row r="6362">
          <cell r="E6362">
            <v>40591</v>
          </cell>
          <cell r="F6362">
            <v>10.042347681861928</v>
          </cell>
          <cell r="G6362">
            <v>17.521674144762613</v>
          </cell>
          <cell r="H6362">
            <v>92.998944155158995</v>
          </cell>
        </row>
        <row r="6363">
          <cell r="E6363">
            <v>40592</v>
          </cell>
          <cell r="F6363">
            <v>11.278723158568958</v>
          </cell>
          <cell r="G6363">
            <v>10.042347681861928</v>
          </cell>
          <cell r="H6363">
            <v>333.8004827719472</v>
          </cell>
        </row>
        <row r="6364">
          <cell r="E6364">
            <v>40593</v>
          </cell>
          <cell r="F6364">
            <v>23.494414721565576</v>
          </cell>
          <cell r="G6364">
            <v>11.278723158568958</v>
          </cell>
          <cell r="H6364">
            <v>548.71446036443263</v>
          </cell>
        </row>
        <row r="6365">
          <cell r="E6365">
            <v>40594</v>
          </cell>
          <cell r="F6365">
            <v>24.385366204839265</v>
          </cell>
          <cell r="G6365">
            <v>23.494414721565576</v>
          </cell>
          <cell r="H6365">
            <v>412.45228431604386</v>
          </cell>
        </row>
        <row r="6366">
          <cell r="E6366">
            <v>40595</v>
          </cell>
          <cell r="F6366">
            <v>26.732689428148401</v>
          </cell>
          <cell r="G6366">
            <v>24.385366204839265</v>
          </cell>
          <cell r="H6366">
            <v>339.34128366284978</v>
          </cell>
        </row>
        <row r="6367">
          <cell r="E6367">
            <v>40596</v>
          </cell>
          <cell r="F6367">
            <v>23.681723136346417</v>
          </cell>
          <cell r="G6367">
            <v>26.732689428148401</v>
          </cell>
          <cell r="H6367">
            <v>220.86351312259376</v>
          </cell>
        </row>
        <row r="6368">
          <cell r="E6368">
            <v>40597</v>
          </cell>
          <cell r="F6368">
            <v>21.223117419576106</v>
          </cell>
          <cell r="G6368">
            <v>23.681723136346417</v>
          </cell>
          <cell r="H6368">
            <v>176.72870054936803</v>
          </cell>
        </row>
        <row r="6369">
          <cell r="E6369">
            <v>40598</v>
          </cell>
          <cell r="F6369">
            <v>16.302960710139651</v>
          </cell>
          <cell r="G6369">
            <v>21.223117419576106</v>
          </cell>
          <cell r="H6369">
            <v>137.82535962849553</v>
          </cell>
        </row>
        <row r="6370">
          <cell r="E6370">
            <v>40599</v>
          </cell>
          <cell r="F6370">
            <v>21.083531627465913</v>
          </cell>
          <cell r="G6370">
            <v>16.302960710139651</v>
          </cell>
          <cell r="H6370">
            <v>334.28591475526571</v>
          </cell>
        </row>
        <row r="6371">
          <cell r="E6371">
            <v>40600</v>
          </cell>
          <cell r="F6371">
            <v>24.431996169181932</v>
          </cell>
          <cell r="G6371">
            <v>21.083531627465913</v>
          </cell>
          <cell r="H6371">
            <v>319.0910124555902</v>
          </cell>
        </row>
        <row r="6372">
          <cell r="E6372">
            <v>40601</v>
          </cell>
          <cell r="F6372">
            <v>17.998741984756645</v>
          </cell>
          <cell r="G6372">
            <v>24.431996169181932</v>
          </cell>
          <cell r="H6372">
            <v>253.38487647074547</v>
          </cell>
        </row>
        <row r="6373">
          <cell r="E6373">
            <v>40602</v>
          </cell>
          <cell r="F6373">
            <v>17.013410852044469</v>
          </cell>
          <cell r="G6373">
            <v>17.998741984756645</v>
          </cell>
          <cell r="H6373">
            <v>340.86043708204858</v>
          </cell>
        </row>
        <row r="6374">
          <cell r="E6374">
            <v>40603</v>
          </cell>
          <cell r="F6374">
            <v>17.19380608527473</v>
          </cell>
          <cell r="G6374">
            <v>17.013410852044469</v>
          </cell>
          <cell r="H6374">
            <v>348.64720802709354</v>
          </cell>
        </row>
        <row r="6375">
          <cell r="E6375">
            <v>40604</v>
          </cell>
          <cell r="F6375">
            <v>25.664849955875308</v>
          </cell>
          <cell r="G6375">
            <v>17.19380608527473</v>
          </cell>
          <cell r="H6375">
            <v>457.89078757728549</v>
          </cell>
        </row>
        <row r="6376">
          <cell r="E6376">
            <v>40605</v>
          </cell>
          <cell r="F6376">
            <v>26.562715797013503</v>
          </cell>
          <cell r="G6376">
            <v>25.664849955875308</v>
          </cell>
          <cell r="H6376">
            <v>334.94502093896375</v>
          </cell>
        </row>
        <row r="6377">
          <cell r="E6377">
            <v>40606</v>
          </cell>
          <cell r="F6377">
            <v>14.424308920567064</v>
          </cell>
          <cell r="G6377">
            <v>26.562715797013503</v>
          </cell>
          <cell r="H6377">
            <v>209.04294921390607</v>
          </cell>
        </row>
        <row r="6378">
          <cell r="E6378">
            <v>40607</v>
          </cell>
          <cell r="F6378">
            <v>11.142585237877674</v>
          </cell>
          <cell r="G6378">
            <v>14.424308920567064</v>
          </cell>
          <cell r="H6378">
            <v>204.99394325436222</v>
          </cell>
        </row>
        <row r="6379">
          <cell r="E6379">
            <v>40608</v>
          </cell>
          <cell r="F6379">
            <v>18.276708208419137</v>
          </cell>
          <cell r="G6379">
            <v>11.142585237877674</v>
          </cell>
          <cell r="H6379">
            <v>374.06057839957663</v>
          </cell>
        </row>
        <row r="6380">
          <cell r="E6380">
            <v>40609</v>
          </cell>
          <cell r="F6380">
            <v>23.480969558217069</v>
          </cell>
          <cell r="G6380">
            <v>18.276708208419137</v>
          </cell>
          <cell r="H6380">
            <v>203.29739332875138</v>
          </cell>
        </row>
        <row r="6381">
          <cell r="E6381">
            <v>40610</v>
          </cell>
          <cell r="F6381">
            <v>22.392174786554513</v>
          </cell>
          <cell r="G6381">
            <v>23.480969558217069</v>
          </cell>
          <cell r="H6381">
            <v>250.89491143018785</v>
          </cell>
        </row>
        <row r="6382">
          <cell r="E6382">
            <v>40611</v>
          </cell>
          <cell r="F6382">
            <v>15.321941801412732</v>
          </cell>
          <cell r="G6382">
            <v>22.392174786554513</v>
          </cell>
          <cell r="H6382">
            <v>350.80914463748906</v>
          </cell>
        </row>
        <row r="6383">
          <cell r="E6383">
            <v>40612</v>
          </cell>
          <cell r="F6383">
            <v>11.070028822158905</v>
          </cell>
          <cell r="G6383">
            <v>15.321941801412732</v>
          </cell>
          <cell r="H6383">
            <v>235.88630025334459</v>
          </cell>
        </row>
        <row r="6384">
          <cell r="E6384">
            <v>40613</v>
          </cell>
          <cell r="F6384">
            <v>10.159511346754972</v>
          </cell>
          <cell r="G6384">
            <v>11.070028822158905</v>
          </cell>
          <cell r="H6384">
            <v>120.65214564548445</v>
          </cell>
        </row>
        <row r="6385">
          <cell r="E6385">
            <v>40614</v>
          </cell>
          <cell r="F6385">
            <v>11.347239419292396</v>
          </cell>
          <cell r="G6385">
            <v>10.159511346754972</v>
          </cell>
          <cell r="H6385">
            <v>183.09384074098779</v>
          </cell>
        </row>
        <row r="6386">
          <cell r="E6386">
            <v>40615</v>
          </cell>
          <cell r="F6386">
            <v>13.779148615944241</v>
          </cell>
          <cell r="G6386">
            <v>11.347239419292396</v>
          </cell>
          <cell r="H6386">
            <v>202.83523821043858</v>
          </cell>
        </row>
        <row r="6387">
          <cell r="E6387">
            <v>40616</v>
          </cell>
          <cell r="F6387">
            <v>16.355142200290071</v>
          </cell>
          <cell r="G6387">
            <v>13.779148615944241</v>
          </cell>
          <cell r="H6387">
            <v>98.029417644512847</v>
          </cell>
        </row>
        <row r="6388">
          <cell r="E6388">
            <v>40617</v>
          </cell>
          <cell r="F6388">
            <v>11.800580768072676</v>
          </cell>
          <cell r="G6388">
            <v>16.355142200290071</v>
          </cell>
          <cell r="H6388">
            <v>113.75399941305891</v>
          </cell>
        </row>
        <row r="6389">
          <cell r="E6389">
            <v>40618</v>
          </cell>
          <cell r="F6389">
            <v>10.407554302836663</v>
          </cell>
          <cell r="G6389">
            <v>11.800580768072676</v>
          </cell>
          <cell r="H6389">
            <v>145.12282470068669</v>
          </cell>
        </row>
        <row r="6390">
          <cell r="E6390">
            <v>40619</v>
          </cell>
          <cell r="F6390">
            <v>6.7393830806884214</v>
          </cell>
          <cell r="G6390">
            <v>10.407554302836663</v>
          </cell>
          <cell r="H6390">
            <v>124.91825141495656</v>
          </cell>
        </row>
        <row r="6391">
          <cell r="E6391">
            <v>40620</v>
          </cell>
          <cell r="F6391">
            <v>11.803688755335155</v>
          </cell>
          <cell r="G6391">
            <v>6.7393830806884214</v>
          </cell>
          <cell r="H6391">
            <v>241.77481898307883</v>
          </cell>
        </row>
        <row r="6392">
          <cell r="E6392">
            <v>40621</v>
          </cell>
          <cell r="F6392">
            <v>15.663201173556281</v>
          </cell>
          <cell r="G6392">
            <v>11.803688755335155</v>
          </cell>
          <cell r="H6392">
            <v>93.56651661718989</v>
          </cell>
        </row>
        <row r="6393">
          <cell r="E6393">
            <v>40622</v>
          </cell>
          <cell r="F6393">
            <v>12.561581462777747</v>
          </cell>
          <cell r="G6393">
            <v>15.663201173556281</v>
          </cell>
          <cell r="H6393">
            <v>119.76224174298345</v>
          </cell>
        </row>
        <row r="6394">
          <cell r="E6394">
            <v>40623</v>
          </cell>
          <cell r="F6394">
            <v>12.83631120558598</v>
          </cell>
          <cell r="G6394">
            <v>12.561581462777747</v>
          </cell>
          <cell r="H6394">
            <v>178.12574474703084</v>
          </cell>
        </row>
        <row r="6395">
          <cell r="E6395">
            <v>40624</v>
          </cell>
          <cell r="F6395">
            <v>15.350659778205802</v>
          </cell>
          <cell r="G6395">
            <v>12.83631120558598</v>
          </cell>
          <cell r="H6395">
            <v>250.77461216944991</v>
          </cell>
        </row>
        <row r="6396">
          <cell r="E6396">
            <v>40625</v>
          </cell>
          <cell r="F6396">
            <v>16.995005996631289</v>
          </cell>
          <cell r="G6396">
            <v>15.350659778205802</v>
          </cell>
          <cell r="H6396">
            <v>165.30084163052922</v>
          </cell>
        </row>
        <row r="6397">
          <cell r="E6397">
            <v>40626</v>
          </cell>
          <cell r="F6397">
            <v>15.652271336880254</v>
          </cell>
          <cell r="G6397">
            <v>16.995005996631289</v>
          </cell>
          <cell r="H6397">
            <v>180.34074065584127</v>
          </cell>
        </row>
        <row r="6398">
          <cell r="E6398">
            <v>40627</v>
          </cell>
          <cell r="F6398">
            <v>17.686426295832909</v>
          </cell>
          <cell r="G6398">
            <v>15.652271336880254</v>
          </cell>
          <cell r="H6398">
            <v>351.31595940655882</v>
          </cell>
        </row>
        <row r="6399">
          <cell r="E6399">
            <v>40628</v>
          </cell>
          <cell r="F6399">
            <v>18.208926597616838</v>
          </cell>
          <cell r="G6399">
            <v>17.686426295832909</v>
          </cell>
          <cell r="H6399">
            <v>440.43320719498234</v>
          </cell>
        </row>
        <row r="6400">
          <cell r="E6400">
            <v>40629</v>
          </cell>
          <cell r="F6400">
            <v>17.256428685986311</v>
          </cell>
          <cell r="G6400">
            <v>18.208926597616838</v>
          </cell>
          <cell r="H6400">
            <v>431.3770963377525</v>
          </cell>
        </row>
        <row r="6401">
          <cell r="E6401">
            <v>40630</v>
          </cell>
          <cell r="F6401">
            <v>15.089629843980429</v>
          </cell>
          <cell r="G6401">
            <v>17.256428685986311</v>
          </cell>
          <cell r="H6401">
            <v>283.67967898832194</v>
          </cell>
        </row>
        <row r="6402">
          <cell r="E6402">
            <v>40631</v>
          </cell>
          <cell r="F6402">
            <v>12.445240456113076</v>
          </cell>
          <cell r="G6402">
            <v>15.089629843980429</v>
          </cell>
          <cell r="H6402">
            <v>180.48393996507926</v>
          </cell>
        </row>
        <row r="6403">
          <cell r="E6403">
            <v>40632</v>
          </cell>
          <cell r="F6403">
            <v>10.630547570037745</v>
          </cell>
          <cell r="G6403">
            <v>12.445240456113076</v>
          </cell>
          <cell r="H6403">
            <v>97.680567199078467</v>
          </cell>
        </row>
        <row r="6404">
          <cell r="E6404">
            <v>40633</v>
          </cell>
          <cell r="F6404">
            <v>8.3791531740812619</v>
          </cell>
          <cell r="G6404">
            <v>10.630547570037745</v>
          </cell>
          <cell r="H6404">
            <v>91.964873561678104</v>
          </cell>
        </row>
        <row r="6405">
          <cell r="E6405">
            <v>40634</v>
          </cell>
          <cell r="F6405">
            <v>11.212791728833722</v>
          </cell>
          <cell r="G6405">
            <v>8.3791531740812619</v>
          </cell>
          <cell r="H6405">
            <v>163.57247520337739</v>
          </cell>
        </row>
        <row r="6406">
          <cell r="E6406">
            <v>40635</v>
          </cell>
          <cell r="F6406">
            <v>8.1866476293144146</v>
          </cell>
          <cell r="G6406">
            <v>11.212791728833722</v>
          </cell>
          <cell r="H6406">
            <v>162.44755106831693</v>
          </cell>
        </row>
        <row r="6407">
          <cell r="E6407">
            <v>40636</v>
          </cell>
          <cell r="F6407">
            <v>8.8495711265023758</v>
          </cell>
          <cell r="G6407">
            <v>8.1866476293144146</v>
          </cell>
          <cell r="H6407">
            <v>138.68028967801391</v>
          </cell>
        </row>
        <row r="6408">
          <cell r="E6408">
            <v>40637</v>
          </cell>
          <cell r="F6408">
            <v>8.256955955203761</v>
          </cell>
          <cell r="G6408">
            <v>8.8495711265023758</v>
          </cell>
          <cell r="H6408">
            <v>189.43154749463872</v>
          </cell>
        </row>
        <row r="6409">
          <cell r="E6409">
            <v>40638</v>
          </cell>
          <cell r="F6409">
            <v>11.324119703290258</v>
          </cell>
          <cell r="G6409">
            <v>8.256955955203761</v>
          </cell>
          <cell r="H6409">
            <v>265.10500190923921</v>
          </cell>
        </row>
        <row r="6410">
          <cell r="E6410">
            <v>40639</v>
          </cell>
          <cell r="F6410">
            <v>12.855625250535024</v>
          </cell>
          <cell r="G6410">
            <v>11.324119703290258</v>
          </cell>
          <cell r="H6410">
            <v>167.9274459465808</v>
          </cell>
        </row>
        <row r="6411">
          <cell r="E6411">
            <v>40640</v>
          </cell>
          <cell r="F6411">
            <v>11.05777460054456</v>
          </cell>
          <cell r="G6411">
            <v>12.855625250535024</v>
          </cell>
          <cell r="H6411">
            <v>94.641036152140217</v>
          </cell>
        </row>
        <row r="6412">
          <cell r="E6412">
            <v>40641</v>
          </cell>
          <cell r="F6412">
            <v>7.0318427057243467</v>
          </cell>
          <cell r="G6412">
            <v>11.05777460054456</v>
          </cell>
          <cell r="H6412">
            <v>72.710250178401964</v>
          </cell>
        </row>
        <row r="6413">
          <cell r="E6413">
            <v>40642</v>
          </cell>
          <cell r="F6413">
            <v>4.1355391426650687</v>
          </cell>
          <cell r="G6413">
            <v>7.0318427057243467</v>
          </cell>
          <cell r="H6413">
            <v>39.679655563674274</v>
          </cell>
        </row>
        <row r="6414">
          <cell r="E6414">
            <v>40643</v>
          </cell>
          <cell r="F6414">
            <v>1.8510761023243163</v>
          </cell>
          <cell r="G6414">
            <v>4.1355391426650687</v>
          </cell>
          <cell r="H6414">
            <v>21.618509904572129</v>
          </cell>
        </row>
        <row r="6415">
          <cell r="E6415">
            <v>40644</v>
          </cell>
          <cell r="F6415">
            <v>1.740852001603896</v>
          </cell>
          <cell r="G6415">
            <v>1.8510761023243163</v>
          </cell>
          <cell r="H6415">
            <v>37.372178240645319</v>
          </cell>
        </row>
        <row r="6416">
          <cell r="E6416">
            <v>40645</v>
          </cell>
          <cell r="F6416">
            <v>4.2048176585088557</v>
          </cell>
          <cell r="G6416">
            <v>1.740852001603896</v>
          </cell>
          <cell r="H6416">
            <v>50.955207415639379</v>
          </cell>
        </row>
        <row r="6417">
          <cell r="E6417">
            <v>40646</v>
          </cell>
          <cell r="F6417">
            <v>7.0925853433052479</v>
          </cell>
          <cell r="G6417">
            <v>4.2048176585088557</v>
          </cell>
          <cell r="H6417">
            <v>108.42362440254321</v>
          </cell>
        </row>
        <row r="6418">
          <cell r="E6418">
            <v>40647</v>
          </cell>
          <cell r="F6418">
            <v>10.187316811013835</v>
          </cell>
          <cell r="G6418">
            <v>7.0925853433052479</v>
          </cell>
          <cell r="H6418">
            <v>197.84235579491317</v>
          </cell>
        </row>
        <row r="6419">
          <cell r="E6419">
            <v>40648</v>
          </cell>
          <cell r="F6419">
            <v>11.744001115248253</v>
          </cell>
          <cell r="G6419">
            <v>10.187316811013835</v>
          </cell>
          <cell r="H6419">
            <v>163.266692537219</v>
          </cell>
        </row>
        <row r="6420">
          <cell r="E6420">
            <v>40649</v>
          </cell>
          <cell r="F6420">
            <v>9.1173651813077772</v>
          </cell>
          <cell r="G6420">
            <v>11.744001115248253</v>
          </cell>
          <cell r="H6420">
            <v>208.10051947673395</v>
          </cell>
        </row>
        <row r="6421">
          <cell r="E6421">
            <v>40650</v>
          </cell>
          <cell r="F6421">
            <v>8.2853955373531658</v>
          </cell>
          <cell r="G6421">
            <v>9.1173651813077772</v>
          </cell>
          <cell r="H6421">
            <v>260.19698246851709</v>
          </cell>
        </row>
        <row r="6422">
          <cell r="E6422">
            <v>40651</v>
          </cell>
          <cell r="F6422">
            <v>9.9322759745202625</v>
          </cell>
          <cell r="G6422">
            <v>8.2853955373531658</v>
          </cell>
          <cell r="H6422">
            <v>196.98836924884949</v>
          </cell>
        </row>
        <row r="6423">
          <cell r="E6423">
            <v>40652</v>
          </cell>
          <cell r="F6423">
            <v>8.3008426251304588</v>
          </cell>
          <cell r="G6423">
            <v>9.9322759745202625</v>
          </cell>
          <cell r="H6423">
            <v>139.35606425873652</v>
          </cell>
        </row>
        <row r="6424">
          <cell r="E6424">
            <v>40653</v>
          </cell>
          <cell r="F6424">
            <v>11.693728513741137</v>
          </cell>
          <cell r="G6424">
            <v>8.3008426251304588</v>
          </cell>
          <cell r="H6424">
            <v>294.66266548332953</v>
          </cell>
        </row>
        <row r="6425">
          <cell r="E6425">
            <v>40654</v>
          </cell>
          <cell r="F6425">
            <v>10.54301960758769</v>
          </cell>
          <cell r="G6425">
            <v>11.693728513741137</v>
          </cell>
          <cell r="H6425">
            <v>159.06527759491544</v>
          </cell>
        </row>
        <row r="6426">
          <cell r="E6426">
            <v>40655</v>
          </cell>
          <cell r="F6426">
            <v>5.9109592677936105</v>
          </cell>
          <cell r="G6426">
            <v>10.54301960758769</v>
          </cell>
          <cell r="H6426">
            <v>94.073979431057339</v>
          </cell>
        </row>
        <row r="6427">
          <cell r="E6427">
            <v>40656</v>
          </cell>
          <cell r="F6427">
            <v>5.1280959322087893</v>
          </cell>
          <cell r="G6427">
            <v>5.9109592677936105</v>
          </cell>
          <cell r="H6427">
            <v>108.42129516102342</v>
          </cell>
        </row>
        <row r="6428">
          <cell r="E6428">
            <v>40657</v>
          </cell>
          <cell r="F6428">
            <v>4.6637087316541814</v>
          </cell>
          <cell r="G6428">
            <v>5.1280959322087893</v>
          </cell>
          <cell r="H6428">
            <v>43.957260002897428</v>
          </cell>
        </row>
        <row r="6429">
          <cell r="E6429">
            <v>40658</v>
          </cell>
          <cell r="F6429">
            <v>0.9193409947750476</v>
          </cell>
          <cell r="G6429">
            <v>4.6637087316541814</v>
          </cell>
          <cell r="H6429">
            <v>10.356320463325741</v>
          </cell>
        </row>
        <row r="6430">
          <cell r="E6430">
            <v>40659</v>
          </cell>
          <cell r="F6430">
            <v>4.1456887691907607</v>
          </cell>
          <cell r="G6430">
            <v>0.9193409947750476</v>
          </cell>
          <cell r="H6430">
            <v>81.552173310621285</v>
          </cell>
        </row>
        <row r="6431">
          <cell r="E6431">
            <v>40660</v>
          </cell>
          <cell r="F6431">
            <v>2.4222411871608776</v>
          </cell>
          <cell r="G6431">
            <v>4.1456887691907607</v>
          </cell>
          <cell r="H6431">
            <v>45.851020842343992</v>
          </cell>
        </row>
        <row r="6432">
          <cell r="E6432">
            <v>40661</v>
          </cell>
          <cell r="F6432">
            <v>0.94135749849723072</v>
          </cell>
          <cell r="G6432">
            <v>2.4222411871608776</v>
          </cell>
          <cell r="H6432">
            <v>18.563385355582358</v>
          </cell>
        </row>
        <row r="6433">
          <cell r="E6433">
            <v>40662</v>
          </cell>
          <cell r="F6433">
            <v>4.3287264979619877</v>
          </cell>
          <cell r="G6433">
            <v>0.94135749849723072</v>
          </cell>
          <cell r="H6433">
            <v>68.995285817312876</v>
          </cell>
        </row>
        <row r="6434">
          <cell r="E6434">
            <v>40663</v>
          </cell>
          <cell r="F6434">
            <v>2.2259425716421029</v>
          </cell>
          <cell r="G6434">
            <v>4.3287264979619877</v>
          </cell>
          <cell r="H6434">
            <v>23.090986826490699</v>
          </cell>
        </row>
        <row r="6435">
          <cell r="E6435">
            <v>40664</v>
          </cell>
          <cell r="F6435">
            <v>0.55495398767168813</v>
          </cell>
          <cell r="G6435">
            <v>2.2259425716421029</v>
          </cell>
          <cell r="H6435">
            <v>7.5739255081578332</v>
          </cell>
        </row>
        <row r="6436">
          <cell r="E6436">
            <v>40665</v>
          </cell>
          <cell r="F6436">
            <v>0.79239065814414245</v>
          </cell>
          <cell r="G6436">
            <v>0.55495398767168813</v>
          </cell>
          <cell r="H6436">
            <v>9.9821193814391247</v>
          </cell>
        </row>
        <row r="6437">
          <cell r="E6437">
            <v>40666</v>
          </cell>
          <cell r="F6437">
            <v>4.1043979501933405</v>
          </cell>
          <cell r="G6437">
            <v>0.79239065814414245</v>
          </cell>
          <cell r="H6437">
            <v>55.259445055695892</v>
          </cell>
        </row>
        <row r="6438">
          <cell r="E6438">
            <v>40667</v>
          </cell>
          <cell r="F6438">
            <v>6.4887733859349419</v>
          </cell>
          <cell r="G6438">
            <v>4.1043979501933405</v>
          </cell>
          <cell r="H6438">
            <v>89.051225804895736</v>
          </cell>
        </row>
        <row r="6439">
          <cell r="E6439">
            <v>40668</v>
          </cell>
          <cell r="F6439">
            <v>7.6077293747287813</v>
          </cell>
          <cell r="G6439">
            <v>6.4887733859349419</v>
          </cell>
          <cell r="H6439">
            <v>124.17169870206618</v>
          </cell>
        </row>
        <row r="6440">
          <cell r="E6440">
            <v>40669</v>
          </cell>
          <cell r="F6440">
            <v>2.7816886066637618</v>
          </cell>
          <cell r="G6440">
            <v>7.6077293747287813</v>
          </cell>
          <cell r="H6440">
            <v>35.75856014127428</v>
          </cell>
        </row>
        <row r="6441">
          <cell r="E6441">
            <v>40670</v>
          </cell>
          <cell r="F6441">
            <v>2.174157595380906</v>
          </cell>
          <cell r="G6441">
            <v>2.7816886066637618</v>
          </cell>
          <cell r="H6441">
            <v>24.876881891626493</v>
          </cell>
        </row>
        <row r="6442">
          <cell r="E6442">
            <v>40671</v>
          </cell>
          <cell r="F6442">
            <v>0.71370707902416441</v>
          </cell>
          <cell r="G6442">
            <v>2.174157595380906</v>
          </cell>
          <cell r="H6442">
            <v>8.6931500324555628</v>
          </cell>
        </row>
        <row r="6443">
          <cell r="E6443">
            <v>40672</v>
          </cell>
          <cell r="F6443">
            <v>0.98977997221301661</v>
          </cell>
          <cell r="G6443">
            <v>0.71370707902416441</v>
          </cell>
          <cell r="H6443">
            <v>16.438180491038668</v>
          </cell>
        </row>
        <row r="6444">
          <cell r="E6444">
            <v>40673</v>
          </cell>
          <cell r="F6444">
            <v>1.5067149822592023</v>
          </cell>
          <cell r="G6444">
            <v>0.98977997221301661</v>
          </cell>
          <cell r="H6444">
            <v>31.973434493407229</v>
          </cell>
        </row>
        <row r="6445">
          <cell r="E6445">
            <v>40674</v>
          </cell>
          <cell r="F6445">
            <v>0.64755581414197672</v>
          </cell>
          <cell r="G6445">
            <v>1.5067149822592023</v>
          </cell>
          <cell r="H6445">
            <v>11.003035897036559</v>
          </cell>
        </row>
        <row r="6446">
          <cell r="E6446">
            <v>40675</v>
          </cell>
          <cell r="F6446">
            <v>0.328094732980036</v>
          </cell>
          <cell r="G6446">
            <v>0.64755581414197672</v>
          </cell>
          <cell r="H6446">
            <v>5.2922208884420048</v>
          </cell>
        </row>
        <row r="6447">
          <cell r="E6447">
            <v>40676</v>
          </cell>
          <cell r="F6447">
            <v>0.43195597687459764</v>
          </cell>
          <cell r="G6447">
            <v>0.328094732980036</v>
          </cell>
          <cell r="H6447">
            <v>6.5377432619481279</v>
          </cell>
        </row>
        <row r="6448">
          <cell r="E6448">
            <v>40677</v>
          </cell>
          <cell r="F6448">
            <v>1.9611399170501154</v>
          </cell>
          <cell r="G6448">
            <v>0.43195597687459764</v>
          </cell>
          <cell r="H6448">
            <v>38.181313854239896</v>
          </cell>
        </row>
        <row r="6449">
          <cell r="E6449">
            <v>40678</v>
          </cell>
          <cell r="F6449">
            <v>4.1666376593445822</v>
          </cell>
          <cell r="G6449">
            <v>1.9611399170501154</v>
          </cell>
          <cell r="H6449">
            <v>110.28118383078549</v>
          </cell>
        </row>
        <row r="6450">
          <cell r="E6450">
            <v>40679</v>
          </cell>
          <cell r="F6450">
            <v>6.3796551837078033</v>
          </cell>
          <cell r="G6450">
            <v>4.1666376593445822</v>
          </cell>
          <cell r="H6450">
            <v>181.7290638954689</v>
          </cell>
        </row>
        <row r="6451">
          <cell r="E6451">
            <v>40680</v>
          </cell>
          <cell r="F6451">
            <v>3.10586996640808</v>
          </cell>
          <cell r="G6451">
            <v>6.3796551837078033</v>
          </cell>
          <cell r="H6451">
            <v>81.209885652651366</v>
          </cell>
        </row>
        <row r="6452">
          <cell r="E6452">
            <v>40681</v>
          </cell>
          <cell r="F6452">
            <v>0</v>
          </cell>
          <cell r="G6452">
            <v>3.10586996640808</v>
          </cell>
          <cell r="H6452">
            <v>0</v>
          </cell>
        </row>
        <row r="6453">
          <cell r="E6453">
            <v>40682</v>
          </cell>
          <cell r="F6453">
            <v>0</v>
          </cell>
          <cell r="G6453">
            <v>0</v>
          </cell>
          <cell r="H6453">
            <v>0</v>
          </cell>
        </row>
        <row r="6454">
          <cell r="E6454">
            <v>40683</v>
          </cell>
          <cell r="F6454">
            <v>0</v>
          </cell>
          <cell r="G6454">
            <v>0</v>
          </cell>
          <cell r="H6454">
            <v>0</v>
          </cell>
        </row>
        <row r="6455">
          <cell r="E6455">
            <v>40684</v>
          </cell>
          <cell r="F6455">
            <v>0.24795353908128448</v>
          </cell>
          <cell r="G6455">
            <v>0</v>
          </cell>
          <cell r="H6455">
            <v>5.0651408912639591</v>
          </cell>
        </row>
        <row r="6456">
          <cell r="E6456">
            <v>40685</v>
          </cell>
          <cell r="F6456">
            <v>5.665896175111073E-2</v>
          </cell>
          <cell r="G6456">
            <v>0.24795353908128448</v>
          </cell>
          <cell r="H6456">
            <v>0.70823702188888416</v>
          </cell>
        </row>
        <row r="6457">
          <cell r="E6457">
            <v>40686</v>
          </cell>
          <cell r="F6457">
            <v>0</v>
          </cell>
          <cell r="G6457">
            <v>5.665896175111073E-2</v>
          </cell>
          <cell r="H6457">
            <v>0</v>
          </cell>
        </row>
        <row r="6458">
          <cell r="E6458">
            <v>40687</v>
          </cell>
          <cell r="F6458">
            <v>0.32607486999531637</v>
          </cell>
          <cell r="G6458">
            <v>0</v>
          </cell>
          <cell r="H6458">
            <v>5.204058797095195</v>
          </cell>
        </row>
        <row r="6459">
          <cell r="E6459">
            <v>40688</v>
          </cell>
          <cell r="F6459">
            <v>0.27686146605662254</v>
          </cell>
          <cell r="G6459">
            <v>0.32607486999531637</v>
          </cell>
          <cell r="H6459">
            <v>2.6017416150851567</v>
          </cell>
        </row>
        <row r="6460">
          <cell r="E6460">
            <v>40689</v>
          </cell>
          <cell r="F6460">
            <v>0.60896604123393649</v>
          </cell>
          <cell r="G6460">
            <v>0.27686146605662254</v>
          </cell>
          <cell r="H6460">
            <v>9.5566385822138802</v>
          </cell>
        </row>
        <row r="6461">
          <cell r="E6461">
            <v>40690</v>
          </cell>
          <cell r="F6461">
            <v>1.5381229625008352</v>
          </cell>
          <cell r="G6461">
            <v>0.60896604123393649</v>
          </cell>
          <cell r="H6461">
            <v>28.950480826147061</v>
          </cell>
        </row>
        <row r="6462">
          <cell r="E6462">
            <v>40691</v>
          </cell>
          <cell r="F6462">
            <v>1.0774891818816744E-2</v>
          </cell>
          <cell r="G6462">
            <v>1.5381229625008352</v>
          </cell>
          <cell r="H6462">
            <v>8.0811688641125576E-2</v>
          </cell>
        </row>
        <row r="6463">
          <cell r="E6463">
            <v>40692</v>
          </cell>
          <cell r="F6463">
            <v>0</v>
          </cell>
          <cell r="G6463">
            <v>1.0774891818816744E-2</v>
          </cell>
          <cell r="H6463">
            <v>0</v>
          </cell>
        </row>
        <row r="6464">
          <cell r="E6464">
            <v>40693</v>
          </cell>
          <cell r="F6464">
            <v>0</v>
          </cell>
          <cell r="G6464">
            <v>0</v>
          </cell>
          <cell r="H6464">
            <v>0</v>
          </cell>
        </row>
        <row r="6465">
          <cell r="E6465">
            <v>40694</v>
          </cell>
          <cell r="F6465">
            <v>0</v>
          </cell>
          <cell r="G6465">
            <v>0</v>
          </cell>
          <cell r="H6465">
            <v>0</v>
          </cell>
        </row>
        <row r="6466">
          <cell r="E6466">
            <v>40695</v>
          </cell>
          <cell r="F6466">
            <v>6.542075094789869E-2</v>
          </cell>
          <cell r="G6466">
            <v>0</v>
          </cell>
          <cell r="H6466">
            <v>1.2470683610963029</v>
          </cell>
        </row>
        <row r="6467">
          <cell r="E6467">
            <v>40696</v>
          </cell>
          <cell r="F6467">
            <v>1.6452628441177066</v>
          </cell>
          <cell r="G6467">
            <v>6.542075094789869E-2</v>
          </cell>
          <cell r="H6467">
            <v>36.253545776506407</v>
          </cell>
        </row>
        <row r="6468">
          <cell r="E6468">
            <v>40697</v>
          </cell>
          <cell r="F6468">
            <v>0.22391257869220149</v>
          </cell>
          <cell r="G6468">
            <v>1.6452628441177066</v>
          </cell>
          <cell r="H6468">
            <v>2.4095053316714043</v>
          </cell>
        </row>
        <row r="6469">
          <cell r="E6469">
            <v>40698</v>
          </cell>
          <cell r="F6469">
            <v>7.177688751805575E-4</v>
          </cell>
          <cell r="G6469">
            <v>0.22391257869220149</v>
          </cell>
          <cell r="H6469">
            <v>4.163059476047234E-3</v>
          </cell>
        </row>
        <row r="6470">
          <cell r="E6470">
            <v>40699</v>
          </cell>
          <cell r="F6470">
            <v>0</v>
          </cell>
          <cell r="G6470">
            <v>7.177688751805575E-4</v>
          </cell>
          <cell r="H6470">
            <v>0</v>
          </cell>
        </row>
        <row r="6471">
          <cell r="E6471">
            <v>40700</v>
          </cell>
          <cell r="F6471">
            <v>0</v>
          </cell>
          <cell r="G6471">
            <v>0</v>
          </cell>
          <cell r="H6471">
            <v>0</v>
          </cell>
        </row>
        <row r="6472">
          <cell r="E6472">
            <v>40701</v>
          </cell>
          <cell r="F6472">
            <v>0</v>
          </cell>
          <cell r="G6472">
            <v>0</v>
          </cell>
          <cell r="H6472">
            <v>0</v>
          </cell>
        </row>
        <row r="6473">
          <cell r="E6473">
            <v>40702</v>
          </cell>
          <cell r="F6473">
            <v>0</v>
          </cell>
          <cell r="G6473">
            <v>0</v>
          </cell>
          <cell r="H6473">
            <v>0</v>
          </cell>
        </row>
        <row r="6474">
          <cell r="E6474">
            <v>40703</v>
          </cell>
          <cell r="F6474">
            <v>8.4978525110832023E-2</v>
          </cell>
          <cell r="G6474">
            <v>0</v>
          </cell>
          <cell r="H6474">
            <v>1.4865806610938583</v>
          </cell>
        </row>
        <row r="6475">
          <cell r="E6475">
            <v>40704</v>
          </cell>
          <cell r="F6475">
            <v>1.3453195867324522E-2</v>
          </cell>
          <cell r="G6475">
            <v>8.4978525110832023E-2</v>
          </cell>
          <cell r="H6475">
            <v>0.11335938743994042</v>
          </cell>
        </row>
        <row r="6476">
          <cell r="E6476">
            <v>40705</v>
          </cell>
          <cell r="F6476">
            <v>0</v>
          </cell>
          <cell r="G6476">
            <v>1.3453195867324522E-2</v>
          </cell>
          <cell r="H6476">
            <v>0</v>
          </cell>
        </row>
        <row r="6477">
          <cell r="E6477">
            <v>40706</v>
          </cell>
          <cell r="F6477">
            <v>0.16220415582508016</v>
          </cell>
          <cell r="G6477">
            <v>0</v>
          </cell>
          <cell r="H6477">
            <v>2.3552151335156037</v>
          </cell>
        </row>
        <row r="6478">
          <cell r="E6478">
            <v>40707</v>
          </cell>
          <cell r="F6478">
            <v>6.7221675289688504E-2</v>
          </cell>
          <cell r="G6478">
            <v>0.16220415582508016</v>
          </cell>
          <cell r="H6478">
            <v>0.84479186799760453</v>
          </cell>
        </row>
        <row r="6479">
          <cell r="E6479">
            <v>40708</v>
          </cell>
          <cell r="F6479">
            <v>0</v>
          </cell>
          <cell r="G6479">
            <v>6.7221675289688504E-2</v>
          </cell>
          <cell r="H6479">
            <v>0</v>
          </cell>
        </row>
        <row r="6480">
          <cell r="E6480">
            <v>40709</v>
          </cell>
          <cell r="F6480">
            <v>0</v>
          </cell>
          <cell r="G6480">
            <v>0</v>
          </cell>
          <cell r="H6480">
            <v>0</v>
          </cell>
        </row>
        <row r="6481">
          <cell r="E6481">
            <v>40710</v>
          </cell>
          <cell r="F6481">
            <v>0</v>
          </cell>
          <cell r="G6481">
            <v>0</v>
          </cell>
          <cell r="H6481">
            <v>0</v>
          </cell>
        </row>
        <row r="6482">
          <cell r="E6482">
            <v>40711</v>
          </cell>
          <cell r="F6482">
            <v>0</v>
          </cell>
          <cell r="G6482">
            <v>0</v>
          </cell>
          <cell r="H6482">
            <v>0</v>
          </cell>
        </row>
        <row r="6483">
          <cell r="E6483">
            <v>40712</v>
          </cell>
          <cell r="F6483">
            <v>7.7936567301682604E-3</v>
          </cell>
          <cell r="G6483">
            <v>0</v>
          </cell>
          <cell r="H6483">
            <v>0.11534611960649026</v>
          </cell>
        </row>
        <row r="6484">
          <cell r="E6484">
            <v>40713</v>
          </cell>
          <cell r="F6484">
            <v>0</v>
          </cell>
          <cell r="G6484">
            <v>7.7936567301682604E-3</v>
          </cell>
          <cell r="H6484">
            <v>0</v>
          </cell>
        </row>
        <row r="6485">
          <cell r="E6485">
            <v>40714</v>
          </cell>
          <cell r="F6485">
            <v>0</v>
          </cell>
          <cell r="G6485">
            <v>0</v>
          </cell>
          <cell r="H6485">
            <v>0</v>
          </cell>
        </row>
        <row r="6486">
          <cell r="E6486">
            <v>40715</v>
          </cell>
          <cell r="F6486">
            <v>0</v>
          </cell>
          <cell r="G6486">
            <v>0</v>
          </cell>
          <cell r="H6486">
            <v>0</v>
          </cell>
        </row>
        <row r="6487">
          <cell r="E6487">
            <v>40716</v>
          </cell>
          <cell r="F6487">
            <v>0</v>
          </cell>
          <cell r="G6487">
            <v>0</v>
          </cell>
          <cell r="H6487">
            <v>0</v>
          </cell>
        </row>
        <row r="6488">
          <cell r="E6488">
            <v>40717</v>
          </cell>
          <cell r="F6488">
            <v>0</v>
          </cell>
          <cell r="G6488">
            <v>0</v>
          </cell>
          <cell r="H6488">
            <v>0</v>
          </cell>
        </row>
        <row r="6489">
          <cell r="E6489">
            <v>40718</v>
          </cell>
          <cell r="F6489">
            <v>7.177688751805575E-4</v>
          </cell>
          <cell r="G6489">
            <v>0</v>
          </cell>
          <cell r="H6489">
            <v>7.9672345145041894E-3</v>
          </cell>
        </row>
        <row r="6490">
          <cell r="E6490">
            <v>40719</v>
          </cell>
          <cell r="F6490">
            <v>0</v>
          </cell>
          <cell r="G6490">
            <v>7.177688751805575E-4</v>
          </cell>
          <cell r="H6490">
            <v>0</v>
          </cell>
        </row>
        <row r="6491">
          <cell r="E6491">
            <v>40720</v>
          </cell>
          <cell r="F6491">
            <v>0</v>
          </cell>
          <cell r="G6491">
            <v>0</v>
          </cell>
          <cell r="H6491">
            <v>0</v>
          </cell>
        </row>
        <row r="6492">
          <cell r="E6492">
            <v>40721</v>
          </cell>
          <cell r="F6492">
            <v>0</v>
          </cell>
          <cell r="G6492">
            <v>0</v>
          </cell>
          <cell r="H6492">
            <v>0</v>
          </cell>
        </row>
        <row r="6493">
          <cell r="E6493">
            <v>40722</v>
          </cell>
          <cell r="F6493">
            <v>0</v>
          </cell>
          <cell r="G6493">
            <v>0</v>
          </cell>
          <cell r="H6493">
            <v>0</v>
          </cell>
        </row>
        <row r="6494">
          <cell r="E6494">
            <v>40723</v>
          </cell>
          <cell r="F6494">
            <v>3.6446806473433957E-2</v>
          </cell>
          <cell r="G6494">
            <v>0</v>
          </cell>
          <cell r="H6494">
            <v>0.64875315522712462</v>
          </cell>
        </row>
        <row r="6495">
          <cell r="E6495">
            <v>40724</v>
          </cell>
          <cell r="F6495">
            <v>0</v>
          </cell>
          <cell r="G6495">
            <v>3.6446806473433957E-2</v>
          </cell>
          <cell r="H6495">
            <v>0</v>
          </cell>
        </row>
        <row r="6496">
          <cell r="E6496">
            <v>40725</v>
          </cell>
          <cell r="F6496">
            <v>0</v>
          </cell>
          <cell r="G6496">
            <v>0</v>
          </cell>
          <cell r="H6496">
            <v>0</v>
          </cell>
        </row>
        <row r="6497">
          <cell r="E6497">
            <v>40726</v>
          </cell>
          <cell r="F6497">
            <v>0</v>
          </cell>
          <cell r="G6497">
            <v>0</v>
          </cell>
          <cell r="H6497">
            <v>0</v>
          </cell>
        </row>
        <row r="6498">
          <cell r="E6498">
            <v>40727</v>
          </cell>
          <cell r="F6498">
            <v>0</v>
          </cell>
          <cell r="G6498">
            <v>0</v>
          </cell>
          <cell r="H6498">
            <v>0</v>
          </cell>
        </row>
        <row r="6499">
          <cell r="E6499">
            <v>40728</v>
          </cell>
          <cell r="F6499">
            <v>0</v>
          </cell>
          <cell r="G6499">
            <v>0</v>
          </cell>
          <cell r="H6499">
            <v>0</v>
          </cell>
        </row>
        <row r="6500">
          <cell r="E6500">
            <v>40729</v>
          </cell>
          <cell r="F6500">
            <v>0</v>
          </cell>
          <cell r="G6500">
            <v>0</v>
          </cell>
          <cell r="H6500">
            <v>0</v>
          </cell>
        </row>
        <row r="6501">
          <cell r="E6501">
            <v>40730</v>
          </cell>
          <cell r="F6501">
            <v>0</v>
          </cell>
          <cell r="G6501">
            <v>0</v>
          </cell>
          <cell r="H6501">
            <v>0</v>
          </cell>
        </row>
        <row r="6502">
          <cell r="E6502">
            <v>40731</v>
          </cell>
          <cell r="F6502">
            <v>0</v>
          </cell>
          <cell r="G6502">
            <v>0</v>
          </cell>
          <cell r="H6502">
            <v>0</v>
          </cell>
        </row>
        <row r="6503">
          <cell r="E6503">
            <v>40732</v>
          </cell>
          <cell r="F6503">
            <v>0</v>
          </cell>
          <cell r="G6503">
            <v>0</v>
          </cell>
          <cell r="H6503">
            <v>0</v>
          </cell>
        </row>
        <row r="6504">
          <cell r="E6504">
            <v>40733</v>
          </cell>
          <cell r="F6504">
            <v>0</v>
          </cell>
          <cell r="G6504">
            <v>0</v>
          </cell>
          <cell r="H6504">
            <v>0</v>
          </cell>
        </row>
        <row r="6505">
          <cell r="E6505">
            <v>40734</v>
          </cell>
          <cell r="F6505">
            <v>0</v>
          </cell>
          <cell r="G6505">
            <v>0</v>
          </cell>
          <cell r="H6505">
            <v>0</v>
          </cell>
        </row>
        <row r="6506">
          <cell r="E6506">
            <v>40735</v>
          </cell>
          <cell r="F6506">
            <v>0</v>
          </cell>
          <cell r="G6506">
            <v>0</v>
          </cell>
          <cell r="H6506">
            <v>0</v>
          </cell>
        </row>
        <row r="6507">
          <cell r="E6507">
            <v>40736</v>
          </cell>
          <cell r="F6507">
            <v>0</v>
          </cell>
          <cell r="G6507">
            <v>0</v>
          </cell>
          <cell r="H6507">
            <v>0</v>
          </cell>
        </row>
        <row r="6508">
          <cell r="E6508">
            <v>40737</v>
          </cell>
          <cell r="F6508">
            <v>0</v>
          </cell>
          <cell r="G6508">
            <v>0</v>
          </cell>
          <cell r="H6508">
            <v>0</v>
          </cell>
        </row>
        <row r="6509">
          <cell r="E6509">
            <v>40738</v>
          </cell>
          <cell r="F6509">
            <v>0</v>
          </cell>
          <cell r="G6509">
            <v>0</v>
          </cell>
          <cell r="H6509">
            <v>0</v>
          </cell>
        </row>
        <row r="6510">
          <cell r="E6510">
            <v>40739</v>
          </cell>
          <cell r="F6510">
            <v>0</v>
          </cell>
          <cell r="G6510">
            <v>0</v>
          </cell>
          <cell r="H6510">
            <v>0</v>
          </cell>
        </row>
        <row r="6511">
          <cell r="E6511">
            <v>40740</v>
          </cell>
          <cell r="F6511">
            <v>0</v>
          </cell>
          <cell r="G6511">
            <v>0</v>
          </cell>
          <cell r="H6511">
            <v>0</v>
          </cell>
        </row>
        <row r="6512">
          <cell r="E6512">
            <v>40741</v>
          </cell>
          <cell r="F6512">
            <v>0</v>
          </cell>
          <cell r="G6512">
            <v>0</v>
          </cell>
          <cell r="H6512">
            <v>0</v>
          </cell>
        </row>
        <row r="6513">
          <cell r="E6513">
            <v>40742</v>
          </cell>
          <cell r="F6513">
            <v>0</v>
          </cell>
          <cell r="G6513">
            <v>0</v>
          </cell>
          <cell r="H6513">
            <v>0</v>
          </cell>
        </row>
        <row r="6514">
          <cell r="E6514">
            <v>40743</v>
          </cell>
          <cell r="F6514">
            <v>0</v>
          </cell>
          <cell r="G6514">
            <v>0</v>
          </cell>
          <cell r="H6514">
            <v>0</v>
          </cell>
        </row>
        <row r="6515">
          <cell r="E6515">
            <v>40744</v>
          </cell>
          <cell r="F6515">
            <v>0</v>
          </cell>
          <cell r="G6515">
            <v>0</v>
          </cell>
          <cell r="H6515">
            <v>0</v>
          </cell>
        </row>
        <row r="6516">
          <cell r="E6516">
            <v>40745</v>
          </cell>
          <cell r="F6516">
            <v>0</v>
          </cell>
          <cell r="G6516">
            <v>0</v>
          </cell>
          <cell r="H6516">
            <v>0</v>
          </cell>
        </row>
        <row r="6517">
          <cell r="E6517">
            <v>40746</v>
          </cell>
          <cell r="F6517">
            <v>0</v>
          </cell>
          <cell r="G6517">
            <v>0</v>
          </cell>
          <cell r="H6517">
            <v>0</v>
          </cell>
        </row>
        <row r="6518">
          <cell r="E6518">
            <v>40747</v>
          </cell>
          <cell r="F6518">
            <v>0</v>
          </cell>
          <cell r="G6518">
            <v>0</v>
          </cell>
          <cell r="H6518">
            <v>0</v>
          </cell>
        </row>
        <row r="6519">
          <cell r="E6519">
            <v>40748</v>
          </cell>
          <cell r="F6519">
            <v>0</v>
          </cell>
          <cell r="G6519">
            <v>0</v>
          </cell>
          <cell r="H6519">
            <v>0</v>
          </cell>
        </row>
        <row r="6520">
          <cell r="E6520">
            <v>40749</v>
          </cell>
          <cell r="F6520">
            <v>0</v>
          </cell>
          <cell r="G6520">
            <v>0</v>
          </cell>
          <cell r="H6520">
            <v>0</v>
          </cell>
        </row>
        <row r="6521">
          <cell r="E6521">
            <v>40750</v>
          </cell>
          <cell r="F6521">
            <v>0</v>
          </cell>
          <cell r="G6521">
            <v>0</v>
          </cell>
          <cell r="H6521">
            <v>0</v>
          </cell>
        </row>
        <row r="6522">
          <cell r="E6522">
            <v>40751</v>
          </cell>
          <cell r="F6522">
            <v>0</v>
          </cell>
          <cell r="G6522">
            <v>0</v>
          </cell>
          <cell r="H6522">
            <v>0</v>
          </cell>
        </row>
        <row r="6523">
          <cell r="E6523">
            <v>40752</v>
          </cell>
          <cell r="F6523">
            <v>0</v>
          </cell>
          <cell r="G6523">
            <v>0</v>
          </cell>
          <cell r="H6523">
            <v>0</v>
          </cell>
        </row>
        <row r="6524">
          <cell r="E6524">
            <v>40753</v>
          </cell>
          <cell r="F6524">
            <v>0</v>
          </cell>
          <cell r="G6524">
            <v>0</v>
          </cell>
          <cell r="H6524">
            <v>0</v>
          </cell>
        </row>
        <row r="6525">
          <cell r="E6525">
            <v>40754</v>
          </cell>
          <cell r="F6525">
            <v>0</v>
          </cell>
          <cell r="G6525">
            <v>0</v>
          </cell>
          <cell r="H6525">
            <v>0</v>
          </cell>
        </row>
        <row r="6526">
          <cell r="E6526">
            <v>40755</v>
          </cell>
          <cell r="F6526">
            <v>0</v>
          </cell>
          <cell r="G6526">
            <v>0</v>
          </cell>
          <cell r="H6526">
            <v>0</v>
          </cell>
        </row>
        <row r="6527">
          <cell r="E6527">
            <v>40756</v>
          </cell>
          <cell r="F6527">
            <v>0</v>
          </cell>
          <cell r="G6527">
            <v>0</v>
          </cell>
          <cell r="H6527">
            <v>0</v>
          </cell>
        </row>
        <row r="6528">
          <cell r="E6528">
            <v>40757</v>
          </cell>
          <cell r="F6528">
            <v>0</v>
          </cell>
          <cell r="G6528">
            <v>0</v>
          </cell>
          <cell r="H6528">
            <v>0</v>
          </cell>
        </row>
        <row r="6529">
          <cell r="E6529">
            <v>40758</v>
          </cell>
          <cell r="F6529">
            <v>0</v>
          </cell>
          <cell r="G6529">
            <v>0</v>
          </cell>
          <cell r="H6529">
            <v>0</v>
          </cell>
        </row>
        <row r="6530">
          <cell r="E6530">
            <v>40759</v>
          </cell>
          <cell r="F6530">
            <v>0</v>
          </cell>
          <cell r="G6530">
            <v>0</v>
          </cell>
          <cell r="H6530">
            <v>0</v>
          </cell>
        </row>
        <row r="6531">
          <cell r="E6531">
            <v>40760</v>
          </cell>
          <cell r="F6531">
            <v>0</v>
          </cell>
          <cell r="G6531">
            <v>0</v>
          </cell>
          <cell r="H6531">
            <v>0</v>
          </cell>
        </row>
        <row r="6532">
          <cell r="E6532">
            <v>40761</v>
          </cell>
          <cell r="F6532">
            <v>0</v>
          </cell>
          <cell r="G6532">
            <v>0</v>
          </cell>
          <cell r="H6532">
            <v>0</v>
          </cell>
        </row>
        <row r="6533">
          <cell r="E6533">
            <v>40762</v>
          </cell>
          <cell r="F6533">
            <v>0</v>
          </cell>
          <cell r="G6533">
            <v>0</v>
          </cell>
          <cell r="H6533">
            <v>0</v>
          </cell>
        </row>
        <row r="6534">
          <cell r="E6534">
            <v>40763</v>
          </cell>
          <cell r="F6534">
            <v>0</v>
          </cell>
          <cell r="G6534">
            <v>0</v>
          </cell>
          <cell r="H6534">
            <v>0</v>
          </cell>
        </row>
        <row r="6535">
          <cell r="E6535">
            <v>40764</v>
          </cell>
          <cell r="F6535">
            <v>0</v>
          </cell>
          <cell r="G6535">
            <v>0</v>
          </cell>
          <cell r="H6535">
            <v>0</v>
          </cell>
        </row>
        <row r="6536">
          <cell r="E6536">
            <v>40765</v>
          </cell>
          <cell r="F6536">
            <v>0</v>
          </cell>
          <cell r="G6536">
            <v>0</v>
          </cell>
          <cell r="H6536">
            <v>0</v>
          </cell>
        </row>
        <row r="6537">
          <cell r="E6537">
            <v>40766</v>
          </cell>
          <cell r="F6537">
            <v>0</v>
          </cell>
          <cell r="G6537">
            <v>0</v>
          </cell>
          <cell r="H6537">
            <v>0</v>
          </cell>
        </row>
        <row r="6538">
          <cell r="E6538">
            <v>40767</v>
          </cell>
          <cell r="F6538">
            <v>0</v>
          </cell>
          <cell r="G6538">
            <v>0</v>
          </cell>
          <cell r="H6538">
            <v>0</v>
          </cell>
        </row>
        <row r="6539">
          <cell r="E6539">
            <v>40768</v>
          </cell>
          <cell r="F6539">
            <v>0</v>
          </cell>
          <cell r="G6539">
            <v>0</v>
          </cell>
          <cell r="H6539">
            <v>0</v>
          </cell>
        </row>
        <row r="6540">
          <cell r="E6540">
            <v>40769</v>
          </cell>
          <cell r="F6540">
            <v>0</v>
          </cell>
          <cell r="G6540">
            <v>0</v>
          </cell>
          <cell r="H6540">
            <v>0</v>
          </cell>
        </row>
        <row r="6541">
          <cell r="E6541">
            <v>40770</v>
          </cell>
          <cell r="F6541">
            <v>0</v>
          </cell>
          <cell r="G6541">
            <v>0</v>
          </cell>
          <cell r="H6541">
            <v>0</v>
          </cell>
        </row>
        <row r="6542">
          <cell r="E6542">
            <v>40771</v>
          </cell>
          <cell r="F6542">
            <v>0</v>
          </cell>
          <cell r="G6542">
            <v>0</v>
          </cell>
          <cell r="H6542">
            <v>0</v>
          </cell>
        </row>
        <row r="6543">
          <cell r="E6543">
            <v>40772</v>
          </cell>
          <cell r="F6543">
            <v>0</v>
          </cell>
          <cell r="G6543">
            <v>0</v>
          </cell>
          <cell r="H6543">
            <v>0</v>
          </cell>
        </row>
        <row r="6544">
          <cell r="E6544">
            <v>40773</v>
          </cell>
          <cell r="F6544">
            <v>0</v>
          </cell>
          <cell r="G6544">
            <v>0</v>
          </cell>
          <cell r="H6544">
            <v>0</v>
          </cell>
        </row>
        <row r="6545">
          <cell r="E6545">
            <v>40774</v>
          </cell>
          <cell r="F6545">
            <v>0</v>
          </cell>
          <cell r="G6545">
            <v>0</v>
          </cell>
          <cell r="H6545">
            <v>0</v>
          </cell>
        </row>
        <row r="6546">
          <cell r="E6546">
            <v>40775</v>
          </cell>
          <cell r="F6546">
            <v>0</v>
          </cell>
          <cell r="G6546">
            <v>0</v>
          </cell>
          <cell r="H6546">
            <v>0</v>
          </cell>
        </row>
        <row r="6547">
          <cell r="E6547">
            <v>40776</v>
          </cell>
          <cell r="F6547">
            <v>0</v>
          </cell>
          <cell r="G6547">
            <v>0</v>
          </cell>
          <cell r="H6547">
            <v>0</v>
          </cell>
        </row>
        <row r="6548">
          <cell r="E6548">
            <v>40777</v>
          </cell>
          <cell r="F6548">
            <v>1.703907304732866E-2</v>
          </cell>
          <cell r="G6548">
            <v>0</v>
          </cell>
          <cell r="H6548">
            <v>0.2095805984821425</v>
          </cell>
        </row>
        <row r="6549">
          <cell r="E6549">
            <v>40778</v>
          </cell>
          <cell r="F6549">
            <v>0</v>
          </cell>
          <cell r="G6549">
            <v>1.703907304732866E-2</v>
          </cell>
          <cell r="H6549">
            <v>0</v>
          </cell>
        </row>
        <row r="6550">
          <cell r="E6550">
            <v>40779</v>
          </cell>
          <cell r="F6550">
            <v>0</v>
          </cell>
          <cell r="G6550">
            <v>0</v>
          </cell>
          <cell r="H6550">
            <v>0</v>
          </cell>
        </row>
        <row r="6551">
          <cell r="E6551">
            <v>40780</v>
          </cell>
          <cell r="F6551">
            <v>3.9961592841941208E-2</v>
          </cell>
          <cell r="G6551">
            <v>0</v>
          </cell>
          <cell r="H6551">
            <v>0.41560056555618857</v>
          </cell>
        </row>
        <row r="6552">
          <cell r="E6552">
            <v>40781</v>
          </cell>
          <cell r="F6552">
            <v>0</v>
          </cell>
          <cell r="G6552">
            <v>3.9961592841941208E-2</v>
          </cell>
          <cell r="H6552">
            <v>0</v>
          </cell>
        </row>
        <row r="6553">
          <cell r="E6553">
            <v>40782</v>
          </cell>
          <cell r="F6553">
            <v>0</v>
          </cell>
          <cell r="G6553">
            <v>0</v>
          </cell>
          <cell r="H6553">
            <v>0</v>
          </cell>
        </row>
        <row r="6554">
          <cell r="E6554">
            <v>40783</v>
          </cell>
          <cell r="F6554">
            <v>0</v>
          </cell>
          <cell r="G6554">
            <v>0</v>
          </cell>
          <cell r="H6554">
            <v>0</v>
          </cell>
        </row>
        <row r="6555">
          <cell r="E6555">
            <v>40784</v>
          </cell>
          <cell r="F6555">
            <v>0</v>
          </cell>
          <cell r="G6555">
            <v>0</v>
          </cell>
          <cell r="H6555">
            <v>0</v>
          </cell>
        </row>
        <row r="6556">
          <cell r="E6556">
            <v>40785</v>
          </cell>
          <cell r="F6556">
            <v>1.703907304732866E-2</v>
          </cell>
          <cell r="G6556">
            <v>0</v>
          </cell>
          <cell r="H6556">
            <v>0.15164775012122506</v>
          </cell>
        </row>
        <row r="6557">
          <cell r="E6557">
            <v>40786</v>
          </cell>
          <cell r="F6557">
            <v>0</v>
          </cell>
          <cell r="G6557">
            <v>1.703907304732866E-2</v>
          </cell>
          <cell r="H6557">
            <v>0</v>
          </cell>
        </row>
        <row r="6558">
          <cell r="E6558">
            <v>40787</v>
          </cell>
          <cell r="F6558">
            <v>0</v>
          </cell>
          <cell r="G6558">
            <v>0</v>
          </cell>
          <cell r="H6558">
            <v>0</v>
          </cell>
        </row>
        <row r="6559">
          <cell r="E6559">
            <v>40788</v>
          </cell>
          <cell r="F6559">
            <v>0</v>
          </cell>
          <cell r="G6559">
            <v>0</v>
          </cell>
          <cell r="H6559">
            <v>0</v>
          </cell>
        </row>
        <row r="6560">
          <cell r="E6560">
            <v>40789</v>
          </cell>
          <cell r="F6560">
            <v>0</v>
          </cell>
          <cell r="G6560">
            <v>0</v>
          </cell>
          <cell r="H6560">
            <v>0</v>
          </cell>
        </row>
        <row r="6561">
          <cell r="E6561">
            <v>40790</v>
          </cell>
          <cell r="F6561">
            <v>0</v>
          </cell>
          <cell r="G6561">
            <v>0</v>
          </cell>
          <cell r="H6561">
            <v>0</v>
          </cell>
        </row>
        <row r="6562">
          <cell r="E6562">
            <v>40791</v>
          </cell>
          <cell r="F6562">
            <v>9.9463382417336932E-2</v>
          </cell>
          <cell r="G6562">
            <v>0</v>
          </cell>
          <cell r="H6562">
            <v>1.6809453725122339</v>
          </cell>
        </row>
        <row r="6563">
          <cell r="E6563">
            <v>40792</v>
          </cell>
          <cell r="F6563">
            <v>9.2122682022514418E-2</v>
          </cell>
          <cell r="G6563">
            <v>9.9463382417336932E-2</v>
          </cell>
          <cell r="H6563">
            <v>0.60390072024129249</v>
          </cell>
        </row>
        <row r="6564">
          <cell r="E6564">
            <v>40793</v>
          </cell>
          <cell r="F6564">
            <v>0</v>
          </cell>
          <cell r="G6564">
            <v>9.2122682022514418E-2</v>
          </cell>
          <cell r="H6564">
            <v>0</v>
          </cell>
        </row>
        <row r="6565">
          <cell r="E6565">
            <v>40794</v>
          </cell>
          <cell r="F6565">
            <v>0</v>
          </cell>
          <cell r="G6565">
            <v>0</v>
          </cell>
          <cell r="H6565">
            <v>0</v>
          </cell>
        </row>
        <row r="6566">
          <cell r="E6566">
            <v>40795</v>
          </cell>
          <cell r="F6566">
            <v>0</v>
          </cell>
          <cell r="G6566">
            <v>0</v>
          </cell>
          <cell r="H6566">
            <v>0</v>
          </cell>
        </row>
        <row r="6567">
          <cell r="E6567">
            <v>40796</v>
          </cell>
          <cell r="F6567">
            <v>0.44015718872937881</v>
          </cell>
          <cell r="G6567">
            <v>0</v>
          </cell>
          <cell r="H6567">
            <v>3.7728605762624436</v>
          </cell>
        </row>
        <row r="6568">
          <cell r="E6568">
            <v>40797</v>
          </cell>
          <cell r="F6568">
            <v>0</v>
          </cell>
          <cell r="G6568">
            <v>0.44015718872937881</v>
          </cell>
          <cell r="H6568">
            <v>0</v>
          </cell>
        </row>
        <row r="6569">
          <cell r="E6569">
            <v>40798</v>
          </cell>
          <cell r="F6569">
            <v>7.8362849591394404E-3</v>
          </cell>
          <cell r="G6569">
            <v>0</v>
          </cell>
          <cell r="H6569">
            <v>8.6199134550533851E-2</v>
          </cell>
        </row>
        <row r="6570">
          <cell r="E6570">
            <v>40799</v>
          </cell>
          <cell r="F6570">
            <v>7.0878700740156453E-2</v>
          </cell>
          <cell r="G6570">
            <v>7.8362849591394404E-3</v>
          </cell>
          <cell r="H6570">
            <v>0.97743781969995047</v>
          </cell>
        </row>
        <row r="6571">
          <cell r="E6571">
            <v>40800</v>
          </cell>
          <cell r="F6571">
            <v>0.28467985211493563</v>
          </cell>
          <cell r="G6571">
            <v>7.0878700740156453E-2</v>
          </cell>
          <cell r="H6571">
            <v>2.7469360688914213</v>
          </cell>
        </row>
        <row r="6572">
          <cell r="E6572">
            <v>40801</v>
          </cell>
          <cell r="F6572">
            <v>3.305549180043196</v>
          </cell>
          <cell r="G6572">
            <v>0.28467985211493563</v>
          </cell>
          <cell r="H6572">
            <v>47.344021933989055</v>
          </cell>
        </row>
        <row r="6573">
          <cell r="E6573">
            <v>40802</v>
          </cell>
          <cell r="F6573">
            <v>3.4404383202128135</v>
          </cell>
          <cell r="G6573">
            <v>3.305549180043196</v>
          </cell>
          <cell r="H6573">
            <v>53.173988569237132</v>
          </cell>
        </row>
        <row r="6574">
          <cell r="E6574">
            <v>40803</v>
          </cell>
          <cell r="F6574">
            <v>1.0675057082007722</v>
          </cell>
          <cell r="G6574">
            <v>3.4404383202128135</v>
          </cell>
          <cell r="H6574">
            <v>8.1746204141976726</v>
          </cell>
        </row>
        <row r="6575">
          <cell r="E6575">
            <v>40804</v>
          </cell>
          <cell r="F6575">
            <v>0.37774870622710499</v>
          </cell>
          <cell r="G6575">
            <v>1.0675057082007722</v>
          </cell>
          <cell r="H6575">
            <v>2.5704891995153014</v>
          </cell>
        </row>
        <row r="6576">
          <cell r="E6576">
            <v>40805</v>
          </cell>
          <cell r="F6576">
            <v>4.3783901386018793E-2</v>
          </cell>
          <cell r="G6576">
            <v>0.37774870622710499</v>
          </cell>
          <cell r="H6576">
            <v>0.32837926039514093</v>
          </cell>
        </row>
        <row r="6577">
          <cell r="E6577">
            <v>40806</v>
          </cell>
          <cell r="F6577">
            <v>0.10311797177527353</v>
          </cell>
          <cell r="G6577">
            <v>4.3783901386018793E-2</v>
          </cell>
          <cell r="H6577">
            <v>0.62229041719969724</v>
          </cell>
        </row>
        <row r="6578">
          <cell r="E6578">
            <v>40807</v>
          </cell>
          <cell r="F6578">
            <v>0</v>
          </cell>
          <cell r="G6578">
            <v>0.10311797177527353</v>
          </cell>
          <cell r="H6578">
            <v>0</v>
          </cell>
        </row>
        <row r="6579">
          <cell r="E6579">
            <v>40808</v>
          </cell>
          <cell r="F6579">
            <v>3.591194767822646E-3</v>
          </cell>
          <cell r="G6579">
            <v>0</v>
          </cell>
          <cell r="H6579">
            <v>2.6215721805105317E-2</v>
          </cell>
        </row>
        <row r="6580">
          <cell r="E6580">
            <v>40809</v>
          </cell>
          <cell r="F6580">
            <v>0</v>
          </cell>
          <cell r="G6580">
            <v>3.591194767822646E-3</v>
          </cell>
          <cell r="H6580">
            <v>0</v>
          </cell>
        </row>
        <row r="6581">
          <cell r="E6581">
            <v>40810</v>
          </cell>
          <cell r="F6581">
            <v>4.2833387404416152E-5</v>
          </cell>
          <cell r="G6581">
            <v>0</v>
          </cell>
          <cell r="H6581">
            <v>1.7990022709854785E-4</v>
          </cell>
        </row>
        <row r="6582">
          <cell r="E6582">
            <v>40811</v>
          </cell>
          <cell r="F6582">
            <v>7.4116147335913929E-3</v>
          </cell>
          <cell r="G6582">
            <v>4.2833387404416152E-5</v>
          </cell>
          <cell r="H6582">
            <v>4.5210849874907491E-2</v>
          </cell>
        </row>
        <row r="6583">
          <cell r="E6583">
            <v>40812</v>
          </cell>
          <cell r="F6583">
            <v>0</v>
          </cell>
          <cell r="G6583">
            <v>7.4116147335913929E-3</v>
          </cell>
          <cell r="H6583">
            <v>0</v>
          </cell>
        </row>
        <row r="6584">
          <cell r="E6584">
            <v>40813</v>
          </cell>
          <cell r="F6584">
            <v>7.5859591896113701E-2</v>
          </cell>
          <cell r="G6584">
            <v>0</v>
          </cell>
          <cell r="H6584">
            <v>0.27309453082600932</v>
          </cell>
        </row>
        <row r="6585">
          <cell r="E6585">
            <v>40814</v>
          </cell>
          <cell r="F6585">
            <v>0</v>
          </cell>
          <cell r="G6585">
            <v>7.5859591896113701E-2</v>
          </cell>
          <cell r="H6585">
            <v>0</v>
          </cell>
        </row>
        <row r="6586">
          <cell r="E6586">
            <v>40815</v>
          </cell>
          <cell r="F6586">
            <v>3.8040591563850361E-2</v>
          </cell>
          <cell r="G6586">
            <v>0</v>
          </cell>
          <cell r="H6586">
            <v>0.62766976080353087</v>
          </cell>
        </row>
        <row r="6587">
          <cell r="E6587">
            <v>40816</v>
          </cell>
          <cell r="F6587">
            <v>0.36561280045176719</v>
          </cell>
          <cell r="G6587">
            <v>3.8040591563850361E-2</v>
          </cell>
          <cell r="H6587">
            <v>7.9322705062152288</v>
          </cell>
        </row>
        <row r="6588">
          <cell r="E6588">
            <v>40817</v>
          </cell>
          <cell r="F6588">
            <v>5.4102499126834758</v>
          </cell>
          <cell r="G6588">
            <v>0.36561280045176719</v>
          </cell>
          <cell r="H6588">
            <v>128.49242825883644</v>
          </cell>
        </row>
        <row r="6589">
          <cell r="E6589">
            <v>40818</v>
          </cell>
          <cell r="F6589">
            <v>2.8638993079441164</v>
          </cell>
          <cell r="G6589">
            <v>5.4102499126834758</v>
          </cell>
          <cell r="H6589">
            <v>58.560804960783713</v>
          </cell>
        </row>
        <row r="6590">
          <cell r="E6590">
            <v>40819</v>
          </cell>
          <cell r="F6590">
            <v>1.123636642471052</v>
          </cell>
          <cell r="G6590">
            <v>2.8638993079441164</v>
          </cell>
          <cell r="H6590">
            <v>14.783956778931516</v>
          </cell>
        </row>
        <row r="6591">
          <cell r="E6591">
            <v>40820</v>
          </cell>
          <cell r="F6591">
            <v>1.2577118776380809</v>
          </cell>
          <cell r="G6591">
            <v>1.123636642471052</v>
          </cell>
          <cell r="H6591">
            <v>13.935874467557255</v>
          </cell>
        </row>
        <row r="6592">
          <cell r="E6592">
            <v>40821</v>
          </cell>
          <cell r="F6592">
            <v>5.6144299320042066</v>
          </cell>
          <cell r="G6592">
            <v>1.2577118776380809</v>
          </cell>
          <cell r="H6592">
            <v>74.894729292502134</v>
          </cell>
        </row>
        <row r="6593">
          <cell r="E6593">
            <v>40822</v>
          </cell>
          <cell r="F6593">
            <v>5.7648620817954832</v>
          </cell>
          <cell r="G6593">
            <v>5.6144299320042066</v>
          </cell>
          <cell r="H6593">
            <v>48.034379953682709</v>
          </cell>
        </row>
        <row r="6594">
          <cell r="E6594">
            <v>40823</v>
          </cell>
          <cell r="F6594">
            <v>0.61281177206473259</v>
          </cell>
          <cell r="G6594">
            <v>5.7648620817954832</v>
          </cell>
          <cell r="H6594">
            <v>4.662151238296862</v>
          </cell>
        </row>
        <row r="6595">
          <cell r="E6595">
            <v>40824</v>
          </cell>
          <cell r="F6595">
            <v>0</v>
          </cell>
          <cell r="G6595">
            <v>0.61281177206473259</v>
          </cell>
          <cell r="H6595">
            <v>0</v>
          </cell>
        </row>
        <row r="6596">
          <cell r="E6596">
            <v>40825</v>
          </cell>
          <cell r="F6596">
            <v>0</v>
          </cell>
          <cell r="G6596">
            <v>0</v>
          </cell>
          <cell r="H6596">
            <v>0</v>
          </cell>
        </row>
        <row r="6597">
          <cell r="E6597">
            <v>40826</v>
          </cell>
          <cell r="F6597">
            <v>0.64737588758852138</v>
          </cell>
          <cell r="G6597">
            <v>0</v>
          </cell>
          <cell r="H6597">
            <v>6.6755145527810429</v>
          </cell>
        </row>
        <row r="6598">
          <cell r="E6598">
            <v>40827</v>
          </cell>
          <cell r="F6598">
            <v>1.2296260439037989</v>
          </cell>
          <cell r="G6598">
            <v>0.64737588758852138</v>
          </cell>
          <cell r="H6598">
            <v>11.117685200337158</v>
          </cell>
        </row>
        <row r="6599">
          <cell r="E6599">
            <v>40828</v>
          </cell>
          <cell r="F6599">
            <v>0.26980272672336258</v>
          </cell>
          <cell r="G6599">
            <v>1.2296260439037989</v>
          </cell>
          <cell r="H6599">
            <v>2.4918517477193656</v>
          </cell>
        </row>
        <row r="6600">
          <cell r="E6600">
            <v>40829</v>
          </cell>
          <cell r="F6600">
            <v>3.1321273428911521E-2</v>
          </cell>
          <cell r="G6600">
            <v>0.26980272672336258</v>
          </cell>
          <cell r="H6600">
            <v>0.39994103725063113</v>
          </cell>
        </row>
        <row r="6601">
          <cell r="E6601">
            <v>40830</v>
          </cell>
          <cell r="F6601">
            <v>3.7023539644774476E-4</v>
          </cell>
          <cell r="G6601">
            <v>3.1321273428911521E-2</v>
          </cell>
          <cell r="H6601">
            <v>9.7371909265756874E-3</v>
          </cell>
        </row>
        <row r="6602">
          <cell r="E6602">
            <v>40831</v>
          </cell>
          <cell r="F6602">
            <v>2.784490189633698</v>
          </cell>
          <cell r="G6602">
            <v>3.7023539644774476E-4</v>
          </cell>
          <cell r="H6602">
            <v>86.44026634192474</v>
          </cell>
        </row>
        <row r="6603">
          <cell r="E6603">
            <v>40832</v>
          </cell>
          <cell r="F6603">
            <v>2.8060399502613973</v>
          </cell>
          <cell r="G6603">
            <v>2.784490189633698</v>
          </cell>
          <cell r="H6603">
            <v>59.832552762951778</v>
          </cell>
        </row>
        <row r="6604">
          <cell r="E6604">
            <v>40833</v>
          </cell>
          <cell r="F6604">
            <v>3.8513981179885692</v>
          </cell>
          <cell r="G6604">
            <v>2.8060399502613973</v>
          </cell>
          <cell r="H6604">
            <v>84.065920758580731</v>
          </cell>
        </row>
        <row r="6605">
          <cell r="E6605">
            <v>40834</v>
          </cell>
          <cell r="F6605">
            <v>3.076703082119788</v>
          </cell>
          <cell r="G6605">
            <v>3.8513981179885692</v>
          </cell>
          <cell r="H6605">
            <v>39.68027288683512</v>
          </cell>
        </row>
        <row r="6606">
          <cell r="E6606">
            <v>40835</v>
          </cell>
          <cell r="F6606">
            <v>1.783126270339948</v>
          </cell>
          <cell r="G6606">
            <v>3.076703082119788</v>
          </cell>
          <cell r="H6606">
            <v>50.530107294217515</v>
          </cell>
        </row>
        <row r="6607">
          <cell r="E6607">
            <v>40836</v>
          </cell>
          <cell r="F6607">
            <v>2.3839527604345578</v>
          </cell>
          <cell r="G6607">
            <v>1.783126270339948</v>
          </cell>
          <cell r="H6607">
            <v>46.089979908366651</v>
          </cell>
        </row>
        <row r="6608">
          <cell r="E6608">
            <v>40837</v>
          </cell>
          <cell r="F6608">
            <v>3.2979784476655403</v>
          </cell>
          <cell r="G6608">
            <v>2.3839527604345578</v>
          </cell>
          <cell r="H6608">
            <v>51.191434798683858</v>
          </cell>
        </row>
        <row r="6609">
          <cell r="E6609">
            <v>40838</v>
          </cell>
          <cell r="F6609">
            <v>5.8852471006139124</v>
          </cell>
          <cell r="G6609">
            <v>3.2979784476655403</v>
          </cell>
          <cell r="H6609">
            <v>50.046123334439038</v>
          </cell>
        </row>
        <row r="6610">
          <cell r="E6610">
            <v>40839</v>
          </cell>
          <cell r="F6610">
            <v>5.8280658944199581</v>
          </cell>
          <cell r="G6610">
            <v>5.8852471006139124</v>
          </cell>
          <cell r="H6610">
            <v>39.402333805098813</v>
          </cell>
        </row>
        <row r="6611">
          <cell r="E6611">
            <v>40840</v>
          </cell>
          <cell r="F6611">
            <v>2.586304877828832</v>
          </cell>
          <cell r="G6611">
            <v>5.8280658944199581</v>
          </cell>
          <cell r="H6611">
            <v>48.384638679508136</v>
          </cell>
        </row>
        <row r="6612">
          <cell r="E6612">
            <v>40841</v>
          </cell>
          <cell r="F6612">
            <v>7.0603104617435006</v>
          </cell>
          <cell r="G6612">
            <v>2.586304877828832</v>
          </cell>
          <cell r="H6612">
            <v>111.20228727510103</v>
          </cell>
        </row>
        <row r="6613">
          <cell r="E6613">
            <v>40842</v>
          </cell>
          <cell r="F6613">
            <v>8.8077736185450064</v>
          </cell>
          <cell r="G6613">
            <v>7.0603104617435006</v>
          </cell>
          <cell r="H6613">
            <v>97.687369551659614</v>
          </cell>
        </row>
        <row r="6614">
          <cell r="E6614">
            <v>40843</v>
          </cell>
          <cell r="F6614">
            <v>10.904491089785393</v>
          </cell>
          <cell r="G6614">
            <v>8.8077736185450064</v>
          </cell>
          <cell r="H6614">
            <v>124.63471032403599</v>
          </cell>
        </row>
        <row r="6615">
          <cell r="E6615">
            <v>40844</v>
          </cell>
          <cell r="F6615">
            <v>11.744373610358622</v>
          </cell>
          <cell r="G6615">
            <v>10.904491089785393</v>
          </cell>
          <cell r="H6615">
            <v>133.81139609996151</v>
          </cell>
        </row>
        <row r="6616">
          <cell r="E6616">
            <v>40845</v>
          </cell>
          <cell r="F6616">
            <v>10.00370808150152</v>
          </cell>
          <cell r="G6616">
            <v>11.744373610358622</v>
          </cell>
          <cell r="H6616">
            <v>112.8367094091778</v>
          </cell>
        </row>
        <row r="6617">
          <cell r="E6617">
            <v>40846</v>
          </cell>
          <cell r="F6617">
            <v>9.064054344283889</v>
          </cell>
          <cell r="G6617">
            <v>10.00370808150152</v>
          </cell>
          <cell r="H6617">
            <v>87.29320888344003</v>
          </cell>
        </row>
        <row r="6618">
          <cell r="E6618">
            <v>40847</v>
          </cell>
          <cell r="F6618">
            <v>6.76810274125675</v>
          </cell>
          <cell r="G6618">
            <v>9.064054344283889</v>
          </cell>
          <cell r="H6618">
            <v>51.994311667628651</v>
          </cell>
        </row>
        <row r="6619">
          <cell r="E6619">
            <v>40848</v>
          </cell>
          <cell r="F6619">
            <v>6.6403864022291534</v>
          </cell>
          <cell r="G6619">
            <v>6.76810274125675</v>
          </cell>
          <cell r="H6619">
            <v>45.10216192691815</v>
          </cell>
        </row>
        <row r="6620">
          <cell r="E6620">
            <v>40849</v>
          </cell>
          <cell r="F6620">
            <v>3.3797263032871747</v>
          </cell>
          <cell r="G6620">
            <v>6.6403864022291534</v>
          </cell>
          <cell r="H6620">
            <v>41.332601474672536</v>
          </cell>
        </row>
        <row r="6621">
          <cell r="E6621">
            <v>40850</v>
          </cell>
          <cell r="F6621">
            <v>8.748276027734617</v>
          </cell>
          <cell r="G6621">
            <v>3.3797263032871747</v>
          </cell>
          <cell r="H6621">
            <v>98.989207132401447</v>
          </cell>
        </row>
        <row r="6622">
          <cell r="E6622">
            <v>40851</v>
          </cell>
          <cell r="F6622">
            <v>11.758635275567263</v>
          </cell>
          <cell r="G6622">
            <v>8.748276027734617</v>
          </cell>
          <cell r="H6622">
            <v>138.83429440130928</v>
          </cell>
        </row>
        <row r="6623">
          <cell r="E6623">
            <v>40852</v>
          </cell>
          <cell r="F6623">
            <v>10.485880271630329</v>
          </cell>
          <cell r="G6623">
            <v>11.758635275567263</v>
          </cell>
          <cell r="H6623">
            <v>96.622229556880541</v>
          </cell>
        </row>
        <row r="6624">
          <cell r="E6624">
            <v>40853</v>
          </cell>
          <cell r="F6624">
            <v>7.6769282456648371</v>
          </cell>
          <cell r="G6624">
            <v>10.485880271630329</v>
          </cell>
          <cell r="H6624">
            <v>65.726451050229315</v>
          </cell>
        </row>
        <row r="6625">
          <cell r="E6625">
            <v>40854</v>
          </cell>
          <cell r="F6625">
            <v>2.5708206046540414</v>
          </cell>
          <cell r="G6625">
            <v>7.6769282456648371</v>
          </cell>
          <cell r="H6625">
            <v>44.959457730395762</v>
          </cell>
        </row>
        <row r="6626">
          <cell r="E6626">
            <v>40855</v>
          </cell>
          <cell r="F6626">
            <v>2.1740683777969516</v>
          </cell>
          <cell r="G6626">
            <v>2.5708206046540414</v>
          </cell>
          <cell r="H6626">
            <v>22.126308177074673</v>
          </cell>
        </row>
        <row r="6627">
          <cell r="E6627">
            <v>40856</v>
          </cell>
          <cell r="F6627">
            <v>2.0172667511409061</v>
          </cell>
          <cell r="G6627">
            <v>2.1740683777969516</v>
          </cell>
          <cell r="H6627">
            <v>31.288605965388786</v>
          </cell>
        </row>
        <row r="6628">
          <cell r="E6628">
            <v>40857</v>
          </cell>
          <cell r="F6628">
            <v>6.8386438639688718</v>
          </cell>
          <cell r="G6628">
            <v>2.0172667511409061</v>
          </cell>
          <cell r="H6628">
            <v>94.666475220856668</v>
          </cell>
        </row>
        <row r="6629">
          <cell r="E6629">
            <v>40858</v>
          </cell>
          <cell r="F6629">
            <v>10.070148158021992</v>
          </cell>
          <cell r="G6629">
            <v>6.8386438639688718</v>
          </cell>
          <cell r="H6629">
            <v>222.49891070963642</v>
          </cell>
        </row>
        <row r="6630">
          <cell r="E6630">
            <v>40859</v>
          </cell>
          <cell r="F6630">
            <v>7.2777475100073543</v>
          </cell>
          <cell r="G6630">
            <v>10.070148158021992</v>
          </cell>
          <cell r="H6630">
            <v>104.87163234712447</v>
          </cell>
        </row>
        <row r="6631">
          <cell r="E6631">
            <v>40860</v>
          </cell>
          <cell r="F6631">
            <v>1.9937478908887529</v>
          </cell>
          <cell r="G6631">
            <v>7.2777475100073543</v>
          </cell>
          <cell r="H6631">
            <v>28.449971640366702</v>
          </cell>
        </row>
        <row r="6632">
          <cell r="E6632">
            <v>40861</v>
          </cell>
          <cell r="F6632">
            <v>0.8024726286000391</v>
          </cell>
          <cell r="G6632">
            <v>1.9937478908887529</v>
          </cell>
          <cell r="H6632">
            <v>10.256760218275735</v>
          </cell>
        </row>
        <row r="6633">
          <cell r="E6633">
            <v>40862</v>
          </cell>
          <cell r="F6633">
            <v>5.5491232441888361</v>
          </cell>
          <cell r="G6633">
            <v>0.8024726286000391</v>
          </cell>
          <cell r="H6633">
            <v>70.213675656021451</v>
          </cell>
        </row>
        <row r="6634">
          <cell r="E6634">
            <v>40863</v>
          </cell>
          <cell r="F6634">
            <v>5.7457699348817179</v>
          </cell>
          <cell r="G6634">
            <v>5.5491232441888361</v>
          </cell>
          <cell r="H6634">
            <v>90.659809730616928</v>
          </cell>
        </row>
        <row r="6635">
          <cell r="E6635">
            <v>40864</v>
          </cell>
          <cell r="F6635">
            <v>12.02632589702535</v>
          </cell>
          <cell r="G6635">
            <v>5.7457699348817179</v>
          </cell>
          <cell r="H6635">
            <v>163.38641465702881</v>
          </cell>
        </row>
        <row r="6636">
          <cell r="E6636">
            <v>40865</v>
          </cell>
          <cell r="F6636">
            <v>10.842260165617548</v>
          </cell>
          <cell r="G6636">
            <v>12.02632589702535</v>
          </cell>
          <cell r="H6636">
            <v>170.66969007881389</v>
          </cell>
        </row>
        <row r="6637">
          <cell r="E6637">
            <v>40866</v>
          </cell>
          <cell r="F6637">
            <v>5.66087070072237</v>
          </cell>
          <cell r="G6637">
            <v>10.842260165617548</v>
          </cell>
          <cell r="H6637">
            <v>93.506407970481789</v>
          </cell>
        </row>
        <row r="6638">
          <cell r="E6638">
            <v>40867</v>
          </cell>
          <cell r="F6638">
            <v>12.481636661653724</v>
          </cell>
          <cell r="G6638">
            <v>5.66087070072237</v>
          </cell>
          <cell r="H6638">
            <v>181.34364690946404</v>
          </cell>
        </row>
        <row r="6639">
          <cell r="E6639">
            <v>40868</v>
          </cell>
          <cell r="F6639">
            <v>16.26510190176856</v>
          </cell>
          <cell r="G6639">
            <v>12.481636661653724</v>
          </cell>
          <cell r="H6639">
            <v>67.051148921219735</v>
          </cell>
        </row>
        <row r="6640">
          <cell r="E6640">
            <v>40869</v>
          </cell>
          <cell r="F6640">
            <v>14.447731090623549</v>
          </cell>
          <cell r="G6640">
            <v>16.26510190176856</v>
          </cell>
          <cell r="H6640">
            <v>219.04418260099479</v>
          </cell>
        </row>
        <row r="6641">
          <cell r="E6641">
            <v>40870</v>
          </cell>
          <cell r="F6641">
            <v>14.652300861325418</v>
          </cell>
          <cell r="G6641">
            <v>14.447731090623549</v>
          </cell>
          <cell r="H6641">
            <v>187.96892123851123</v>
          </cell>
        </row>
        <row r="6642">
          <cell r="E6642">
            <v>40871</v>
          </cell>
          <cell r="F6642">
            <v>9.808297441633762</v>
          </cell>
          <cell r="G6642">
            <v>14.652300861325418</v>
          </cell>
          <cell r="H6642">
            <v>126.54878202087879</v>
          </cell>
        </row>
        <row r="6643">
          <cell r="E6643">
            <v>40872</v>
          </cell>
          <cell r="F6643">
            <v>6.1529354949062149</v>
          </cell>
          <cell r="G6643">
            <v>9.808297441633762</v>
          </cell>
          <cell r="H6643">
            <v>71.516905282499252</v>
          </cell>
        </row>
        <row r="6644">
          <cell r="E6644">
            <v>40873</v>
          </cell>
          <cell r="F6644">
            <v>8.2574834798891619</v>
          </cell>
          <cell r="G6644">
            <v>6.1529354949062149</v>
          </cell>
          <cell r="H6644">
            <v>127.74988897041138</v>
          </cell>
        </row>
        <row r="6645">
          <cell r="E6645">
            <v>40874</v>
          </cell>
          <cell r="F6645">
            <v>3.0871618342696312</v>
          </cell>
          <cell r="G6645">
            <v>8.2574834798891619</v>
          </cell>
          <cell r="H6645">
            <v>55.996455080072103</v>
          </cell>
        </row>
        <row r="6646">
          <cell r="E6646">
            <v>40875</v>
          </cell>
          <cell r="F6646">
            <v>9.2597917531936602</v>
          </cell>
          <cell r="G6646">
            <v>3.0871618342696312</v>
          </cell>
          <cell r="H6646">
            <v>126.32891174678547</v>
          </cell>
        </row>
        <row r="6647">
          <cell r="E6647">
            <v>40876</v>
          </cell>
          <cell r="F6647">
            <v>7.5418245910635395</v>
          </cell>
          <cell r="G6647">
            <v>9.2597917531936602</v>
          </cell>
          <cell r="H6647">
            <v>181.4709875003856</v>
          </cell>
        </row>
        <row r="6648">
          <cell r="E6648">
            <v>40877</v>
          </cell>
          <cell r="F6648">
            <v>11.178255400866998</v>
          </cell>
          <cell r="G6648">
            <v>7.5418245910635395</v>
          </cell>
          <cell r="H6648">
            <v>208.5516824373083</v>
          </cell>
        </row>
        <row r="6649">
          <cell r="E6649">
            <v>40878</v>
          </cell>
          <cell r="F6649">
            <v>13.970727445748498</v>
          </cell>
          <cell r="G6649">
            <v>11.178255400866998</v>
          </cell>
          <cell r="H6649">
            <v>128.89859085956635</v>
          </cell>
        </row>
        <row r="6650">
          <cell r="E6650">
            <v>40879</v>
          </cell>
          <cell r="F6650">
            <v>14.744210703018995</v>
          </cell>
          <cell r="G6650">
            <v>13.970727445748498</v>
          </cell>
          <cell r="H6650">
            <v>148.79333175567032</v>
          </cell>
        </row>
        <row r="6651">
          <cell r="E6651">
            <v>40880</v>
          </cell>
          <cell r="F6651">
            <v>13.262410688018432</v>
          </cell>
          <cell r="G6651">
            <v>14.744210703018995</v>
          </cell>
          <cell r="H6651">
            <v>130.26846314799153</v>
          </cell>
        </row>
        <row r="6652">
          <cell r="E6652">
            <v>40881</v>
          </cell>
          <cell r="F6652">
            <v>6.1017146519173622</v>
          </cell>
          <cell r="G6652">
            <v>13.262410688018432</v>
          </cell>
          <cell r="H6652">
            <v>92.563166513074009</v>
          </cell>
        </row>
        <row r="6653">
          <cell r="E6653">
            <v>40882</v>
          </cell>
          <cell r="F6653">
            <v>7.7205985211319907</v>
          </cell>
          <cell r="G6653">
            <v>6.1017146519173622</v>
          </cell>
          <cell r="H6653">
            <v>102.170208688521</v>
          </cell>
        </row>
        <row r="6654">
          <cell r="E6654">
            <v>40883</v>
          </cell>
          <cell r="F6654">
            <v>12.922242835614085</v>
          </cell>
          <cell r="G6654">
            <v>7.7205985211319907</v>
          </cell>
          <cell r="H6654">
            <v>149.96092956313231</v>
          </cell>
        </row>
        <row r="6655">
          <cell r="E6655">
            <v>40884</v>
          </cell>
          <cell r="F6655">
            <v>13.272033364470085</v>
          </cell>
          <cell r="G6655">
            <v>12.922242835614085</v>
          </cell>
          <cell r="H6655">
            <v>149.35534504719462</v>
          </cell>
        </row>
        <row r="6656">
          <cell r="E6656">
            <v>40885</v>
          </cell>
          <cell r="F6656">
            <v>12.572652337829913</v>
          </cell>
          <cell r="G6656">
            <v>13.272033364470085</v>
          </cell>
          <cell r="H6656">
            <v>236.4814070415955</v>
          </cell>
        </row>
        <row r="6657">
          <cell r="E6657">
            <v>40886</v>
          </cell>
          <cell r="F6657">
            <v>13.802463704441333</v>
          </cell>
          <cell r="G6657">
            <v>12.572652337829913</v>
          </cell>
          <cell r="H6657">
            <v>214.7405773720659</v>
          </cell>
        </row>
        <row r="6658">
          <cell r="E6658">
            <v>40887</v>
          </cell>
          <cell r="F6658">
            <v>17.199098569519425</v>
          </cell>
          <cell r="G6658">
            <v>13.802463704441333</v>
          </cell>
          <cell r="H6658">
            <v>210.19215891875723</v>
          </cell>
        </row>
        <row r="6659">
          <cell r="E6659">
            <v>40888</v>
          </cell>
          <cell r="F6659">
            <v>13.29021676732601</v>
          </cell>
          <cell r="G6659">
            <v>17.199098569519425</v>
          </cell>
          <cell r="H6659">
            <v>227.68111870957998</v>
          </cell>
        </row>
        <row r="6660">
          <cell r="E6660">
            <v>40889</v>
          </cell>
          <cell r="F6660">
            <v>11.955722138678205</v>
          </cell>
          <cell r="G6660">
            <v>13.29021676732601</v>
          </cell>
          <cell r="H6660">
            <v>132.47971279483329</v>
          </cell>
        </row>
        <row r="6661">
          <cell r="E6661">
            <v>40890</v>
          </cell>
          <cell r="F6661">
            <v>12.370022969764525</v>
          </cell>
          <cell r="G6661">
            <v>11.955722138678205</v>
          </cell>
          <cell r="H6661">
            <v>84.032708154791891</v>
          </cell>
        </row>
        <row r="6662">
          <cell r="E6662">
            <v>40891</v>
          </cell>
          <cell r="F6662">
            <v>10.597874317107012</v>
          </cell>
          <cell r="G6662">
            <v>12.370022969764525</v>
          </cell>
          <cell r="H6662">
            <v>149.45728165975061</v>
          </cell>
        </row>
        <row r="6663">
          <cell r="E6663">
            <v>40892</v>
          </cell>
          <cell r="F6663">
            <v>6.7786412729268566</v>
          </cell>
          <cell r="G6663">
            <v>10.597874317107012</v>
          </cell>
          <cell r="H6663">
            <v>164.33046320022311</v>
          </cell>
        </row>
        <row r="6664">
          <cell r="E6664">
            <v>40893</v>
          </cell>
          <cell r="F6664">
            <v>16.596277176481077</v>
          </cell>
          <cell r="G6664">
            <v>6.7786412729268566</v>
          </cell>
          <cell r="H6664">
            <v>265.99221349516245</v>
          </cell>
        </row>
        <row r="6665">
          <cell r="E6665">
            <v>40894</v>
          </cell>
          <cell r="F6665">
            <v>23.138877115915268</v>
          </cell>
          <cell r="G6665">
            <v>16.596277176481077</v>
          </cell>
          <cell r="H6665">
            <v>195.49217030330524</v>
          </cell>
        </row>
        <row r="6666">
          <cell r="E6666">
            <v>40895</v>
          </cell>
          <cell r="F6666">
            <v>20.014851680010501</v>
          </cell>
          <cell r="G6666">
            <v>23.138877115915268</v>
          </cell>
          <cell r="H6666">
            <v>273.1105581429419</v>
          </cell>
        </row>
        <row r="6667">
          <cell r="E6667">
            <v>40896</v>
          </cell>
          <cell r="F6667">
            <v>14.752847809043338</v>
          </cell>
          <cell r="G6667">
            <v>20.014851680010501</v>
          </cell>
          <cell r="H6667">
            <v>274.62605489365671</v>
          </cell>
        </row>
        <row r="6668">
          <cell r="E6668">
            <v>40897</v>
          </cell>
          <cell r="F6668">
            <v>20.092576785264065</v>
          </cell>
          <cell r="G6668">
            <v>14.752847809043338</v>
          </cell>
          <cell r="H6668">
            <v>182.21940459892198</v>
          </cell>
        </row>
        <row r="6669">
          <cell r="E6669">
            <v>40898</v>
          </cell>
          <cell r="F6669">
            <v>14.114226408959354</v>
          </cell>
          <cell r="G6669">
            <v>20.092576785264065</v>
          </cell>
          <cell r="H6669">
            <v>165.20342295436799</v>
          </cell>
        </row>
        <row r="6670">
          <cell r="E6670">
            <v>40899</v>
          </cell>
          <cell r="F6670">
            <v>12.62472685397705</v>
          </cell>
          <cell r="G6670">
            <v>14.114226408959354</v>
          </cell>
          <cell r="H6670">
            <v>121.3740995305094</v>
          </cell>
        </row>
        <row r="6671">
          <cell r="E6671">
            <v>40900</v>
          </cell>
          <cell r="F6671">
            <v>24.768404843775912</v>
          </cell>
          <cell r="G6671">
            <v>12.62472685397705</v>
          </cell>
          <cell r="H6671">
            <v>332.22366155322567</v>
          </cell>
        </row>
        <row r="6672">
          <cell r="E6672">
            <v>40901</v>
          </cell>
          <cell r="F6672">
            <v>27.756168404600448</v>
          </cell>
          <cell r="G6672">
            <v>24.768404843775912</v>
          </cell>
          <cell r="H6672">
            <v>284.15824951063257</v>
          </cell>
        </row>
        <row r="6673">
          <cell r="E6673">
            <v>40902</v>
          </cell>
          <cell r="F6673">
            <v>20.43448011795779</v>
          </cell>
          <cell r="G6673">
            <v>27.756168404600448</v>
          </cell>
          <cell r="H6673">
            <v>212.0881176827387</v>
          </cell>
        </row>
        <row r="6674">
          <cell r="E6674">
            <v>40903</v>
          </cell>
          <cell r="F6674">
            <v>14.722159575272588</v>
          </cell>
          <cell r="G6674">
            <v>20.43448011795779</v>
          </cell>
          <cell r="H6674">
            <v>226.2824426402438</v>
          </cell>
        </row>
        <row r="6675">
          <cell r="E6675">
            <v>40904</v>
          </cell>
          <cell r="F6675">
            <v>11.760110802517856</v>
          </cell>
          <cell r="G6675">
            <v>14.722159575272588</v>
          </cell>
          <cell r="H6675">
            <v>197.31758721338724</v>
          </cell>
        </row>
        <row r="6676">
          <cell r="E6676">
            <v>40905</v>
          </cell>
          <cell r="F6676">
            <v>25.626788292384436</v>
          </cell>
          <cell r="G6676">
            <v>11.760110802517856</v>
          </cell>
          <cell r="H6676">
            <v>835.81265175237922</v>
          </cell>
        </row>
        <row r="6677">
          <cell r="E6677">
            <v>40906</v>
          </cell>
          <cell r="F6677">
            <v>29.254042470021957</v>
          </cell>
          <cell r="G6677">
            <v>25.626788292384436</v>
          </cell>
          <cell r="H6677">
            <v>474.65876598666449</v>
          </cell>
        </row>
        <row r="6678">
          <cell r="E6678">
            <v>40907</v>
          </cell>
          <cell r="F6678">
            <v>21.958877587093308</v>
          </cell>
          <cell r="G6678">
            <v>29.254042470021957</v>
          </cell>
          <cell r="H6678">
            <v>388.43708461700714</v>
          </cell>
        </row>
        <row r="6679">
          <cell r="E6679">
            <v>40908</v>
          </cell>
          <cell r="F6679">
            <v>15.366640448843555</v>
          </cell>
          <cell r="G6679">
            <v>21.958877587093308</v>
          </cell>
          <cell r="H6679">
            <v>133.41752573114454</v>
          </cell>
        </row>
        <row r="6680">
          <cell r="E6680">
            <v>40909</v>
          </cell>
          <cell r="F6680">
            <v>10.872578540946408</v>
          </cell>
          <cell r="G6680">
            <v>15.366640448843555</v>
          </cell>
          <cell r="H6680">
            <v>235.9993640705712</v>
          </cell>
        </row>
        <row r="6681">
          <cell r="E6681">
            <v>40910</v>
          </cell>
          <cell r="F6681">
            <v>20.497718998751374</v>
          </cell>
          <cell r="G6681">
            <v>10.872578540946408</v>
          </cell>
          <cell r="H6681">
            <v>506.23605963828862</v>
          </cell>
        </row>
        <row r="6682">
          <cell r="E6682">
            <v>40911</v>
          </cell>
          <cell r="F6682">
            <v>30.011713240907415</v>
          </cell>
          <cell r="G6682">
            <v>20.497718998751374</v>
          </cell>
          <cell r="H6682">
            <v>500.4468117055701</v>
          </cell>
        </row>
        <row r="6683">
          <cell r="E6683">
            <v>40912</v>
          </cell>
          <cell r="F6683">
            <v>22.392043369402934</v>
          </cell>
          <cell r="G6683">
            <v>30.011713240907415</v>
          </cell>
          <cell r="H6683">
            <v>202.41960299603861</v>
          </cell>
        </row>
        <row r="6684">
          <cell r="E6684">
            <v>40913</v>
          </cell>
          <cell r="F6684">
            <v>22.938014594487036</v>
          </cell>
          <cell r="G6684">
            <v>22.392043369402934</v>
          </cell>
          <cell r="H6684">
            <v>356.87826398996452</v>
          </cell>
        </row>
        <row r="6685">
          <cell r="E6685">
            <v>40914</v>
          </cell>
          <cell r="F6685">
            <v>21.692116456200562</v>
          </cell>
          <cell r="G6685">
            <v>22.938014594487036</v>
          </cell>
          <cell r="H6685">
            <v>241.41387350644001</v>
          </cell>
        </row>
        <row r="6686">
          <cell r="E6686">
            <v>40915</v>
          </cell>
          <cell r="F6686">
            <v>16.966672661474131</v>
          </cell>
          <cell r="G6686">
            <v>21.692116456200562</v>
          </cell>
          <cell r="H6686">
            <v>238.69887127694051</v>
          </cell>
        </row>
        <row r="6687">
          <cell r="E6687">
            <v>40916</v>
          </cell>
          <cell r="F6687">
            <v>21.449759720625295</v>
          </cell>
          <cell r="G6687">
            <v>16.966672661474131</v>
          </cell>
          <cell r="H6687">
            <v>244.02863929860229</v>
          </cell>
        </row>
        <row r="6688">
          <cell r="E6688">
            <v>40917</v>
          </cell>
          <cell r="F6688">
            <v>14.212084937053124</v>
          </cell>
          <cell r="G6688">
            <v>21.449759720625295</v>
          </cell>
          <cell r="H6688">
            <v>223.24326511030657</v>
          </cell>
        </row>
        <row r="6689">
          <cell r="E6689">
            <v>40918</v>
          </cell>
          <cell r="F6689">
            <v>22.02464549922281</v>
          </cell>
          <cell r="G6689">
            <v>14.212084937053124</v>
          </cell>
          <cell r="H6689">
            <v>373.13045015593752</v>
          </cell>
        </row>
        <row r="6690">
          <cell r="E6690">
            <v>40919</v>
          </cell>
          <cell r="F6690">
            <v>23.255518806444005</v>
          </cell>
          <cell r="G6690">
            <v>22.02464549922281</v>
          </cell>
          <cell r="H6690">
            <v>508.89369728496928</v>
          </cell>
        </row>
        <row r="6691">
          <cell r="E6691">
            <v>40920</v>
          </cell>
          <cell r="F6691">
            <v>18.187909802276085</v>
          </cell>
          <cell r="G6691">
            <v>23.255518806444005</v>
          </cell>
          <cell r="H6691">
            <v>474.34735491250797</v>
          </cell>
        </row>
        <row r="6692">
          <cell r="E6692">
            <v>40921</v>
          </cell>
          <cell r="F6692">
            <v>21.470247579507099</v>
          </cell>
          <cell r="G6692">
            <v>18.187909802276085</v>
          </cell>
          <cell r="H6692">
            <v>516.74718169788605</v>
          </cell>
        </row>
        <row r="6693">
          <cell r="E6693">
            <v>40922</v>
          </cell>
          <cell r="F6693">
            <v>33.01582644545406</v>
          </cell>
          <cell r="G6693">
            <v>21.470247579507099</v>
          </cell>
          <cell r="H6693">
            <v>429.37309749897867</v>
          </cell>
        </row>
        <row r="6694">
          <cell r="E6694">
            <v>40923</v>
          </cell>
          <cell r="F6694">
            <v>30.726053544838468</v>
          </cell>
          <cell r="G6694">
            <v>33.01582644545406</v>
          </cell>
          <cell r="H6694">
            <v>425.45632868494914</v>
          </cell>
        </row>
        <row r="6695">
          <cell r="E6695">
            <v>40924</v>
          </cell>
          <cell r="F6695">
            <v>22.385985244221303</v>
          </cell>
          <cell r="G6695">
            <v>30.726053544838468</v>
          </cell>
          <cell r="H6695">
            <v>233.07690998060517</v>
          </cell>
        </row>
        <row r="6696">
          <cell r="E6696">
            <v>40925</v>
          </cell>
          <cell r="F6696">
            <v>17.381848459512383</v>
          </cell>
          <cell r="G6696">
            <v>22.385985244221303</v>
          </cell>
          <cell r="H6696">
            <v>544.14226124282789</v>
          </cell>
        </row>
        <row r="6697">
          <cell r="E6697">
            <v>40926</v>
          </cell>
          <cell r="F6697">
            <v>27.078352441597186</v>
          </cell>
          <cell r="G6697">
            <v>17.381848459512383</v>
          </cell>
          <cell r="H6697">
            <v>470.48223748670154</v>
          </cell>
        </row>
        <row r="6698">
          <cell r="E6698">
            <v>40927</v>
          </cell>
          <cell r="F6698">
            <v>20.596355827582276</v>
          </cell>
          <cell r="G6698">
            <v>27.078352441597186</v>
          </cell>
          <cell r="H6698">
            <v>463.32759361540468</v>
          </cell>
        </row>
        <row r="6699">
          <cell r="E6699">
            <v>40928</v>
          </cell>
          <cell r="F6699">
            <v>28.967362667720518</v>
          </cell>
          <cell r="G6699">
            <v>20.596355827582276</v>
          </cell>
          <cell r="H6699">
            <v>404.39700895331919</v>
          </cell>
        </row>
        <row r="6700">
          <cell r="E6700">
            <v>40929</v>
          </cell>
          <cell r="F6700">
            <v>29.88322719177734</v>
          </cell>
          <cell r="G6700">
            <v>28.967362667720518</v>
          </cell>
          <cell r="H6700">
            <v>182.482646660174</v>
          </cell>
        </row>
        <row r="6701">
          <cell r="E6701">
            <v>40930</v>
          </cell>
          <cell r="F6701">
            <v>23.20439465774205</v>
          </cell>
          <cell r="G6701">
            <v>29.88322719177734</v>
          </cell>
          <cell r="H6701">
            <v>246.79165424891323</v>
          </cell>
        </row>
        <row r="6702">
          <cell r="E6702">
            <v>40931</v>
          </cell>
          <cell r="F6702">
            <v>10.457855352872754</v>
          </cell>
          <cell r="G6702">
            <v>23.20439465774205</v>
          </cell>
          <cell r="H6702">
            <v>215.00390158317254</v>
          </cell>
        </row>
        <row r="6703">
          <cell r="E6703">
            <v>40932</v>
          </cell>
          <cell r="F6703">
            <v>13.238614143894528</v>
          </cell>
          <cell r="G6703">
            <v>10.457855352872754</v>
          </cell>
          <cell r="H6703">
            <v>332.09024778612758</v>
          </cell>
        </row>
        <row r="6704">
          <cell r="E6704">
            <v>40933</v>
          </cell>
          <cell r="F6704">
            <v>20.117981590584286</v>
          </cell>
          <cell r="G6704">
            <v>13.238614143894528</v>
          </cell>
          <cell r="H6704">
            <v>219.83395824944986</v>
          </cell>
        </row>
        <row r="6705">
          <cell r="E6705">
            <v>40934</v>
          </cell>
          <cell r="F6705">
            <v>17.232148669523198</v>
          </cell>
          <cell r="G6705">
            <v>20.117981590584286</v>
          </cell>
          <cell r="H6705">
            <v>301.04049947412017</v>
          </cell>
        </row>
        <row r="6706">
          <cell r="E6706">
            <v>40935</v>
          </cell>
          <cell r="F6706">
            <v>14.106325725183686</v>
          </cell>
          <cell r="G6706">
            <v>17.232148669523198</v>
          </cell>
          <cell r="H6706">
            <v>254.64330712137874</v>
          </cell>
        </row>
        <row r="6707">
          <cell r="E6707">
            <v>40936</v>
          </cell>
          <cell r="F6707">
            <v>13.014267151489944</v>
          </cell>
          <cell r="G6707">
            <v>14.106325725183686</v>
          </cell>
          <cell r="H6707">
            <v>339.50933094418161</v>
          </cell>
        </row>
        <row r="6708">
          <cell r="E6708">
            <v>40937</v>
          </cell>
          <cell r="F6708">
            <v>17.321490736350565</v>
          </cell>
          <cell r="G6708">
            <v>13.014267151489944</v>
          </cell>
          <cell r="H6708">
            <v>300.07212738659194</v>
          </cell>
        </row>
        <row r="6709">
          <cell r="E6709">
            <v>40938</v>
          </cell>
          <cell r="F6709">
            <v>22.459806705221705</v>
          </cell>
          <cell r="G6709">
            <v>17.321490736350565</v>
          </cell>
          <cell r="H6709">
            <v>285.91559522871376</v>
          </cell>
        </row>
        <row r="6710">
          <cell r="E6710">
            <v>40939</v>
          </cell>
          <cell r="F6710">
            <v>20.031790776348782</v>
          </cell>
          <cell r="G6710">
            <v>22.459806705221705</v>
          </cell>
          <cell r="H6710">
            <v>346.06740308831507</v>
          </cell>
        </row>
        <row r="6711">
          <cell r="E6711">
            <v>40940</v>
          </cell>
          <cell r="F6711">
            <v>18.701709791463728</v>
          </cell>
          <cell r="G6711">
            <v>20.031790776348782</v>
          </cell>
          <cell r="H6711">
            <v>192.01704304183284</v>
          </cell>
        </row>
        <row r="6712">
          <cell r="E6712">
            <v>40941</v>
          </cell>
          <cell r="F6712">
            <v>22.550919368722628</v>
          </cell>
          <cell r="G6712">
            <v>18.701709791463728</v>
          </cell>
          <cell r="H6712">
            <v>157.02437618536871</v>
          </cell>
        </row>
        <row r="6713">
          <cell r="E6713">
            <v>40942</v>
          </cell>
          <cell r="F6713">
            <v>19.410800133342104</v>
          </cell>
          <cell r="G6713">
            <v>22.550919368722628</v>
          </cell>
          <cell r="H6713">
            <v>214.34465089878711</v>
          </cell>
        </row>
        <row r="6714">
          <cell r="E6714">
            <v>40943</v>
          </cell>
          <cell r="F6714">
            <v>23.985322801071341</v>
          </cell>
          <cell r="G6714">
            <v>19.410800133342104</v>
          </cell>
          <cell r="H6714">
            <v>161.46092824187289</v>
          </cell>
        </row>
        <row r="6715">
          <cell r="E6715">
            <v>40944</v>
          </cell>
          <cell r="F6715">
            <v>15.209003126120015</v>
          </cell>
          <cell r="G6715">
            <v>23.985322801071341</v>
          </cell>
          <cell r="H6715">
            <v>361.7647284379035</v>
          </cell>
        </row>
        <row r="6716">
          <cell r="E6716">
            <v>40945</v>
          </cell>
          <cell r="F6716">
            <v>13.333222541849123</v>
          </cell>
          <cell r="G6716">
            <v>15.209003126120015</v>
          </cell>
          <cell r="H6716">
            <v>252.90538411928338</v>
          </cell>
        </row>
        <row r="6717">
          <cell r="E6717">
            <v>40946</v>
          </cell>
          <cell r="F6717">
            <v>23.499655627237061</v>
          </cell>
          <cell r="G6717">
            <v>13.333222541849123</v>
          </cell>
          <cell r="H6717">
            <v>282.88116403243691</v>
          </cell>
        </row>
        <row r="6718">
          <cell r="E6718">
            <v>40947</v>
          </cell>
          <cell r="F6718">
            <v>17.426726271017717</v>
          </cell>
          <cell r="G6718">
            <v>23.499655627237061</v>
          </cell>
          <cell r="H6718">
            <v>317.70649338668301</v>
          </cell>
        </row>
        <row r="6719">
          <cell r="E6719">
            <v>40948</v>
          </cell>
          <cell r="F6719">
            <v>14.229979634237315</v>
          </cell>
          <cell r="G6719">
            <v>17.426726271017717</v>
          </cell>
          <cell r="H6719">
            <v>260.06847641913089</v>
          </cell>
        </row>
        <row r="6720">
          <cell r="E6720">
            <v>40949</v>
          </cell>
          <cell r="F6720">
            <v>18.455449372851323</v>
          </cell>
          <cell r="G6720">
            <v>14.229979634237315</v>
          </cell>
          <cell r="H6720">
            <v>354.28365496307674</v>
          </cell>
        </row>
        <row r="6721">
          <cell r="E6721">
            <v>40950</v>
          </cell>
          <cell r="F6721">
            <v>27.692171546088016</v>
          </cell>
          <cell r="G6721">
            <v>18.455449372851323</v>
          </cell>
          <cell r="H6721">
            <v>300.73742248866557</v>
          </cell>
        </row>
        <row r="6722">
          <cell r="E6722">
            <v>40951</v>
          </cell>
          <cell r="F6722">
            <v>24.966201543711506</v>
          </cell>
          <cell r="G6722">
            <v>27.692171546088016</v>
          </cell>
          <cell r="H6722">
            <v>515.97179505425811</v>
          </cell>
        </row>
        <row r="6723">
          <cell r="E6723">
            <v>40952</v>
          </cell>
          <cell r="F6723">
            <v>23.196172044111002</v>
          </cell>
          <cell r="G6723">
            <v>24.966201543711506</v>
          </cell>
          <cell r="H6723">
            <v>270.09717040571064</v>
          </cell>
        </row>
        <row r="6724">
          <cell r="E6724">
            <v>40953</v>
          </cell>
          <cell r="F6724">
            <v>14.314078458708021</v>
          </cell>
          <cell r="G6724">
            <v>23.196172044111002</v>
          </cell>
          <cell r="H6724">
            <v>72.904901024234022</v>
          </cell>
        </row>
        <row r="6725">
          <cell r="E6725">
            <v>40954</v>
          </cell>
          <cell r="F6725">
            <v>11.645867462474513</v>
          </cell>
          <cell r="G6725">
            <v>14.314078458708021</v>
          </cell>
          <cell r="H6725">
            <v>69.117298998916084</v>
          </cell>
        </row>
        <row r="6726">
          <cell r="E6726">
            <v>40955</v>
          </cell>
          <cell r="F6726">
            <v>10.722109313019777</v>
          </cell>
          <cell r="G6726">
            <v>11.645867462474513</v>
          </cell>
          <cell r="H6726">
            <v>191.32173443740427</v>
          </cell>
        </row>
        <row r="6727">
          <cell r="E6727">
            <v>40956</v>
          </cell>
          <cell r="F6727">
            <v>11.905654440792896</v>
          </cell>
          <cell r="G6727">
            <v>10.722109313019777</v>
          </cell>
          <cell r="H6727">
            <v>268.42297403006273</v>
          </cell>
        </row>
        <row r="6728">
          <cell r="E6728">
            <v>40957</v>
          </cell>
          <cell r="F6728">
            <v>16.203434202053106</v>
          </cell>
          <cell r="G6728">
            <v>11.905654440792896</v>
          </cell>
          <cell r="H6728">
            <v>218.24483559282405</v>
          </cell>
        </row>
        <row r="6729">
          <cell r="E6729">
            <v>40958</v>
          </cell>
          <cell r="F6729">
            <v>19.906611331728882</v>
          </cell>
          <cell r="G6729">
            <v>16.203434202053106</v>
          </cell>
          <cell r="H6729">
            <v>208.84180178685654</v>
          </cell>
        </row>
        <row r="6730">
          <cell r="E6730">
            <v>40959</v>
          </cell>
          <cell r="F6730">
            <v>18.251423335922105</v>
          </cell>
          <cell r="G6730">
            <v>19.906611331728882</v>
          </cell>
          <cell r="H6730">
            <v>181.79382689843885</v>
          </cell>
        </row>
        <row r="6731">
          <cell r="E6731">
            <v>40960</v>
          </cell>
          <cell r="F6731">
            <v>12.236470667016663</v>
          </cell>
          <cell r="G6731">
            <v>18.251423335922105</v>
          </cell>
          <cell r="H6731">
            <v>161.02021562603241</v>
          </cell>
        </row>
        <row r="6732">
          <cell r="E6732">
            <v>40961</v>
          </cell>
          <cell r="F6732">
            <v>10.872519742435768</v>
          </cell>
          <cell r="G6732">
            <v>12.236470667016663</v>
          </cell>
          <cell r="H6732">
            <v>138.22179405636163</v>
          </cell>
        </row>
        <row r="6733">
          <cell r="E6733">
            <v>40962</v>
          </cell>
          <cell r="F6733">
            <v>13.461263697610242</v>
          </cell>
          <cell r="G6733">
            <v>10.872519742435768</v>
          </cell>
          <cell r="H6733">
            <v>152.03283784020499</v>
          </cell>
        </row>
        <row r="6734">
          <cell r="E6734">
            <v>40963</v>
          </cell>
          <cell r="F6734">
            <v>12.974734306466702</v>
          </cell>
          <cell r="G6734">
            <v>13.461263697610242</v>
          </cell>
          <cell r="H6734">
            <v>251.18282755177199</v>
          </cell>
        </row>
        <row r="6735">
          <cell r="E6735">
            <v>40964</v>
          </cell>
          <cell r="F6735">
            <v>19.154203124194876</v>
          </cell>
          <cell r="G6735">
            <v>12.974734306466702</v>
          </cell>
          <cell r="H6735">
            <v>487.59004231271246</v>
          </cell>
        </row>
        <row r="6736">
          <cell r="E6736">
            <v>40965</v>
          </cell>
          <cell r="F6736">
            <v>22.370023268269019</v>
          </cell>
          <cell r="G6736">
            <v>19.154203124194876</v>
          </cell>
          <cell r="H6736">
            <v>321.73098936556249</v>
          </cell>
        </row>
        <row r="6737">
          <cell r="E6737">
            <v>40966</v>
          </cell>
          <cell r="F6737">
            <v>19.80132652906547</v>
          </cell>
          <cell r="G6737">
            <v>22.370023268269019</v>
          </cell>
          <cell r="H6737">
            <v>294.01028959985774</v>
          </cell>
        </row>
        <row r="6738">
          <cell r="E6738">
            <v>40967</v>
          </cell>
          <cell r="F6738">
            <v>21.789494919475995</v>
          </cell>
          <cell r="G6738">
            <v>19.80132652906547</v>
          </cell>
          <cell r="H6738">
            <v>196.42543116083479</v>
          </cell>
        </row>
        <row r="6739">
          <cell r="E6739">
            <v>40968</v>
          </cell>
          <cell r="F6739">
            <v>18.27989261871318</v>
          </cell>
          <cell r="G6739">
            <v>21.789494919475995</v>
          </cell>
          <cell r="H6739">
            <v>424.18126340143823</v>
          </cell>
        </row>
        <row r="6740">
          <cell r="E6740">
            <v>40969</v>
          </cell>
          <cell r="F6740">
            <v>18.294019279013085</v>
          </cell>
          <cell r="G6740">
            <v>18.27989261871318</v>
          </cell>
          <cell r="H6740">
            <v>366.5530527875685</v>
          </cell>
        </row>
        <row r="6741">
          <cell r="E6741">
            <v>40970</v>
          </cell>
          <cell r="F6741">
            <v>14.350665352714847</v>
          </cell>
          <cell r="G6741">
            <v>18.294019279013085</v>
          </cell>
          <cell r="H6741">
            <v>288.06584949681832</v>
          </cell>
        </row>
        <row r="6742">
          <cell r="E6742">
            <v>40971</v>
          </cell>
          <cell r="F6742">
            <v>13.059065420778584</v>
          </cell>
          <cell r="G6742">
            <v>14.350665352714847</v>
          </cell>
          <cell r="H6742">
            <v>411.32279977815966</v>
          </cell>
        </row>
        <row r="6743">
          <cell r="E6743">
            <v>40972</v>
          </cell>
          <cell r="F6743">
            <v>23.353041911846656</v>
          </cell>
          <cell r="G6743">
            <v>13.059065420778584</v>
          </cell>
          <cell r="H6743">
            <v>480.47121880526129</v>
          </cell>
        </row>
        <row r="6744">
          <cell r="E6744">
            <v>40973</v>
          </cell>
          <cell r="F6744">
            <v>25.448347597863599</v>
          </cell>
          <cell r="G6744">
            <v>23.353041911846656</v>
          </cell>
          <cell r="H6744">
            <v>370.42048505589651</v>
          </cell>
        </row>
        <row r="6745">
          <cell r="E6745">
            <v>40974</v>
          </cell>
          <cell r="F6745">
            <v>18.68240587520496</v>
          </cell>
          <cell r="G6745">
            <v>25.448347597863599</v>
          </cell>
          <cell r="H6745">
            <v>202.52576047942796</v>
          </cell>
        </row>
        <row r="6746">
          <cell r="E6746">
            <v>40975</v>
          </cell>
          <cell r="F6746">
            <v>5.3631865003853587</v>
          </cell>
          <cell r="G6746">
            <v>18.68240587520496</v>
          </cell>
          <cell r="H6746">
            <v>85.631508894420179</v>
          </cell>
        </row>
        <row r="6747">
          <cell r="E6747">
            <v>40976</v>
          </cell>
          <cell r="F6747">
            <v>10.351985047294514</v>
          </cell>
          <cell r="G6747">
            <v>5.3631865003853587</v>
          </cell>
          <cell r="H6747">
            <v>259.63817466007123</v>
          </cell>
        </row>
        <row r="6748">
          <cell r="E6748">
            <v>40977</v>
          </cell>
          <cell r="F6748">
            <v>17.357301449799234</v>
          </cell>
          <cell r="G6748">
            <v>10.351985047294514</v>
          </cell>
          <cell r="H6748">
            <v>234.04565125062888</v>
          </cell>
        </row>
        <row r="6749">
          <cell r="E6749">
            <v>40978</v>
          </cell>
          <cell r="F6749">
            <v>16.20133642079599</v>
          </cell>
          <cell r="G6749">
            <v>17.357301449799234</v>
          </cell>
          <cell r="H6749">
            <v>159.83287635242783</v>
          </cell>
        </row>
        <row r="6750">
          <cell r="E6750">
            <v>40979</v>
          </cell>
          <cell r="F6750">
            <v>8.370922548691766</v>
          </cell>
          <cell r="G6750">
            <v>16.20133642079599</v>
          </cell>
          <cell r="H6750">
            <v>82.919231200711081</v>
          </cell>
        </row>
        <row r="6751">
          <cell r="E6751">
            <v>40980</v>
          </cell>
          <cell r="F6751">
            <v>5.6446119228637954</v>
          </cell>
          <cell r="G6751">
            <v>8.370922548691766</v>
          </cell>
          <cell r="H6751">
            <v>59.247294479056876</v>
          </cell>
        </row>
        <row r="6752">
          <cell r="E6752">
            <v>40981</v>
          </cell>
          <cell r="F6752">
            <v>10.637620567793858</v>
          </cell>
          <cell r="G6752">
            <v>5.6446119228637954</v>
          </cell>
          <cell r="H6752">
            <v>119.95661217583761</v>
          </cell>
        </row>
        <row r="6753">
          <cell r="E6753">
            <v>40982</v>
          </cell>
          <cell r="F6753">
            <v>12.83742245284434</v>
          </cell>
          <cell r="G6753">
            <v>10.637620567793858</v>
          </cell>
          <cell r="H6753">
            <v>179.15341679789361</v>
          </cell>
        </row>
        <row r="6754">
          <cell r="E6754">
            <v>40983</v>
          </cell>
          <cell r="F6754">
            <v>11.297617565408583</v>
          </cell>
          <cell r="G6754">
            <v>12.83742245284434</v>
          </cell>
          <cell r="H6754">
            <v>208.18153101817313</v>
          </cell>
        </row>
        <row r="6755">
          <cell r="E6755">
            <v>40984</v>
          </cell>
          <cell r="F6755">
            <v>10.48315100526416</v>
          </cell>
          <cell r="G6755">
            <v>11.297617565408583</v>
          </cell>
          <cell r="H6755">
            <v>50.968683509214657</v>
          </cell>
        </row>
        <row r="6756">
          <cell r="E6756">
            <v>40985</v>
          </cell>
          <cell r="F6756">
            <v>6.5264347475600015</v>
          </cell>
          <cell r="G6756">
            <v>10.48315100526416</v>
          </cell>
          <cell r="H6756">
            <v>38.889315303474881</v>
          </cell>
        </row>
        <row r="6757">
          <cell r="E6757">
            <v>40986</v>
          </cell>
          <cell r="F6757">
            <v>1.084882945978598</v>
          </cell>
          <cell r="G6757">
            <v>6.5264347475600015</v>
          </cell>
          <cell r="H6757">
            <v>9.5945943170692249</v>
          </cell>
        </row>
        <row r="6758">
          <cell r="E6758">
            <v>40987</v>
          </cell>
          <cell r="F6758">
            <v>2.9091179041683604</v>
          </cell>
          <cell r="G6758">
            <v>1.084882945978598</v>
          </cell>
          <cell r="H6758">
            <v>28.56963964673978</v>
          </cell>
        </row>
        <row r="6759">
          <cell r="E6759">
            <v>40988</v>
          </cell>
          <cell r="F6759">
            <v>0.58826591154923735</v>
          </cell>
          <cell r="G6759">
            <v>2.9091179041683604</v>
          </cell>
          <cell r="H6759">
            <v>5.8050718198866811</v>
          </cell>
        </row>
        <row r="6760">
          <cell r="E6760">
            <v>40989</v>
          </cell>
          <cell r="F6760">
            <v>0.28343791164239196</v>
          </cell>
          <cell r="G6760">
            <v>0.58826591154923735</v>
          </cell>
          <cell r="H6760">
            <v>3.0352240308842036</v>
          </cell>
        </row>
        <row r="6761">
          <cell r="E6761">
            <v>40990</v>
          </cell>
          <cell r="F6761">
            <v>0.69857247185135107</v>
          </cell>
          <cell r="G6761">
            <v>0.28343791164239196</v>
          </cell>
          <cell r="H6761">
            <v>9.5500682627559801</v>
          </cell>
        </row>
        <row r="6762">
          <cell r="E6762">
            <v>40991</v>
          </cell>
          <cell r="F6762">
            <v>4.4001282599147897</v>
          </cell>
          <cell r="G6762">
            <v>0.69857247185135107</v>
          </cell>
          <cell r="H6762">
            <v>64.17946837092704</v>
          </cell>
        </row>
        <row r="6763">
          <cell r="E6763">
            <v>40992</v>
          </cell>
          <cell r="F6763">
            <v>8.0246756996896931</v>
          </cell>
          <cell r="G6763">
            <v>4.4001282599147897</v>
          </cell>
          <cell r="H6763">
            <v>88.474896688191791</v>
          </cell>
        </row>
        <row r="6764">
          <cell r="E6764">
            <v>40993</v>
          </cell>
          <cell r="F6764">
            <v>9.7743969089663469</v>
          </cell>
          <cell r="G6764">
            <v>8.0246756996896931</v>
          </cell>
          <cell r="H6764">
            <v>157.3391836129951</v>
          </cell>
        </row>
        <row r="6765">
          <cell r="E6765">
            <v>40994</v>
          </cell>
          <cell r="F6765">
            <v>16.629988202335543</v>
          </cell>
          <cell r="G6765">
            <v>9.7743969089663469</v>
          </cell>
          <cell r="H6765">
            <v>375.35703655844259</v>
          </cell>
        </row>
        <row r="6766">
          <cell r="E6766">
            <v>40995</v>
          </cell>
          <cell r="F6766">
            <v>12.837954123213796</v>
          </cell>
          <cell r="G6766">
            <v>16.629988202335543</v>
          </cell>
          <cell r="H6766">
            <v>179.8848323882238</v>
          </cell>
        </row>
        <row r="6767">
          <cell r="E6767">
            <v>40996</v>
          </cell>
          <cell r="F6767">
            <v>11.933528833503443</v>
          </cell>
          <cell r="G6767">
            <v>12.837954123213796</v>
          </cell>
          <cell r="H6767">
            <v>168.01120669156748</v>
          </cell>
        </row>
        <row r="6768">
          <cell r="E6768">
            <v>40997</v>
          </cell>
          <cell r="F6768">
            <v>12.971841786131533</v>
          </cell>
          <cell r="G6768">
            <v>11.933528833503443</v>
          </cell>
          <cell r="H6768">
            <v>208.23824662225417</v>
          </cell>
        </row>
        <row r="6769">
          <cell r="E6769">
            <v>40998</v>
          </cell>
          <cell r="F6769">
            <v>12.317590539012091</v>
          </cell>
          <cell r="G6769">
            <v>12.971841786131533</v>
          </cell>
          <cell r="H6769">
            <v>143.42174218850141</v>
          </cell>
        </row>
        <row r="6770">
          <cell r="E6770">
            <v>40999</v>
          </cell>
          <cell r="F6770">
            <v>10.27353130052234</v>
          </cell>
          <cell r="G6770">
            <v>12.317590539012091</v>
          </cell>
          <cell r="H6770">
            <v>60.909301348575298</v>
          </cell>
        </row>
        <row r="6771">
          <cell r="E6771">
            <v>41000</v>
          </cell>
          <cell r="F6771">
            <v>10.873928250920216</v>
          </cell>
          <cell r="G6771">
            <v>10.27353130052234</v>
          </cell>
          <cell r="H6771">
            <v>104.98259588593385</v>
          </cell>
        </row>
        <row r="6772">
          <cell r="E6772">
            <v>41001</v>
          </cell>
          <cell r="F6772">
            <v>10.492872118243971</v>
          </cell>
          <cell r="G6772">
            <v>10.873928250920216</v>
          </cell>
          <cell r="H6772">
            <v>167.84759815359766</v>
          </cell>
        </row>
        <row r="6773">
          <cell r="E6773">
            <v>41002</v>
          </cell>
          <cell r="F6773">
            <v>6.9633090647311207</v>
          </cell>
          <cell r="G6773">
            <v>10.492872118243971</v>
          </cell>
          <cell r="H6773">
            <v>94.345582870213391</v>
          </cell>
        </row>
        <row r="6774">
          <cell r="E6774">
            <v>41003</v>
          </cell>
          <cell r="F6774">
            <v>8.4621234442352584</v>
          </cell>
          <cell r="G6774">
            <v>6.9633090647311207</v>
          </cell>
          <cell r="H6774">
            <v>170.05771115378576</v>
          </cell>
        </row>
        <row r="6775">
          <cell r="E6775">
            <v>41004</v>
          </cell>
          <cell r="F6775">
            <v>9.6613295204099643</v>
          </cell>
          <cell r="G6775">
            <v>8.4621234442352584</v>
          </cell>
          <cell r="H6775">
            <v>191.80846579504922</v>
          </cell>
        </row>
        <row r="6776">
          <cell r="E6776">
            <v>41005</v>
          </cell>
          <cell r="F6776">
            <v>8.102930187864855</v>
          </cell>
          <cell r="G6776">
            <v>9.6613295204099643</v>
          </cell>
          <cell r="H6776">
            <v>119.17099343226371</v>
          </cell>
        </row>
        <row r="6777">
          <cell r="E6777">
            <v>41006</v>
          </cell>
          <cell r="F6777">
            <v>7.4713522540102746</v>
          </cell>
          <cell r="G6777">
            <v>8.102930187864855</v>
          </cell>
          <cell r="H6777">
            <v>74.623969072469407</v>
          </cell>
        </row>
        <row r="6778">
          <cell r="E6778">
            <v>41007</v>
          </cell>
          <cell r="F6778">
            <v>5.6633299533213846</v>
          </cell>
          <cell r="G6778">
            <v>7.4713522540102746</v>
          </cell>
          <cell r="H6778">
            <v>75.555885120761857</v>
          </cell>
        </row>
        <row r="6779">
          <cell r="E6779">
            <v>41008</v>
          </cell>
          <cell r="F6779">
            <v>7.5040656436194295</v>
          </cell>
          <cell r="G6779">
            <v>5.6633299533213846</v>
          </cell>
          <cell r="H6779">
            <v>117.90755772330303</v>
          </cell>
        </row>
        <row r="6780">
          <cell r="E6780">
            <v>41009</v>
          </cell>
          <cell r="F6780">
            <v>7.9500335147045122</v>
          </cell>
          <cell r="G6780">
            <v>7.5040656436194295</v>
          </cell>
          <cell r="H6780">
            <v>101.35849640894681</v>
          </cell>
        </row>
        <row r="6781">
          <cell r="E6781">
            <v>41010</v>
          </cell>
          <cell r="F6781">
            <v>6.7883449937558815</v>
          </cell>
          <cell r="G6781">
            <v>7.9500335147045122</v>
          </cell>
          <cell r="H6781">
            <v>79.433355828949132</v>
          </cell>
        </row>
        <row r="6782">
          <cell r="E6782">
            <v>41011</v>
          </cell>
          <cell r="F6782">
            <v>6.6705026860954426</v>
          </cell>
          <cell r="G6782">
            <v>6.7883449937558815</v>
          </cell>
          <cell r="H6782">
            <v>60.144856114021287</v>
          </cell>
        </row>
        <row r="6783">
          <cell r="E6783">
            <v>41012</v>
          </cell>
          <cell r="F6783">
            <v>2.9406465343929553</v>
          </cell>
          <cell r="G6783">
            <v>6.6705026860954426</v>
          </cell>
          <cell r="H6783">
            <v>49.71644665920892</v>
          </cell>
        </row>
        <row r="6784">
          <cell r="E6784">
            <v>41013</v>
          </cell>
          <cell r="F6784">
            <v>0.45337118950888555</v>
          </cell>
          <cell r="G6784">
            <v>2.9406465343929553</v>
          </cell>
          <cell r="H6784">
            <v>4.9885250050675687</v>
          </cell>
        </row>
        <row r="6785">
          <cell r="E6785">
            <v>41014</v>
          </cell>
          <cell r="F6785">
            <v>8.7921963413967213E-2</v>
          </cell>
          <cell r="G6785">
            <v>0.45337118950888555</v>
          </cell>
          <cell r="H6785">
            <v>1.1788049628195765</v>
          </cell>
        </row>
        <row r="6786">
          <cell r="E6786">
            <v>41015</v>
          </cell>
          <cell r="F6786">
            <v>0.1390063673115379</v>
          </cell>
          <cell r="G6786">
            <v>8.7921963413967213E-2</v>
          </cell>
          <cell r="H6786">
            <v>2.136209082067396</v>
          </cell>
        </row>
        <row r="6787">
          <cell r="E6787">
            <v>41016</v>
          </cell>
          <cell r="F6787">
            <v>6.6259431865674054</v>
          </cell>
          <cell r="G6787">
            <v>0.1390063673115379</v>
          </cell>
          <cell r="H6787">
            <v>133.76194326798037</v>
          </cell>
        </row>
        <row r="6788">
          <cell r="E6788">
            <v>41017</v>
          </cell>
          <cell r="F6788">
            <v>6.188000565534252</v>
          </cell>
          <cell r="G6788">
            <v>6.6259431865674054</v>
          </cell>
          <cell r="H6788">
            <v>45.491945672974467</v>
          </cell>
        </row>
        <row r="6789">
          <cell r="E6789">
            <v>41018</v>
          </cell>
          <cell r="F6789">
            <v>0.78172967342861055</v>
          </cell>
          <cell r="G6789">
            <v>6.188000565534252</v>
          </cell>
          <cell r="H6789">
            <v>10.781878352680156</v>
          </cell>
        </row>
        <row r="6790">
          <cell r="E6790">
            <v>41019</v>
          </cell>
          <cell r="F6790">
            <v>6.3339333935506428</v>
          </cell>
          <cell r="G6790">
            <v>0.78172967342861055</v>
          </cell>
          <cell r="H6790">
            <v>126.16131142169826</v>
          </cell>
        </row>
        <row r="6791">
          <cell r="E6791">
            <v>41020</v>
          </cell>
          <cell r="F6791">
            <v>9.9409428027647717</v>
          </cell>
          <cell r="G6791">
            <v>6.3339333935506428</v>
          </cell>
          <cell r="H6791">
            <v>172.21744628172146</v>
          </cell>
        </row>
        <row r="6792">
          <cell r="E6792">
            <v>41021</v>
          </cell>
          <cell r="F6792">
            <v>9.3927714490730345</v>
          </cell>
          <cell r="G6792">
            <v>9.9409428027647717</v>
          </cell>
          <cell r="H6792">
            <v>302.96301478265235</v>
          </cell>
        </row>
        <row r="6793">
          <cell r="E6793">
            <v>41022</v>
          </cell>
          <cell r="F6793">
            <v>6.9226982228925982</v>
          </cell>
          <cell r="G6793">
            <v>9.3927714490730345</v>
          </cell>
          <cell r="H6793">
            <v>193.34765159194976</v>
          </cell>
        </row>
        <row r="6794">
          <cell r="E6794">
            <v>41023</v>
          </cell>
          <cell r="F6794">
            <v>6.4237367462701807</v>
          </cell>
          <cell r="G6794">
            <v>6.9226982228925982</v>
          </cell>
          <cell r="H6794">
            <v>121.39043793825606</v>
          </cell>
        </row>
        <row r="6795">
          <cell r="E6795">
            <v>41024</v>
          </cell>
          <cell r="F6795">
            <v>6.6888300321425787</v>
          </cell>
          <cell r="G6795">
            <v>6.4237367462701807</v>
          </cell>
          <cell r="H6795">
            <v>88.021259000535196</v>
          </cell>
        </row>
        <row r="6796">
          <cell r="E6796">
            <v>41025</v>
          </cell>
          <cell r="F6796">
            <v>6.099557299281142</v>
          </cell>
          <cell r="G6796">
            <v>6.6888300321425787</v>
          </cell>
          <cell r="H6796">
            <v>105.41036997763786</v>
          </cell>
        </row>
        <row r="6797">
          <cell r="E6797">
            <v>41026</v>
          </cell>
          <cell r="F6797">
            <v>12.539797974010746</v>
          </cell>
          <cell r="G6797">
            <v>6.099557299281142</v>
          </cell>
          <cell r="H6797">
            <v>334.96609312378166</v>
          </cell>
        </row>
        <row r="6798">
          <cell r="E6798">
            <v>41027</v>
          </cell>
          <cell r="F6798">
            <v>10.193714921103041</v>
          </cell>
          <cell r="G6798">
            <v>12.539797974010746</v>
          </cell>
          <cell r="H6798">
            <v>200.27487636041133</v>
          </cell>
        </row>
        <row r="6799">
          <cell r="E6799">
            <v>41028</v>
          </cell>
          <cell r="F6799">
            <v>8.1473165950779212</v>
          </cell>
          <cell r="G6799">
            <v>10.193714921103041</v>
          </cell>
          <cell r="H6799">
            <v>125.91558203247241</v>
          </cell>
        </row>
        <row r="6800">
          <cell r="E6800">
            <v>41029</v>
          </cell>
          <cell r="F6800">
            <v>2.992199724794427</v>
          </cell>
          <cell r="G6800">
            <v>8.1473165950779212</v>
          </cell>
          <cell r="H6800">
            <v>34.270638555934774</v>
          </cell>
        </row>
        <row r="6801">
          <cell r="E6801">
            <v>41030</v>
          </cell>
          <cell r="F6801">
            <v>4.1032662656488812</v>
          </cell>
          <cell r="G6801">
            <v>2.992199724794427</v>
          </cell>
          <cell r="H6801">
            <v>38.221348013507402</v>
          </cell>
        </row>
        <row r="6802">
          <cell r="E6802">
            <v>41031</v>
          </cell>
          <cell r="F6802">
            <v>0.8932630905365474</v>
          </cell>
          <cell r="G6802">
            <v>4.1032662656488812</v>
          </cell>
          <cell r="H6802">
            <v>12.51209851010907</v>
          </cell>
        </row>
        <row r="6803">
          <cell r="E6803">
            <v>41032</v>
          </cell>
          <cell r="F6803">
            <v>0.11683701489305956</v>
          </cell>
          <cell r="G6803">
            <v>0.8932630905365474</v>
          </cell>
          <cell r="H6803">
            <v>1.2515867028041301</v>
          </cell>
        </row>
        <row r="6804">
          <cell r="E6804">
            <v>41033</v>
          </cell>
          <cell r="F6804">
            <v>2.0710422309991228</v>
          </cell>
          <cell r="G6804">
            <v>0.11683701489305956</v>
          </cell>
          <cell r="H6804">
            <v>28.491581674010483</v>
          </cell>
        </row>
        <row r="6805">
          <cell r="E6805">
            <v>41034</v>
          </cell>
          <cell r="F6805">
            <v>2.4211308888286713</v>
          </cell>
          <cell r="G6805">
            <v>2.0710422309991228</v>
          </cell>
          <cell r="H6805">
            <v>26.95545203348523</v>
          </cell>
        </row>
        <row r="6806">
          <cell r="E6806">
            <v>41035</v>
          </cell>
          <cell r="F6806">
            <v>1.7772402876117817</v>
          </cell>
          <cell r="G6806">
            <v>2.4211308888286713</v>
          </cell>
          <cell r="H6806">
            <v>12.874488144161246</v>
          </cell>
        </row>
        <row r="6807">
          <cell r="E6807">
            <v>41036</v>
          </cell>
          <cell r="F6807">
            <v>6.0404696560033494E-3</v>
          </cell>
          <cell r="G6807">
            <v>1.7772402876117817</v>
          </cell>
          <cell r="H6807">
            <v>6.3424931388035163E-2</v>
          </cell>
        </row>
        <row r="6808">
          <cell r="E6808">
            <v>41037</v>
          </cell>
          <cell r="F6808">
            <v>1.1129496717034015</v>
          </cell>
          <cell r="G6808">
            <v>6.0404696560033494E-3</v>
          </cell>
          <cell r="H6808">
            <v>11.5992200501422</v>
          </cell>
        </row>
        <row r="6809">
          <cell r="E6809">
            <v>41038</v>
          </cell>
          <cell r="F6809">
            <v>0.8052739790076654</v>
          </cell>
          <cell r="G6809">
            <v>1.1129496717034015</v>
          </cell>
          <cell r="H6809">
            <v>13.11024863122997</v>
          </cell>
        </row>
        <row r="6810">
          <cell r="E6810">
            <v>41039</v>
          </cell>
          <cell r="F6810">
            <v>4.2506197529920016</v>
          </cell>
          <cell r="G6810">
            <v>0.8052739790076654</v>
          </cell>
          <cell r="H6810">
            <v>79.189912867116789</v>
          </cell>
        </row>
        <row r="6811">
          <cell r="E6811">
            <v>41040</v>
          </cell>
          <cell r="F6811">
            <v>1.46365349119489</v>
          </cell>
          <cell r="G6811">
            <v>4.2506197529920016</v>
          </cell>
          <cell r="H6811">
            <v>20.108083952316406</v>
          </cell>
        </row>
        <row r="6812">
          <cell r="E6812">
            <v>41041</v>
          </cell>
          <cell r="F6812">
            <v>0.11902417931732277</v>
          </cell>
          <cell r="G6812">
            <v>1.46365349119489</v>
          </cell>
          <cell r="H6812">
            <v>1.1030280258239775</v>
          </cell>
        </row>
        <row r="6813">
          <cell r="E6813">
            <v>41042</v>
          </cell>
          <cell r="F6813">
            <v>0.22822563665309395</v>
          </cell>
          <cell r="G6813">
            <v>0.11902417931732277</v>
          </cell>
          <cell r="H6813">
            <v>1.3510114668183353</v>
          </cell>
        </row>
        <row r="6814">
          <cell r="E6814">
            <v>41043</v>
          </cell>
          <cell r="F6814">
            <v>0</v>
          </cell>
          <cell r="G6814">
            <v>0.22822563665309395</v>
          </cell>
          <cell r="H6814">
            <v>0</v>
          </cell>
        </row>
        <row r="6815">
          <cell r="E6815">
            <v>41044</v>
          </cell>
          <cell r="F6815">
            <v>0</v>
          </cell>
          <cell r="G6815">
            <v>0</v>
          </cell>
          <cell r="H6815">
            <v>0</v>
          </cell>
        </row>
        <row r="6816">
          <cell r="E6816">
            <v>41045</v>
          </cell>
          <cell r="F6816">
            <v>0.23743596817643789</v>
          </cell>
          <cell r="G6816">
            <v>0</v>
          </cell>
          <cell r="H6816">
            <v>3.4104725959356346</v>
          </cell>
        </row>
        <row r="6817">
          <cell r="E6817">
            <v>41046</v>
          </cell>
          <cell r="F6817">
            <v>1.5133557923342444</v>
          </cell>
          <cell r="G6817">
            <v>0.23743596817643789</v>
          </cell>
          <cell r="H6817">
            <v>22.480434727159768</v>
          </cell>
        </row>
        <row r="6818">
          <cell r="E6818">
            <v>41047</v>
          </cell>
          <cell r="F6818">
            <v>4.2444865819690945E-2</v>
          </cell>
          <cell r="G6818">
            <v>1.5133557923342444</v>
          </cell>
          <cell r="H6818">
            <v>0.39049276554115669</v>
          </cell>
        </row>
        <row r="6819">
          <cell r="E6819">
            <v>41048</v>
          </cell>
          <cell r="F6819">
            <v>0</v>
          </cell>
          <cell r="G6819">
            <v>4.2444865819690945E-2</v>
          </cell>
          <cell r="H6819">
            <v>0</v>
          </cell>
        </row>
        <row r="6820">
          <cell r="E6820">
            <v>41049</v>
          </cell>
          <cell r="F6820">
            <v>0</v>
          </cell>
          <cell r="G6820">
            <v>0</v>
          </cell>
          <cell r="H6820">
            <v>0</v>
          </cell>
        </row>
        <row r="6821">
          <cell r="E6821">
            <v>41050</v>
          </cell>
          <cell r="F6821">
            <v>0</v>
          </cell>
          <cell r="G6821">
            <v>0</v>
          </cell>
          <cell r="H6821">
            <v>0</v>
          </cell>
        </row>
        <row r="6822">
          <cell r="E6822">
            <v>41051</v>
          </cell>
          <cell r="F6822">
            <v>6.5900979760540671E-2</v>
          </cell>
          <cell r="G6822">
            <v>0</v>
          </cell>
          <cell r="H6822">
            <v>0.48107715225194697</v>
          </cell>
        </row>
        <row r="6823">
          <cell r="E6823">
            <v>41052</v>
          </cell>
          <cell r="F6823">
            <v>0</v>
          </cell>
          <cell r="G6823">
            <v>6.5900979760540671E-2</v>
          </cell>
          <cell r="H6823">
            <v>0</v>
          </cell>
        </row>
        <row r="6824">
          <cell r="E6824">
            <v>41053</v>
          </cell>
          <cell r="F6824">
            <v>0</v>
          </cell>
          <cell r="G6824">
            <v>0</v>
          </cell>
          <cell r="H6824">
            <v>0</v>
          </cell>
        </row>
        <row r="6825">
          <cell r="E6825">
            <v>41054</v>
          </cell>
          <cell r="F6825">
            <v>0</v>
          </cell>
          <cell r="G6825">
            <v>0</v>
          </cell>
          <cell r="H6825">
            <v>0</v>
          </cell>
        </row>
        <row r="6826">
          <cell r="E6826">
            <v>41055</v>
          </cell>
          <cell r="F6826">
            <v>0.11621987701897332</v>
          </cell>
          <cell r="G6826">
            <v>0</v>
          </cell>
          <cell r="H6826">
            <v>1.2893575521392546</v>
          </cell>
        </row>
        <row r="6827">
          <cell r="E6827">
            <v>41056</v>
          </cell>
          <cell r="F6827">
            <v>0.11488719782347934</v>
          </cell>
          <cell r="G6827">
            <v>0.11621987701897332</v>
          </cell>
          <cell r="H6827">
            <v>1.1014574531203154</v>
          </cell>
        </row>
        <row r="6828">
          <cell r="E6828">
            <v>41057</v>
          </cell>
          <cell r="F6828">
            <v>0.27314239595021728</v>
          </cell>
          <cell r="G6828">
            <v>0.11488719782347934</v>
          </cell>
          <cell r="H6828">
            <v>4.7215644402663122</v>
          </cell>
        </row>
        <row r="6829">
          <cell r="E6829">
            <v>41058</v>
          </cell>
          <cell r="F6829">
            <v>0.12372135234046076</v>
          </cell>
          <cell r="G6829">
            <v>0.27314239595021728</v>
          </cell>
          <cell r="H6829">
            <v>1.2937142189784341</v>
          </cell>
        </row>
        <row r="6830">
          <cell r="E6830">
            <v>41059</v>
          </cell>
          <cell r="F6830">
            <v>0.16177787787532238</v>
          </cell>
          <cell r="G6830">
            <v>0.12372135234046076</v>
          </cell>
          <cell r="H6830">
            <v>1.9360091441097722</v>
          </cell>
        </row>
        <row r="6831">
          <cell r="E6831">
            <v>41060</v>
          </cell>
          <cell r="F6831">
            <v>0.27297548896886581</v>
          </cell>
          <cell r="G6831">
            <v>0.16177787787532238</v>
          </cell>
          <cell r="H6831">
            <v>2.7425758004121144</v>
          </cell>
        </row>
        <row r="6832">
          <cell r="E6832">
            <v>41061</v>
          </cell>
          <cell r="F6832">
            <v>6.6779073660820903E-4</v>
          </cell>
          <cell r="G6832">
            <v>0.27297548896886581</v>
          </cell>
          <cell r="H6832">
            <v>2.2771664118339929E-2</v>
          </cell>
        </row>
        <row r="6833">
          <cell r="E6833">
            <v>41062</v>
          </cell>
          <cell r="F6833">
            <v>0.18152357101513028</v>
          </cell>
          <cell r="G6833">
            <v>6.6779073660820903E-4</v>
          </cell>
          <cell r="H6833">
            <v>2.4104701028122806</v>
          </cell>
        </row>
        <row r="6834">
          <cell r="E6834">
            <v>41063</v>
          </cell>
          <cell r="F6834">
            <v>0.46841531544054599</v>
          </cell>
          <cell r="G6834">
            <v>0.18152357101513028</v>
          </cell>
          <cell r="H6834">
            <v>7.0873294653792556</v>
          </cell>
        </row>
        <row r="6835">
          <cell r="E6835">
            <v>41064</v>
          </cell>
          <cell r="F6835">
            <v>0.14633512942745214</v>
          </cell>
          <cell r="G6835">
            <v>0.46841531544054599</v>
          </cell>
          <cell r="H6835">
            <v>1.229215087190598</v>
          </cell>
        </row>
        <row r="6836">
          <cell r="E6836">
            <v>41065</v>
          </cell>
          <cell r="F6836">
            <v>0</v>
          </cell>
          <cell r="G6836">
            <v>0.14633512942745214</v>
          </cell>
          <cell r="H6836">
            <v>0</v>
          </cell>
        </row>
        <row r="6837">
          <cell r="E6837">
            <v>41066</v>
          </cell>
          <cell r="F6837">
            <v>6.9602010037273315E-2</v>
          </cell>
          <cell r="G6837">
            <v>0</v>
          </cell>
          <cell r="H6837">
            <v>0.72010218296908279</v>
          </cell>
        </row>
        <row r="6838">
          <cell r="E6838">
            <v>41067</v>
          </cell>
          <cell r="F6838">
            <v>0</v>
          </cell>
          <cell r="G6838">
            <v>6.9602010037273315E-2</v>
          </cell>
          <cell r="H6838">
            <v>0</v>
          </cell>
        </row>
        <row r="6839">
          <cell r="E6839">
            <v>41068</v>
          </cell>
          <cell r="F6839">
            <v>0</v>
          </cell>
          <cell r="G6839">
            <v>0</v>
          </cell>
          <cell r="H6839">
            <v>0</v>
          </cell>
        </row>
        <row r="6840">
          <cell r="E6840">
            <v>41069</v>
          </cell>
          <cell r="F6840">
            <v>0</v>
          </cell>
          <cell r="G6840">
            <v>0</v>
          </cell>
          <cell r="H6840">
            <v>0</v>
          </cell>
        </row>
        <row r="6841">
          <cell r="E6841">
            <v>41070</v>
          </cell>
          <cell r="F6841">
            <v>0</v>
          </cell>
          <cell r="G6841">
            <v>0</v>
          </cell>
          <cell r="H6841">
            <v>0</v>
          </cell>
        </row>
        <row r="6842">
          <cell r="E6842">
            <v>41071</v>
          </cell>
          <cell r="F6842">
            <v>0</v>
          </cell>
          <cell r="G6842">
            <v>0</v>
          </cell>
          <cell r="H6842">
            <v>0</v>
          </cell>
        </row>
        <row r="6843">
          <cell r="E6843">
            <v>41072</v>
          </cell>
          <cell r="F6843">
            <v>0</v>
          </cell>
          <cell r="G6843">
            <v>0</v>
          </cell>
          <cell r="H6843">
            <v>0</v>
          </cell>
        </row>
        <row r="6844">
          <cell r="E6844">
            <v>41073</v>
          </cell>
          <cell r="F6844">
            <v>2.8052811780808151E-2</v>
          </cell>
          <cell r="G6844">
            <v>0</v>
          </cell>
          <cell r="H6844">
            <v>0.3562707096162635</v>
          </cell>
        </row>
        <row r="6845">
          <cell r="E6845">
            <v>41074</v>
          </cell>
          <cell r="F6845">
            <v>0</v>
          </cell>
          <cell r="G6845">
            <v>2.8052811780808151E-2</v>
          </cell>
          <cell r="H6845">
            <v>0</v>
          </cell>
        </row>
        <row r="6846">
          <cell r="E6846">
            <v>41075</v>
          </cell>
          <cell r="F6846">
            <v>0</v>
          </cell>
          <cell r="G6846">
            <v>0</v>
          </cell>
          <cell r="H6846">
            <v>0</v>
          </cell>
        </row>
        <row r="6847">
          <cell r="E6847">
            <v>41076</v>
          </cell>
          <cell r="F6847">
            <v>0</v>
          </cell>
          <cell r="G6847">
            <v>0</v>
          </cell>
          <cell r="H6847">
            <v>0</v>
          </cell>
        </row>
        <row r="6848">
          <cell r="E6848">
            <v>41077</v>
          </cell>
          <cell r="F6848">
            <v>0</v>
          </cell>
          <cell r="G6848">
            <v>0</v>
          </cell>
          <cell r="H6848">
            <v>0</v>
          </cell>
        </row>
        <row r="6849">
          <cell r="E6849">
            <v>41078</v>
          </cell>
          <cell r="F6849">
            <v>0</v>
          </cell>
          <cell r="G6849">
            <v>0</v>
          </cell>
          <cell r="H6849">
            <v>0</v>
          </cell>
        </row>
        <row r="6850">
          <cell r="E6850">
            <v>41079</v>
          </cell>
          <cell r="F6850">
            <v>0</v>
          </cell>
          <cell r="G6850">
            <v>0</v>
          </cell>
          <cell r="H6850">
            <v>0</v>
          </cell>
        </row>
        <row r="6851">
          <cell r="E6851">
            <v>41080</v>
          </cell>
          <cell r="F6851">
            <v>0</v>
          </cell>
          <cell r="G6851">
            <v>0</v>
          </cell>
          <cell r="H6851">
            <v>0</v>
          </cell>
        </row>
        <row r="6852">
          <cell r="E6852">
            <v>41081</v>
          </cell>
          <cell r="F6852">
            <v>0</v>
          </cell>
          <cell r="G6852">
            <v>0</v>
          </cell>
          <cell r="H6852">
            <v>0</v>
          </cell>
        </row>
        <row r="6853">
          <cell r="E6853">
            <v>41082</v>
          </cell>
          <cell r="F6853">
            <v>0</v>
          </cell>
          <cell r="G6853">
            <v>0</v>
          </cell>
          <cell r="H6853">
            <v>0</v>
          </cell>
        </row>
        <row r="6854">
          <cell r="E6854">
            <v>41083</v>
          </cell>
          <cell r="F6854">
            <v>0</v>
          </cell>
          <cell r="G6854">
            <v>0</v>
          </cell>
          <cell r="H6854">
            <v>0</v>
          </cell>
        </row>
        <row r="6855">
          <cell r="E6855">
            <v>41084</v>
          </cell>
          <cell r="F6855">
            <v>8.2856354118190038E-3</v>
          </cell>
          <cell r="G6855">
            <v>0</v>
          </cell>
          <cell r="H6855">
            <v>0.16141726241226728</v>
          </cell>
        </row>
        <row r="6856">
          <cell r="E6856">
            <v>41085</v>
          </cell>
          <cell r="F6856">
            <v>5.9216509469413499E-4</v>
          </cell>
          <cell r="G6856">
            <v>8.2856354118190038E-3</v>
          </cell>
          <cell r="H6856">
            <v>1.1369569818127392E-2</v>
          </cell>
        </row>
        <row r="6857">
          <cell r="E6857">
            <v>41086</v>
          </cell>
          <cell r="F6857">
            <v>0</v>
          </cell>
          <cell r="G6857">
            <v>5.9216509469413499E-4</v>
          </cell>
          <cell r="H6857">
            <v>0</v>
          </cell>
        </row>
        <row r="6858">
          <cell r="E6858">
            <v>41087</v>
          </cell>
          <cell r="F6858">
            <v>0</v>
          </cell>
          <cell r="G6858">
            <v>0</v>
          </cell>
          <cell r="H6858">
            <v>0</v>
          </cell>
        </row>
        <row r="6859">
          <cell r="E6859">
            <v>41088</v>
          </cell>
          <cell r="F6859">
            <v>0</v>
          </cell>
          <cell r="G6859">
            <v>0</v>
          </cell>
          <cell r="H6859">
            <v>0</v>
          </cell>
        </row>
        <row r="6860">
          <cell r="E6860">
            <v>41089</v>
          </cell>
          <cell r="F6860">
            <v>0</v>
          </cell>
          <cell r="G6860">
            <v>0</v>
          </cell>
          <cell r="H6860">
            <v>0</v>
          </cell>
        </row>
        <row r="6861">
          <cell r="E6861">
            <v>41090</v>
          </cell>
          <cell r="F6861">
            <v>0</v>
          </cell>
          <cell r="G6861">
            <v>0</v>
          </cell>
          <cell r="H6861">
            <v>0</v>
          </cell>
        </row>
        <row r="6862">
          <cell r="E6862">
            <v>41091</v>
          </cell>
          <cell r="F6862">
            <v>0</v>
          </cell>
          <cell r="G6862">
            <v>0</v>
          </cell>
          <cell r="H6862">
            <v>0</v>
          </cell>
        </row>
        <row r="6863">
          <cell r="E6863">
            <v>41092</v>
          </cell>
          <cell r="F6863">
            <v>0</v>
          </cell>
          <cell r="G6863">
            <v>0</v>
          </cell>
          <cell r="H6863">
            <v>0</v>
          </cell>
        </row>
        <row r="6864">
          <cell r="E6864">
            <v>41093</v>
          </cell>
          <cell r="F6864">
            <v>0</v>
          </cell>
          <cell r="G6864">
            <v>0</v>
          </cell>
          <cell r="H6864">
            <v>0</v>
          </cell>
        </row>
        <row r="6865">
          <cell r="E6865">
            <v>41094</v>
          </cell>
          <cell r="F6865">
            <v>0</v>
          </cell>
          <cell r="G6865">
            <v>0</v>
          </cell>
          <cell r="H6865">
            <v>0</v>
          </cell>
        </row>
        <row r="6866">
          <cell r="E6866">
            <v>41095</v>
          </cell>
          <cell r="F6866">
            <v>0</v>
          </cell>
          <cell r="G6866">
            <v>0</v>
          </cell>
          <cell r="H6866">
            <v>0</v>
          </cell>
        </row>
        <row r="6867">
          <cell r="E6867">
            <v>41096</v>
          </cell>
          <cell r="F6867">
            <v>0</v>
          </cell>
          <cell r="G6867">
            <v>0</v>
          </cell>
          <cell r="H6867">
            <v>0</v>
          </cell>
        </row>
        <row r="6868">
          <cell r="E6868">
            <v>41097</v>
          </cell>
          <cell r="F6868">
            <v>0</v>
          </cell>
          <cell r="G6868">
            <v>0</v>
          </cell>
          <cell r="H6868">
            <v>0</v>
          </cell>
        </row>
        <row r="6869">
          <cell r="E6869">
            <v>41098</v>
          </cell>
          <cell r="F6869">
            <v>0</v>
          </cell>
          <cell r="G6869">
            <v>0</v>
          </cell>
          <cell r="H6869">
            <v>0</v>
          </cell>
        </row>
        <row r="6870">
          <cell r="E6870">
            <v>41099</v>
          </cell>
          <cell r="F6870">
            <v>0</v>
          </cell>
          <cell r="G6870">
            <v>0</v>
          </cell>
          <cell r="H6870">
            <v>0</v>
          </cell>
        </row>
        <row r="6871">
          <cell r="E6871">
            <v>41100</v>
          </cell>
          <cell r="F6871">
            <v>0</v>
          </cell>
          <cell r="G6871">
            <v>0</v>
          </cell>
          <cell r="H6871">
            <v>0</v>
          </cell>
        </row>
        <row r="6872">
          <cell r="E6872">
            <v>41101</v>
          </cell>
          <cell r="F6872">
            <v>0</v>
          </cell>
          <cell r="G6872">
            <v>0</v>
          </cell>
          <cell r="H6872">
            <v>0</v>
          </cell>
        </row>
        <row r="6873">
          <cell r="E6873">
            <v>41102</v>
          </cell>
          <cell r="F6873">
            <v>0</v>
          </cell>
          <cell r="G6873">
            <v>0</v>
          </cell>
          <cell r="H6873">
            <v>0</v>
          </cell>
        </row>
        <row r="6874">
          <cell r="E6874">
            <v>41103</v>
          </cell>
          <cell r="F6874">
            <v>0</v>
          </cell>
          <cell r="G6874">
            <v>0</v>
          </cell>
          <cell r="H6874">
            <v>0</v>
          </cell>
        </row>
        <row r="6875">
          <cell r="E6875">
            <v>41104</v>
          </cell>
          <cell r="F6875">
            <v>0</v>
          </cell>
          <cell r="G6875">
            <v>0</v>
          </cell>
          <cell r="H6875">
            <v>0</v>
          </cell>
        </row>
        <row r="6876">
          <cell r="E6876">
            <v>41105</v>
          </cell>
          <cell r="F6876">
            <v>0</v>
          </cell>
          <cell r="G6876">
            <v>0</v>
          </cell>
          <cell r="H6876">
            <v>0</v>
          </cell>
        </row>
        <row r="6877">
          <cell r="E6877">
            <v>41106</v>
          </cell>
          <cell r="F6877">
            <v>0</v>
          </cell>
          <cell r="G6877">
            <v>0</v>
          </cell>
          <cell r="H6877">
            <v>0</v>
          </cell>
        </row>
        <row r="6878">
          <cell r="E6878">
            <v>41107</v>
          </cell>
          <cell r="F6878">
            <v>0</v>
          </cell>
          <cell r="G6878">
            <v>0</v>
          </cell>
          <cell r="H6878">
            <v>0</v>
          </cell>
        </row>
        <row r="6879">
          <cell r="E6879">
            <v>41108</v>
          </cell>
          <cell r="F6879">
            <v>0</v>
          </cell>
          <cell r="G6879">
            <v>0</v>
          </cell>
          <cell r="H6879">
            <v>0</v>
          </cell>
        </row>
        <row r="6880">
          <cell r="E6880">
            <v>41109</v>
          </cell>
          <cell r="F6880">
            <v>0</v>
          </cell>
          <cell r="G6880">
            <v>0</v>
          </cell>
          <cell r="H6880">
            <v>0</v>
          </cell>
        </row>
        <row r="6881">
          <cell r="E6881">
            <v>41110</v>
          </cell>
          <cell r="F6881">
            <v>0</v>
          </cell>
          <cell r="G6881">
            <v>0</v>
          </cell>
          <cell r="H6881">
            <v>0</v>
          </cell>
        </row>
        <row r="6882">
          <cell r="E6882">
            <v>41111</v>
          </cell>
          <cell r="F6882">
            <v>0</v>
          </cell>
          <cell r="G6882">
            <v>0</v>
          </cell>
          <cell r="H6882">
            <v>0</v>
          </cell>
        </row>
        <row r="6883">
          <cell r="E6883">
            <v>41112</v>
          </cell>
          <cell r="F6883">
            <v>0</v>
          </cell>
          <cell r="G6883">
            <v>0</v>
          </cell>
          <cell r="H6883">
            <v>0</v>
          </cell>
        </row>
        <row r="6884">
          <cell r="E6884">
            <v>41113</v>
          </cell>
          <cell r="F6884">
            <v>0</v>
          </cell>
          <cell r="G6884">
            <v>0</v>
          </cell>
          <cell r="H6884">
            <v>0</v>
          </cell>
        </row>
        <row r="6885">
          <cell r="E6885">
            <v>41114</v>
          </cell>
          <cell r="F6885">
            <v>0</v>
          </cell>
          <cell r="G6885">
            <v>0</v>
          </cell>
          <cell r="H6885">
            <v>0</v>
          </cell>
        </row>
        <row r="6886">
          <cell r="E6886">
            <v>41115</v>
          </cell>
          <cell r="F6886">
            <v>0</v>
          </cell>
          <cell r="G6886">
            <v>0</v>
          </cell>
          <cell r="H6886">
            <v>0</v>
          </cell>
        </row>
        <row r="6887">
          <cell r="E6887">
            <v>41116</v>
          </cell>
          <cell r="F6887">
            <v>0</v>
          </cell>
          <cell r="G6887">
            <v>0</v>
          </cell>
          <cell r="H6887">
            <v>0</v>
          </cell>
        </row>
        <row r="6888">
          <cell r="E6888">
            <v>41117</v>
          </cell>
          <cell r="F6888">
            <v>0</v>
          </cell>
          <cell r="G6888">
            <v>0</v>
          </cell>
          <cell r="H6888">
            <v>0</v>
          </cell>
        </row>
        <row r="6889">
          <cell r="E6889">
            <v>41118</v>
          </cell>
          <cell r="F6889">
            <v>0</v>
          </cell>
          <cell r="G6889">
            <v>0</v>
          </cell>
          <cell r="H6889">
            <v>0</v>
          </cell>
        </row>
        <row r="6890">
          <cell r="E6890">
            <v>41119</v>
          </cell>
          <cell r="F6890">
            <v>0</v>
          </cell>
          <cell r="G6890">
            <v>0</v>
          </cell>
          <cell r="H6890">
            <v>0</v>
          </cell>
        </row>
        <row r="6891">
          <cell r="E6891">
            <v>41120</v>
          </cell>
          <cell r="F6891">
            <v>0</v>
          </cell>
          <cell r="G6891">
            <v>0</v>
          </cell>
          <cell r="H6891">
            <v>0</v>
          </cell>
        </row>
        <row r="6892">
          <cell r="E6892">
            <v>41121</v>
          </cell>
          <cell r="F6892">
            <v>0</v>
          </cell>
          <cell r="G6892">
            <v>0</v>
          </cell>
          <cell r="H6892">
            <v>0</v>
          </cell>
        </row>
        <row r="6893">
          <cell r="E6893">
            <v>41122</v>
          </cell>
          <cell r="F6893">
            <v>0</v>
          </cell>
          <cell r="G6893">
            <v>0</v>
          </cell>
          <cell r="H6893">
            <v>0</v>
          </cell>
        </row>
        <row r="6894">
          <cell r="E6894">
            <v>41123</v>
          </cell>
          <cell r="F6894">
            <v>0</v>
          </cell>
          <cell r="G6894">
            <v>0</v>
          </cell>
          <cell r="H6894">
            <v>0</v>
          </cell>
        </row>
        <row r="6895">
          <cell r="E6895">
            <v>41124</v>
          </cell>
          <cell r="F6895">
            <v>0</v>
          </cell>
          <cell r="G6895">
            <v>0</v>
          </cell>
          <cell r="H6895">
            <v>0</v>
          </cell>
        </row>
        <row r="6896">
          <cell r="E6896">
            <v>41125</v>
          </cell>
          <cell r="F6896">
            <v>0</v>
          </cell>
          <cell r="G6896">
            <v>0</v>
          </cell>
          <cell r="H6896">
            <v>0</v>
          </cell>
        </row>
        <row r="6897">
          <cell r="E6897">
            <v>41126</v>
          </cell>
          <cell r="F6897">
            <v>0</v>
          </cell>
          <cell r="G6897">
            <v>0</v>
          </cell>
          <cell r="H6897">
            <v>0</v>
          </cell>
        </row>
        <row r="6898">
          <cell r="E6898">
            <v>41127</v>
          </cell>
          <cell r="F6898">
            <v>0</v>
          </cell>
          <cell r="G6898">
            <v>0</v>
          </cell>
          <cell r="H6898">
            <v>0</v>
          </cell>
        </row>
        <row r="6899">
          <cell r="E6899">
            <v>41128</v>
          </cell>
          <cell r="F6899">
            <v>0</v>
          </cell>
          <cell r="G6899">
            <v>0</v>
          </cell>
          <cell r="H6899">
            <v>0</v>
          </cell>
        </row>
        <row r="6900">
          <cell r="E6900">
            <v>41129</v>
          </cell>
          <cell r="F6900">
            <v>1.5644619759823088E-2</v>
          </cell>
          <cell r="G6900">
            <v>0</v>
          </cell>
          <cell r="H6900">
            <v>0.14862388771831933</v>
          </cell>
        </row>
        <row r="6901">
          <cell r="E6901">
            <v>41130</v>
          </cell>
          <cell r="F6901">
            <v>0</v>
          </cell>
          <cell r="G6901">
            <v>1.5644619759823088E-2</v>
          </cell>
          <cell r="H6901">
            <v>0</v>
          </cell>
        </row>
        <row r="6902">
          <cell r="E6902">
            <v>41131</v>
          </cell>
          <cell r="F6902">
            <v>0</v>
          </cell>
          <cell r="G6902">
            <v>0</v>
          </cell>
          <cell r="H6902">
            <v>0</v>
          </cell>
        </row>
        <row r="6903">
          <cell r="E6903">
            <v>41132</v>
          </cell>
          <cell r="F6903">
            <v>0</v>
          </cell>
          <cell r="G6903">
            <v>0</v>
          </cell>
          <cell r="H6903">
            <v>0</v>
          </cell>
        </row>
        <row r="6904">
          <cell r="E6904">
            <v>41133</v>
          </cell>
          <cell r="F6904">
            <v>0</v>
          </cell>
          <cell r="G6904">
            <v>0</v>
          </cell>
          <cell r="H6904">
            <v>0</v>
          </cell>
        </row>
        <row r="6905">
          <cell r="E6905">
            <v>41134</v>
          </cell>
          <cell r="F6905">
            <v>0</v>
          </cell>
          <cell r="G6905">
            <v>0</v>
          </cell>
          <cell r="H6905">
            <v>0</v>
          </cell>
        </row>
        <row r="6906">
          <cell r="E6906">
            <v>41135</v>
          </cell>
          <cell r="F6906">
            <v>0</v>
          </cell>
          <cell r="G6906">
            <v>0</v>
          </cell>
          <cell r="H6906">
            <v>0</v>
          </cell>
        </row>
        <row r="6907">
          <cell r="E6907">
            <v>41136</v>
          </cell>
          <cell r="F6907">
            <v>0</v>
          </cell>
          <cell r="G6907">
            <v>0</v>
          </cell>
          <cell r="H6907">
            <v>0</v>
          </cell>
        </row>
        <row r="6908">
          <cell r="E6908">
            <v>41137</v>
          </cell>
          <cell r="F6908">
            <v>0</v>
          </cell>
          <cell r="G6908">
            <v>0</v>
          </cell>
          <cell r="H6908">
            <v>0</v>
          </cell>
        </row>
        <row r="6909">
          <cell r="E6909">
            <v>41138</v>
          </cell>
          <cell r="F6909">
            <v>1.7627509798994741E-2</v>
          </cell>
          <cell r="G6909">
            <v>0</v>
          </cell>
          <cell r="H6909">
            <v>0.23290116951559242</v>
          </cell>
        </row>
        <row r="6910">
          <cell r="E6910">
            <v>41139</v>
          </cell>
          <cell r="F6910">
            <v>0</v>
          </cell>
          <cell r="G6910">
            <v>1.7627509798994741E-2</v>
          </cell>
          <cell r="H6910">
            <v>0</v>
          </cell>
        </row>
        <row r="6911">
          <cell r="E6911">
            <v>41140</v>
          </cell>
          <cell r="F6911">
            <v>6.0935698454011884E-3</v>
          </cell>
          <cell r="G6911">
            <v>0</v>
          </cell>
          <cell r="H6911">
            <v>6.0326341469471766E-2</v>
          </cell>
        </row>
        <row r="6912">
          <cell r="E6912">
            <v>41141</v>
          </cell>
          <cell r="F6912">
            <v>1.5644619759823088E-2</v>
          </cell>
          <cell r="G6912">
            <v>6.0935698454011884E-3</v>
          </cell>
          <cell r="H6912">
            <v>0.12046357215063778</v>
          </cell>
        </row>
        <row r="6913">
          <cell r="E6913">
            <v>41142</v>
          </cell>
          <cell r="F6913">
            <v>1.1824199794054307E-2</v>
          </cell>
          <cell r="G6913">
            <v>1.5644619759823088E-2</v>
          </cell>
          <cell r="H6913">
            <v>8.6316658496596449E-2</v>
          </cell>
        </row>
        <row r="6914">
          <cell r="E6914">
            <v>41143</v>
          </cell>
          <cell r="F6914">
            <v>0</v>
          </cell>
          <cell r="G6914">
            <v>1.1824199794054307E-2</v>
          </cell>
          <cell r="H6914">
            <v>0</v>
          </cell>
        </row>
        <row r="6915">
          <cell r="E6915">
            <v>41144</v>
          </cell>
          <cell r="F6915">
            <v>0</v>
          </cell>
          <cell r="G6915">
            <v>0</v>
          </cell>
          <cell r="H6915">
            <v>0</v>
          </cell>
        </row>
        <row r="6916">
          <cell r="E6916">
            <v>41145</v>
          </cell>
          <cell r="F6916">
            <v>0</v>
          </cell>
          <cell r="G6916">
            <v>0</v>
          </cell>
          <cell r="H6916">
            <v>0</v>
          </cell>
        </row>
        <row r="6917">
          <cell r="E6917">
            <v>41146</v>
          </cell>
          <cell r="F6917">
            <v>0</v>
          </cell>
          <cell r="G6917">
            <v>0</v>
          </cell>
          <cell r="H6917">
            <v>0</v>
          </cell>
        </row>
        <row r="6918">
          <cell r="E6918">
            <v>41147</v>
          </cell>
          <cell r="F6918">
            <v>0</v>
          </cell>
          <cell r="G6918">
            <v>0</v>
          </cell>
          <cell r="H6918">
            <v>0</v>
          </cell>
        </row>
        <row r="6919">
          <cell r="E6919">
            <v>41148</v>
          </cell>
          <cell r="F6919">
            <v>0</v>
          </cell>
          <cell r="G6919">
            <v>0</v>
          </cell>
          <cell r="H6919">
            <v>0</v>
          </cell>
        </row>
        <row r="6920">
          <cell r="E6920">
            <v>41149</v>
          </cell>
          <cell r="F6920">
            <v>0</v>
          </cell>
          <cell r="G6920">
            <v>0</v>
          </cell>
          <cell r="H6920">
            <v>0</v>
          </cell>
        </row>
        <row r="6921">
          <cell r="E6921">
            <v>41150</v>
          </cell>
          <cell r="F6921">
            <v>0</v>
          </cell>
          <cell r="G6921">
            <v>0</v>
          </cell>
          <cell r="H6921">
            <v>0</v>
          </cell>
        </row>
        <row r="6922">
          <cell r="E6922">
            <v>41151</v>
          </cell>
          <cell r="F6922">
            <v>0</v>
          </cell>
          <cell r="G6922">
            <v>0</v>
          </cell>
          <cell r="H6922">
            <v>0</v>
          </cell>
        </row>
        <row r="6923">
          <cell r="E6923">
            <v>41152</v>
          </cell>
          <cell r="F6923">
            <v>0</v>
          </cell>
          <cell r="G6923">
            <v>0</v>
          </cell>
          <cell r="H6923">
            <v>0</v>
          </cell>
        </row>
        <row r="6924">
          <cell r="E6924">
            <v>41153</v>
          </cell>
          <cell r="F6924">
            <v>0</v>
          </cell>
          <cell r="G6924">
            <v>0</v>
          </cell>
          <cell r="H6924">
            <v>0</v>
          </cell>
        </row>
        <row r="6925">
          <cell r="E6925">
            <v>41154</v>
          </cell>
          <cell r="F6925">
            <v>0</v>
          </cell>
          <cell r="G6925">
            <v>0</v>
          </cell>
          <cell r="H6925">
            <v>0</v>
          </cell>
        </row>
        <row r="6926">
          <cell r="E6926">
            <v>41155</v>
          </cell>
          <cell r="F6926">
            <v>0</v>
          </cell>
          <cell r="G6926">
            <v>0</v>
          </cell>
          <cell r="H6926">
            <v>0</v>
          </cell>
        </row>
        <row r="6927">
          <cell r="E6927">
            <v>41156</v>
          </cell>
          <cell r="F6927">
            <v>0</v>
          </cell>
          <cell r="G6927">
            <v>0</v>
          </cell>
          <cell r="H6927">
            <v>0</v>
          </cell>
        </row>
        <row r="6928">
          <cell r="E6928">
            <v>41157</v>
          </cell>
          <cell r="F6928">
            <v>0</v>
          </cell>
          <cell r="G6928">
            <v>0</v>
          </cell>
          <cell r="H6928">
            <v>0</v>
          </cell>
        </row>
        <row r="6929">
          <cell r="E6929">
            <v>41158</v>
          </cell>
          <cell r="F6929">
            <v>0</v>
          </cell>
          <cell r="G6929">
            <v>0</v>
          </cell>
          <cell r="H6929">
            <v>0</v>
          </cell>
        </row>
        <row r="6930">
          <cell r="E6930">
            <v>41159</v>
          </cell>
          <cell r="F6930">
            <v>0</v>
          </cell>
          <cell r="G6930">
            <v>0</v>
          </cell>
          <cell r="H6930">
            <v>0</v>
          </cell>
        </row>
        <row r="6931">
          <cell r="E6931">
            <v>41160</v>
          </cell>
          <cell r="F6931">
            <v>9.0886578272156779E-2</v>
          </cell>
          <cell r="G6931">
            <v>0</v>
          </cell>
          <cell r="H6931">
            <v>0.74623123240688083</v>
          </cell>
        </row>
        <row r="6932">
          <cell r="E6932">
            <v>41161</v>
          </cell>
          <cell r="F6932">
            <v>0.16475649026849243</v>
          </cell>
          <cell r="G6932">
            <v>9.0886578272156779E-2</v>
          </cell>
          <cell r="H6932">
            <v>1.7071450423141705</v>
          </cell>
        </row>
        <row r="6933">
          <cell r="E6933">
            <v>41162</v>
          </cell>
          <cell r="F6933">
            <v>1.1725098358587611</v>
          </cell>
          <cell r="G6933">
            <v>0.16475649026849243</v>
          </cell>
          <cell r="H6933">
            <v>12.636612297500283</v>
          </cell>
        </row>
        <row r="6934">
          <cell r="E6934">
            <v>41163</v>
          </cell>
          <cell r="F6934">
            <v>7.3212425268425002E-2</v>
          </cell>
          <cell r="G6934">
            <v>1.1725098358587611</v>
          </cell>
          <cell r="H6934">
            <v>0.88587034574794243</v>
          </cell>
        </row>
        <row r="6935">
          <cell r="E6935">
            <v>41164</v>
          </cell>
          <cell r="F6935">
            <v>0</v>
          </cell>
          <cell r="G6935">
            <v>7.3212425268425002E-2</v>
          </cell>
          <cell r="H6935">
            <v>0</v>
          </cell>
        </row>
        <row r="6936">
          <cell r="E6936">
            <v>41165</v>
          </cell>
          <cell r="F6936">
            <v>0</v>
          </cell>
          <cell r="G6936">
            <v>0</v>
          </cell>
          <cell r="H6936">
            <v>0</v>
          </cell>
        </row>
        <row r="6937">
          <cell r="E6937">
            <v>41166</v>
          </cell>
          <cell r="F6937">
            <v>0.11469340086902931</v>
          </cell>
          <cell r="G6937">
            <v>0</v>
          </cell>
          <cell r="H6937">
            <v>1.1393540509931155</v>
          </cell>
        </row>
        <row r="6938">
          <cell r="E6938">
            <v>41167</v>
          </cell>
          <cell r="F6938">
            <v>2.3681791743823242</v>
          </cell>
          <cell r="G6938">
            <v>0.11469340086902931</v>
          </cell>
          <cell r="H6938">
            <v>23.597292002634493</v>
          </cell>
        </row>
        <row r="6939">
          <cell r="E6939">
            <v>41168</v>
          </cell>
          <cell r="F6939">
            <v>0.67561707262774195</v>
          </cell>
          <cell r="G6939">
            <v>2.3681791743823242</v>
          </cell>
          <cell r="H6939">
            <v>6.0666258002822113</v>
          </cell>
        </row>
        <row r="6940">
          <cell r="E6940">
            <v>41169</v>
          </cell>
          <cell r="F6940">
            <v>0</v>
          </cell>
          <cell r="G6940">
            <v>0.67561707262774195</v>
          </cell>
          <cell r="H6940">
            <v>0</v>
          </cell>
        </row>
        <row r="6941">
          <cell r="E6941">
            <v>41170</v>
          </cell>
          <cell r="F6941">
            <v>0.16654673715657589</v>
          </cell>
          <cell r="G6941">
            <v>0</v>
          </cell>
          <cell r="H6941">
            <v>0.7161509697732763</v>
          </cell>
        </row>
        <row r="6942">
          <cell r="E6942">
            <v>41171</v>
          </cell>
          <cell r="F6942">
            <v>3.1355995342859928</v>
          </cell>
          <cell r="G6942">
            <v>0.16654673715657589</v>
          </cell>
          <cell r="H6942">
            <v>27.914746707234098</v>
          </cell>
        </row>
        <row r="6943">
          <cell r="E6943">
            <v>41172</v>
          </cell>
          <cell r="F6943">
            <v>0.33336837035951539</v>
          </cell>
          <cell r="G6943">
            <v>3.1355995342859928</v>
          </cell>
          <cell r="H6943">
            <v>3.7473117210856723</v>
          </cell>
        </row>
        <row r="6944">
          <cell r="E6944">
            <v>41173</v>
          </cell>
          <cell r="F6944">
            <v>5.8625874900633604E-2</v>
          </cell>
          <cell r="G6944">
            <v>0.33336837035951539</v>
          </cell>
          <cell r="H6944">
            <v>0.64698261385613276</v>
          </cell>
        </row>
        <row r="6945">
          <cell r="E6945">
            <v>41174</v>
          </cell>
          <cell r="F6945">
            <v>0.11064940588543039</v>
          </cell>
          <cell r="G6945">
            <v>5.8625874900633604E-2</v>
          </cell>
          <cell r="H6945">
            <v>0.79565246009046731</v>
          </cell>
        </row>
        <row r="6946">
          <cell r="E6946">
            <v>41175</v>
          </cell>
          <cell r="F6946">
            <v>2.9361437457998059</v>
          </cell>
          <cell r="G6946">
            <v>0.11064940588543039</v>
          </cell>
          <cell r="H6946">
            <v>27.865848892155395</v>
          </cell>
        </row>
        <row r="6947">
          <cell r="E6947">
            <v>41176</v>
          </cell>
          <cell r="F6947">
            <v>0.72323527125115572</v>
          </cell>
          <cell r="G6947">
            <v>2.9361437457998059</v>
          </cell>
          <cell r="H6947">
            <v>6.7352981433131163</v>
          </cell>
        </row>
        <row r="6948">
          <cell r="E6948">
            <v>41177</v>
          </cell>
          <cell r="F6948">
            <v>0.31099016057368117</v>
          </cell>
          <cell r="G6948">
            <v>0.72323527125115572</v>
          </cell>
          <cell r="H6948">
            <v>2.3619252207996335</v>
          </cell>
        </row>
        <row r="6949">
          <cell r="E6949">
            <v>41178</v>
          </cell>
          <cell r="F6949">
            <v>1.0835182947434008</v>
          </cell>
          <cell r="G6949">
            <v>0.31099016057368117</v>
          </cell>
          <cell r="H6949">
            <v>10.325757007267862</v>
          </cell>
        </row>
        <row r="6950">
          <cell r="E6950">
            <v>41179</v>
          </cell>
          <cell r="F6950">
            <v>3.5375177182442776</v>
          </cell>
          <cell r="G6950">
            <v>1.0835182947434008</v>
          </cell>
          <cell r="H6950">
            <v>29.436014566935601</v>
          </cell>
        </row>
        <row r="6951">
          <cell r="E6951">
            <v>41180</v>
          </cell>
          <cell r="F6951">
            <v>0.50246871201594756</v>
          </cell>
          <cell r="G6951">
            <v>3.5375177182442776</v>
          </cell>
          <cell r="H6951">
            <v>4.7782550209138073</v>
          </cell>
        </row>
        <row r="6952">
          <cell r="E6952">
            <v>41181</v>
          </cell>
          <cell r="F6952">
            <v>1.8060377953088562</v>
          </cell>
          <cell r="G6952">
            <v>0.50246871201594756</v>
          </cell>
          <cell r="H6952">
            <v>19.746290815986985</v>
          </cell>
        </row>
        <row r="6953">
          <cell r="E6953">
            <v>41182</v>
          </cell>
          <cell r="F6953">
            <v>1.3009044028509267</v>
          </cell>
          <cell r="G6953">
            <v>1.8060377953088562</v>
          </cell>
          <cell r="H6953">
            <v>15.000503584718434</v>
          </cell>
        </row>
        <row r="6954">
          <cell r="E6954">
            <v>41183</v>
          </cell>
          <cell r="F6954">
            <v>0.1728990093623648</v>
          </cell>
          <cell r="G6954">
            <v>1.3009044028509267</v>
          </cell>
          <cell r="H6954">
            <v>2.0838720202221541</v>
          </cell>
        </row>
        <row r="6955">
          <cell r="E6955">
            <v>41184</v>
          </cell>
          <cell r="F6955">
            <v>0.1734738119556849</v>
          </cell>
          <cell r="G6955">
            <v>0.1728990093623648</v>
          </cell>
          <cell r="H6955">
            <v>1.7044884069749455</v>
          </cell>
        </row>
        <row r="6956">
          <cell r="E6956">
            <v>41185</v>
          </cell>
          <cell r="F6956">
            <v>9.9314028127982373E-2</v>
          </cell>
          <cell r="G6956">
            <v>0.1734738119556849</v>
          </cell>
          <cell r="H6956">
            <v>0.4866387378271137</v>
          </cell>
        </row>
        <row r="6957">
          <cell r="E6957">
            <v>41186</v>
          </cell>
          <cell r="F6957">
            <v>0.32087417997705298</v>
          </cell>
          <cell r="G6957">
            <v>9.9314028127982373E-2</v>
          </cell>
          <cell r="H6957">
            <v>3.0271954303465649</v>
          </cell>
        </row>
        <row r="6958">
          <cell r="E6958">
            <v>41187</v>
          </cell>
          <cell r="F6958">
            <v>8.885096155319526E-2</v>
          </cell>
          <cell r="G6958">
            <v>0.32087417997705298</v>
          </cell>
          <cell r="H6958">
            <v>0.99112423554656526</v>
          </cell>
        </row>
        <row r="6959">
          <cell r="E6959">
            <v>41188</v>
          </cell>
          <cell r="F6959">
            <v>4.0987456253061803</v>
          </cell>
          <cell r="G6959">
            <v>8.885096155319526E-2</v>
          </cell>
          <cell r="H6959">
            <v>67.286421121471207</v>
          </cell>
        </row>
        <row r="6960">
          <cell r="E6960">
            <v>41189</v>
          </cell>
          <cell r="F6960">
            <v>6.528222759468572</v>
          </cell>
          <cell r="G6960">
            <v>4.0987456253061803</v>
          </cell>
          <cell r="H6960">
            <v>59.98466882357021</v>
          </cell>
        </row>
        <row r="6961">
          <cell r="E6961">
            <v>41190</v>
          </cell>
          <cell r="F6961">
            <v>5.3394386577322202</v>
          </cell>
          <cell r="G6961">
            <v>6.528222759468572</v>
          </cell>
          <cell r="H6961">
            <v>50.74896011188774</v>
          </cell>
        </row>
        <row r="6962">
          <cell r="E6962">
            <v>41191</v>
          </cell>
          <cell r="F6962">
            <v>1.4466441557237639</v>
          </cell>
          <cell r="G6962">
            <v>5.3394386577322202</v>
          </cell>
          <cell r="H6962">
            <v>20.156079689866235</v>
          </cell>
        </row>
        <row r="6963">
          <cell r="E6963">
            <v>41192</v>
          </cell>
          <cell r="F6963">
            <v>4.4078527475600353</v>
          </cell>
          <cell r="G6963">
            <v>1.4466441557237639</v>
          </cell>
          <cell r="H6963">
            <v>86.482422481228298</v>
          </cell>
        </row>
        <row r="6964">
          <cell r="E6964">
            <v>41193</v>
          </cell>
          <cell r="F6964">
            <v>6.2625794196978912</v>
          </cell>
          <cell r="G6964">
            <v>4.4078527475600353</v>
          </cell>
          <cell r="H6964">
            <v>143.11242296276976</v>
          </cell>
        </row>
        <row r="6965">
          <cell r="E6965">
            <v>41194</v>
          </cell>
          <cell r="F6965">
            <v>10.965333323685808</v>
          </cell>
          <cell r="G6965">
            <v>6.2625794196978912</v>
          </cell>
          <cell r="H6965">
            <v>146.28104251252995</v>
          </cell>
        </row>
        <row r="6966">
          <cell r="E6966">
            <v>41195</v>
          </cell>
          <cell r="F6966">
            <v>6.5242232841407555</v>
          </cell>
          <cell r="G6966">
            <v>10.965333323685808</v>
          </cell>
          <cell r="H6966">
            <v>87.163000055926162</v>
          </cell>
        </row>
        <row r="6967">
          <cell r="E6967">
            <v>41196</v>
          </cell>
          <cell r="F6967">
            <v>3.9603843526473423</v>
          </cell>
          <cell r="G6967">
            <v>6.5242232841407555</v>
          </cell>
          <cell r="H6967">
            <v>56.30144142586672</v>
          </cell>
        </row>
        <row r="6968">
          <cell r="E6968">
            <v>41197</v>
          </cell>
          <cell r="F6968">
            <v>2.2221583552770436</v>
          </cell>
          <cell r="G6968">
            <v>3.9603843526473423</v>
          </cell>
          <cell r="H6968">
            <v>42.932861744797336</v>
          </cell>
        </row>
        <row r="6969">
          <cell r="E6969">
            <v>41198</v>
          </cell>
          <cell r="F6969">
            <v>8.2566150995188661</v>
          </cell>
          <cell r="G6969">
            <v>2.2221583552770436</v>
          </cell>
          <cell r="H6969">
            <v>115.84225259234221</v>
          </cell>
        </row>
        <row r="6970">
          <cell r="E6970">
            <v>41199</v>
          </cell>
          <cell r="F6970">
            <v>3.2673419460245778</v>
          </cell>
          <cell r="G6970">
            <v>8.2566150995188661</v>
          </cell>
          <cell r="H6970">
            <v>28.570480064188494</v>
          </cell>
        </row>
        <row r="6971">
          <cell r="E6971">
            <v>41200</v>
          </cell>
          <cell r="F6971">
            <v>0.79840188980159121</v>
          </cell>
          <cell r="G6971">
            <v>3.2673419460245778</v>
          </cell>
          <cell r="H6971">
            <v>8.8327383593568367</v>
          </cell>
        </row>
        <row r="6972">
          <cell r="E6972">
            <v>41201</v>
          </cell>
          <cell r="F6972">
            <v>0.5277513876427935</v>
          </cell>
          <cell r="G6972">
            <v>0.79840188980159121</v>
          </cell>
          <cell r="H6972">
            <v>8.247979326105682</v>
          </cell>
        </row>
        <row r="6973">
          <cell r="E6973">
            <v>41202</v>
          </cell>
          <cell r="F6973">
            <v>1.1210703163273101</v>
          </cell>
          <cell r="G6973">
            <v>0.5277513876427935</v>
          </cell>
          <cell r="H6973">
            <v>15.441540727078307</v>
          </cell>
        </row>
        <row r="6974">
          <cell r="E6974">
            <v>41203</v>
          </cell>
          <cell r="F6974">
            <v>3.2694067865803547</v>
          </cell>
          <cell r="G6974">
            <v>1.1210703163273101</v>
          </cell>
          <cell r="H6974">
            <v>73.038032586958948</v>
          </cell>
        </row>
        <row r="6975">
          <cell r="E6975">
            <v>41204</v>
          </cell>
          <cell r="F6975">
            <v>4.3869137102438387</v>
          </cell>
          <cell r="G6975">
            <v>3.2694067865803547</v>
          </cell>
          <cell r="H6975">
            <v>60.508313045329047</v>
          </cell>
        </row>
        <row r="6976">
          <cell r="E6976">
            <v>41205</v>
          </cell>
          <cell r="F6976">
            <v>6.4961299991375201</v>
          </cell>
          <cell r="G6976">
            <v>4.3869137102438387</v>
          </cell>
          <cell r="H6976">
            <v>52.158196392444324</v>
          </cell>
        </row>
        <row r="6977">
          <cell r="E6977">
            <v>41206</v>
          </cell>
          <cell r="F6977">
            <v>5.7785208885702897</v>
          </cell>
          <cell r="G6977">
            <v>6.4961299991375201</v>
          </cell>
          <cell r="H6977">
            <v>67.155147155927551</v>
          </cell>
        </row>
        <row r="6978">
          <cell r="E6978">
            <v>41207</v>
          </cell>
          <cell r="F6978">
            <v>3.1817719047317379</v>
          </cell>
          <cell r="G6978">
            <v>5.7785208885702897</v>
          </cell>
          <cell r="H6978">
            <v>34.619330171263755</v>
          </cell>
        </row>
        <row r="6979">
          <cell r="E6979">
            <v>41208</v>
          </cell>
          <cell r="F6979">
            <v>0.50518456078271157</v>
          </cell>
          <cell r="G6979">
            <v>3.1817719047317379</v>
          </cell>
          <cell r="H6979">
            <v>3.7233158540463536</v>
          </cell>
        </row>
        <row r="6980">
          <cell r="E6980">
            <v>41209</v>
          </cell>
          <cell r="F6980">
            <v>1.3463359146458795</v>
          </cell>
          <cell r="G6980">
            <v>0.50518456078271157</v>
          </cell>
          <cell r="H6980">
            <v>18.255724269964258</v>
          </cell>
        </row>
        <row r="6981">
          <cell r="E6981">
            <v>41210</v>
          </cell>
          <cell r="F6981">
            <v>1.9397240479361773</v>
          </cell>
          <cell r="G6981">
            <v>1.3463359146458795</v>
          </cell>
          <cell r="H6981">
            <v>43.244419149725168</v>
          </cell>
        </row>
        <row r="6982">
          <cell r="E6982">
            <v>41211</v>
          </cell>
          <cell r="F6982">
            <v>0.3415144347481478</v>
          </cell>
          <cell r="G6982">
            <v>1.9397240479361773</v>
          </cell>
          <cell r="H6982">
            <v>10.702676454440612</v>
          </cell>
        </row>
        <row r="6983">
          <cell r="E6983">
            <v>41212</v>
          </cell>
          <cell r="F6983">
            <v>0.13602527110456802</v>
          </cell>
          <cell r="G6983">
            <v>0.3415144347481478</v>
          </cell>
          <cell r="H6983">
            <v>2.1947328684637837</v>
          </cell>
        </row>
        <row r="6984">
          <cell r="E6984">
            <v>41213</v>
          </cell>
          <cell r="F6984">
            <v>3.8234952367347921</v>
          </cell>
          <cell r="G6984">
            <v>0.13602527110456802</v>
          </cell>
          <cell r="H6984">
            <v>31.274373945377896</v>
          </cell>
        </row>
        <row r="6985">
          <cell r="E6985">
            <v>41214</v>
          </cell>
          <cell r="F6985">
            <v>6.6461697403642672</v>
          </cell>
          <cell r="G6985">
            <v>3.8234952367347921</v>
          </cell>
          <cell r="H6985">
            <v>103.83915882792127</v>
          </cell>
        </row>
        <row r="6986">
          <cell r="E6986">
            <v>41215</v>
          </cell>
          <cell r="F6986">
            <v>8.1326894668026082</v>
          </cell>
          <cell r="G6986">
            <v>6.6461697403642672</v>
          </cell>
          <cell r="H6986">
            <v>137.64127392571339</v>
          </cell>
        </row>
        <row r="6987">
          <cell r="E6987">
            <v>41216</v>
          </cell>
          <cell r="F6987">
            <v>9.0708068805306539</v>
          </cell>
          <cell r="G6987">
            <v>8.1326894668026082</v>
          </cell>
          <cell r="H6987">
            <v>165.11153687333228</v>
          </cell>
        </row>
        <row r="6988">
          <cell r="E6988">
            <v>41217</v>
          </cell>
          <cell r="F6988">
            <v>11.557128135181292</v>
          </cell>
          <cell r="G6988">
            <v>9.0708068805306539</v>
          </cell>
          <cell r="H6988">
            <v>154.4348429938195</v>
          </cell>
        </row>
        <row r="6989">
          <cell r="E6989">
            <v>41218</v>
          </cell>
          <cell r="F6989">
            <v>14.511540603077782</v>
          </cell>
          <cell r="G6989">
            <v>11.557128135181292</v>
          </cell>
          <cell r="H6989">
            <v>162.06643651450517</v>
          </cell>
        </row>
        <row r="6990">
          <cell r="E6990">
            <v>41219</v>
          </cell>
          <cell r="F6990">
            <v>14.491672945049865</v>
          </cell>
          <cell r="G6990">
            <v>14.511540603077782</v>
          </cell>
          <cell r="H6990">
            <v>145.65453558619464</v>
          </cell>
        </row>
        <row r="6991">
          <cell r="E6991">
            <v>41220</v>
          </cell>
          <cell r="F6991">
            <v>12.772831906223573</v>
          </cell>
          <cell r="G6991">
            <v>14.491672945049865</v>
          </cell>
          <cell r="H6991">
            <v>276.2075034129478</v>
          </cell>
        </row>
        <row r="6992">
          <cell r="E6992">
            <v>41221</v>
          </cell>
          <cell r="F6992">
            <v>12.548955673664487</v>
          </cell>
          <cell r="G6992">
            <v>12.772831906223573</v>
          </cell>
          <cell r="H6992">
            <v>161.66049030672295</v>
          </cell>
        </row>
        <row r="6993">
          <cell r="E6993">
            <v>41222</v>
          </cell>
          <cell r="F6993">
            <v>10.303686184156634</v>
          </cell>
          <cell r="G6993">
            <v>12.548955673664487</v>
          </cell>
          <cell r="H6993">
            <v>156.17096914935146</v>
          </cell>
        </row>
        <row r="6994">
          <cell r="E6994">
            <v>41223</v>
          </cell>
          <cell r="F6994">
            <v>11.390243559822171</v>
          </cell>
          <cell r="G6994">
            <v>10.303686184156634</v>
          </cell>
          <cell r="H6994">
            <v>127.9648725878952</v>
          </cell>
        </row>
        <row r="6995">
          <cell r="E6995">
            <v>41224</v>
          </cell>
          <cell r="F6995">
            <v>10.388872049450477</v>
          </cell>
          <cell r="G6995">
            <v>11.390243559822171</v>
          </cell>
          <cell r="H6995">
            <v>141.83777938181427</v>
          </cell>
        </row>
        <row r="6996">
          <cell r="E6996">
            <v>41225</v>
          </cell>
          <cell r="F6996">
            <v>1.1124284200043191</v>
          </cell>
          <cell r="G6996">
            <v>10.388872049450477</v>
          </cell>
          <cell r="H6996">
            <v>26.678418113614896</v>
          </cell>
        </row>
        <row r="6997">
          <cell r="E6997">
            <v>41226</v>
          </cell>
          <cell r="F6997">
            <v>12.730077467189222</v>
          </cell>
          <cell r="G6997">
            <v>1.1124284200043191</v>
          </cell>
          <cell r="H6997">
            <v>148.08231568956478</v>
          </cell>
        </row>
        <row r="6998">
          <cell r="E6998">
            <v>41227</v>
          </cell>
          <cell r="F6998">
            <v>12.554453880986129</v>
          </cell>
          <cell r="G6998">
            <v>12.730077467189222</v>
          </cell>
          <cell r="H6998">
            <v>113.79112528581059</v>
          </cell>
        </row>
        <row r="6999">
          <cell r="E6999">
            <v>41228</v>
          </cell>
          <cell r="F6999">
            <v>14.66682183816104</v>
          </cell>
          <cell r="G6999">
            <v>12.554453880986129</v>
          </cell>
          <cell r="H6999">
            <v>95.866542129379411</v>
          </cell>
        </row>
        <row r="7000">
          <cell r="E7000">
            <v>41229</v>
          </cell>
          <cell r="F7000">
            <v>12.745463454163771</v>
          </cell>
          <cell r="G7000">
            <v>14.66682183816104</v>
          </cell>
          <cell r="H7000">
            <v>146.58319903764917</v>
          </cell>
        </row>
        <row r="7001">
          <cell r="E7001">
            <v>41230</v>
          </cell>
          <cell r="F7001">
            <v>15.13691762037973</v>
          </cell>
          <cell r="G7001">
            <v>12.745463454163771</v>
          </cell>
          <cell r="H7001">
            <v>89.663594866397403</v>
          </cell>
        </row>
        <row r="7002">
          <cell r="E7002">
            <v>41231</v>
          </cell>
          <cell r="F7002">
            <v>13.607129592354546</v>
          </cell>
          <cell r="G7002">
            <v>15.13691762037973</v>
          </cell>
          <cell r="H7002">
            <v>99.481063833007823</v>
          </cell>
        </row>
        <row r="7003">
          <cell r="E7003">
            <v>41232</v>
          </cell>
          <cell r="F7003">
            <v>13.268953482759258</v>
          </cell>
          <cell r="G7003">
            <v>13.607129592354546</v>
          </cell>
          <cell r="H7003">
            <v>75.891645322532767</v>
          </cell>
        </row>
        <row r="7004">
          <cell r="E7004">
            <v>41233</v>
          </cell>
          <cell r="F7004">
            <v>10.936505389638539</v>
          </cell>
          <cell r="G7004">
            <v>13.268953482759258</v>
          </cell>
          <cell r="H7004">
            <v>71.914875848651988</v>
          </cell>
        </row>
        <row r="7005">
          <cell r="E7005">
            <v>41234</v>
          </cell>
          <cell r="F7005">
            <v>10.431808504914942</v>
          </cell>
          <cell r="G7005">
            <v>10.936505389638539</v>
          </cell>
          <cell r="H7005">
            <v>50.606158119466777</v>
          </cell>
        </row>
        <row r="7006">
          <cell r="E7006">
            <v>41235</v>
          </cell>
          <cell r="F7006">
            <v>7.5635105677401642</v>
          </cell>
          <cell r="G7006">
            <v>10.431808504914942</v>
          </cell>
          <cell r="H7006">
            <v>80.101495876632839</v>
          </cell>
        </row>
        <row r="7007">
          <cell r="E7007">
            <v>41236</v>
          </cell>
          <cell r="F7007">
            <v>6.2255669458807565</v>
          </cell>
          <cell r="G7007">
            <v>7.5635105677401642</v>
          </cell>
          <cell r="H7007">
            <v>146.16481568424487</v>
          </cell>
        </row>
        <row r="7008">
          <cell r="E7008">
            <v>41237</v>
          </cell>
          <cell r="F7008">
            <v>14.942430076339821</v>
          </cell>
          <cell r="G7008">
            <v>6.2255669458807565</v>
          </cell>
          <cell r="H7008">
            <v>423.01756549650884</v>
          </cell>
        </row>
        <row r="7009">
          <cell r="E7009">
            <v>41238</v>
          </cell>
          <cell r="F7009">
            <v>17.072559430993945</v>
          </cell>
          <cell r="G7009">
            <v>14.942430076339821</v>
          </cell>
          <cell r="H7009">
            <v>321.53319305110256</v>
          </cell>
        </row>
        <row r="7010">
          <cell r="E7010">
            <v>41239</v>
          </cell>
          <cell r="F7010">
            <v>17.961575308703381</v>
          </cell>
          <cell r="G7010">
            <v>17.072559430993945</v>
          </cell>
          <cell r="H7010">
            <v>209.57847249477177</v>
          </cell>
        </row>
        <row r="7011">
          <cell r="E7011">
            <v>41240</v>
          </cell>
          <cell r="F7011">
            <v>16.540204667237912</v>
          </cell>
          <cell r="G7011">
            <v>17.961575308703381</v>
          </cell>
          <cell r="H7011">
            <v>112.1243154585248</v>
          </cell>
        </row>
        <row r="7012">
          <cell r="E7012">
            <v>41241</v>
          </cell>
          <cell r="F7012">
            <v>16.152876225914341</v>
          </cell>
          <cell r="G7012">
            <v>16.540204667237912</v>
          </cell>
          <cell r="H7012">
            <v>264.79643524274167</v>
          </cell>
        </row>
        <row r="7013">
          <cell r="E7013">
            <v>41242</v>
          </cell>
          <cell r="F7013">
            <v>21.782248143707424</v>
          </cell>
          <cell r="G7013">
            <v>16.152876225914341</v>
          </cell>
          <cell r="H7013">
            <v>308.28556421838175</v>
          </cell>
        </row>
        <row r="7014">
          <cell r="E7014">
            <v>41243</v>
          </cell>
          <cell r="F7014">
            <v>24.58611403974378</v>
          </cell>
          <cell r="G7014">
            <v>21.782248143707424</v>
          </cell>
          <cell r="H7014">
            <v>322.32712143126287</v>
          </cell>
        </row>
        <row r="7015">
          <cell r="E7015">
            <v>41244</v>
          </cell>
          <cell r="F7015">
            <v>17.115954540795759</v>
          </cell>
          <cell r="G7015">
            <v>24.58611403974378</v>
          </cell>
          <cell r="H7015">
            <v>281.82085870173978</v>
          </cell>
        </row>
        <row r="7016">
          <cell r="E7016">
            <v>41245</v>
          </cell>
          <cell r="F7016">
            <v>8.0727180860755023</v>
          </cell>
          <cell r="G7016">
            <v>17.115954540795759</v>
          </cell>
          <cell r="H7016">
            <v>121.47067458549776</v>
          </cell>
        </row>
        <row r="7017">
          <cell r="E7017">
            <v>41246</v>
          </cell>
          <cell r="F7017">
            <v>9.3958950478340224</v>
          </cell>
          <cell r="G7017">
            <v>8.0727180860755023</v>
          </cell>
          <cell r="H7017">
            <v>89.85609168484099</v>
          </cell>
        </row>
        <row r="7018">
          <cell r="E7018">
            <v>41247</v>
          </cell>
          <cell r="F7018">
            <v>5.0138974434661314</v>
          </cell>
          <cell r="G7018">
            <v>9.3958950478340224</v>
          </cell>
          <cell r="H7018">
            <v>88.606733362256691</v>
          </cell>
        </row>
        <row r="7019">
          <cell r="E7019">
            <v>41248</v>
          </cell>
          <cell r="F7019">
            <v>15.355690411725947</v>
          </cell>
          <cell r="G7019">
            <v>5.0138974434661314</v>
          </cell>
          <cell r="H7019">
            <v>305.6495796725639</v>
          </cell>
        </row>
        <row r="7020">
          <cell r="E7020">
            <v>41249</v>
          </cell>
          <cell r="F7020">
            <v>15.522079028807957</v>
          </cell>
          <cell r="G7020">
            <v>15.355690411725947</v>
          </cell>
          <cell r="H7020">
            <v>143.374536689102</v>
          </cell>
        </row>
        <row r="7021">
          <cell r="E7021">
            <v>41250</v>
          </cell>
          <cell r="F7021">
            <v>10.99505574003172</v>
          </cell>
          <cell r="G7021">
            <v>15.522079028807957</v>
          </cell>
          <cell r="H7021">
            <v>68.730318886088568</v>
          </cell>
        </row>
        <row r="7022">
          <cell r="E7022">
            <v>41251</v>
          </cell>
          <cell r="F7022">
            <v>12.231649368745158</v>
          </cell>
          <cell r="G7022">
            <v>10.99505574003172</v>
          </cell>
          <cell r="H7022">
            <v>178.3029296613806</v>
          </cell>
        </row>
        <row r="7023">
          <cell r="E7023">
            <v>41252</v>
          </cell>
          <cell r="F7023">
            <v>15.583875028200506</v>
          </cell>
          <cell r="G7023">
            <v>12.231649368745158</v>
          </cell>
          <cell r="H7023">
            <v>301.83870564751561</v>
          </cell>
        </row>
        <row r="7024">
          <cell r="E7024">
            <v>41253</v>
          </cell>
          <cell r="F7024">
            <v>14.969565164112256</v>
          </cell>
          <cell r="G7024">
            <v>15.583875028200506</v>
          </cell>
          <cell r="H7024">
            <v>259.46379790470331</v>
          </cell>
        </row>
        <row r="7025">
          <cell r="E7025">
            <v>41254</v>
          </cell>
          <cell r="F7025">
            <v>21.191976138043028</v>
          </cell>
          <cell r="G7025">
            <v>14.969565164112256</v>
          </cell>
          <cell r="H7025">
            <v>200.93145064814667</v>
          </cell>
        </row>
        <row r="7026">
          <cell r="E7026">
            <v>41255</v>
          </cell>
          <cell r="F7026">
            <v>17.769397101490064</v>
          </cell>
          <cell r="G7026">
            <v>21.191976138043028</v>
          </cell>
          <cell r="H7026">
            <v>109.50578452335547</v>
          </cell>
        </row>
        <row r="7027">
          <cell r="E7027">
            <v>41256</v>
          </cell>
          <cell r="F7027">
            <v>13.168965876687007</v>
          </cell>
          <cell r="G7027">
            <v>17.769397101490064</v>
          </cell>
          <cell r="H7027">
            <v>168.21594443120665</v>
          </cell>
        </row>
        <row r="7028">
          <cell r="E7028">
            <v>41257</v>
          </cell>
          <cell r="F7028">
            <v>17.319686979046544</v>
          </cell>
          <cell r="G7028">
            <v>13.168965876687007</v>
          </cell>
          <cell r="H7028">
            <v>290.9912513044174</v>
          </cell>
        </row>
        <row r="7029">
          <cell r="E7029">
            <v>41258</v>
          </cell>
          <cell r="F7029">
            <v>23.191548312445335</v>
          </cell>
          <cell r="G7029">
            <v>17.319686979046544</v>
          </cell>
          <cell r="H7029">
            <v>443.27618127593558</v>
          </cell>
        </row>
        <row r="7030">
          <cell r="E7030">
            <v>41259</v>
          </cell>
          <cell r="F7030">
            <v>17.676574530068425</v>
          </cell>
          <cell r="G7030">
            <v>23.191548312445335</v>
          </cell>
          <cell r="H7030">
            <v>417.03163191095734</v>
          </cell>
        </row>
        <row r="7031">
          <cell r="E7031">
            <v>41260</v>
          </cell>
          <cell r="F7031">
            <v>12.448500763035241</v>
          </cell>
          <cell r="G7031">
            <v>17.676574530068425</v>
          </cell>
          <cell r="H7031">
            <v>257.94855347066243</v>
          </cell>
        </row>
        <row r="7032">
          <cell r="E7032">
            <v>41261</v>
          </cell>
          <cell r="F7032">
            <v>12.339540657334449</v>
          </cell>
          <cell r="G7032">
            <v>12.448500763035241</v>
          </cell>
          <cell r="H7032">
            <v>200.86699461936084</v>
          </cell>
        </row>
        <row r="7033">
          <cell r="E7033">
            <v>41262</v>
          </cell>
          <cell r="F7033">
            <v>13.138132487995719</v>
          </cell>
          <cell r="G7033">
            <v>12.339540657334449</v>
          </cell>
          <cell r="H7033">
            <v>150.67019294644786</v>
          </cell>
        </row>
        <row r="7034">
          <cell r="E7034">
            <v>41263</v>
          </cell>
          <cell r="F7034">
            <v>12.959586009837647</v>
          </cell>
          <cell r="G7034">
            <v>13.138132487995719</v>
          </cell>
          <cell r="H7034">
            <v>247.3681465501835</v>
          </cell>
        </row>
        <row r="7035">
          <cell r="E7035">
            <v>41264</v>
          </cell>
          <cell r="F7035">
            <v>12.445570311291778</v>
          </cell>
          <cell r="G7035">
            <v>12.959586009837647</v>
          </cell>
          <cell r="H7035">
            <v>396.62352471340415</v>
          </cell>
        </row>
        <row r="7036">
          <cell r="E7036">
            <v>41265</v>
          </cell>
          <cell r="F7036">
            <v>20.191224519227465</v>
          </cell>
          <cell r="G7036">
            <v>12.445570311291778</v>
          </cell>
          <cell r="H7036">
            <v>574.63458624850284</v>
          </cell>
        </row>
        <row r="7037">
          <cell r="E7037">
            <v>41266</v>
          </cell>
          <cell r="F7037">
            <v>22.089038747353509</v>
          </cell>
          <cell r="G7037">
            <v>20.191224519227465</v>
          </cell>
          <cell r="H7037">
            <v>328.96708227964626</v>
          </cell>
        </row>
        <row r="7038">
          <cell r="E7038">
            <v>41267</v>
          </cell>
          <cell r="F7038">
            <v>23.57763000525566</v>
          </cell>
          <cell r="G7038">
            <v>22.089038747353509</v>
          </cell>
          <cell r="H7038">
            <v>252.60542701844921</v>
          </cell>
        </row>
        <row r="7039">
          <cell r="E7039">
            <v>41268</v>
          </cell>
          <cell r="F7039">
            <v>24.392243630246295</v>
          </cell>
          <cell r="G7039">
            <v>23.57763000525566</v>
          </cell>
          <cell r="H7039">
            <v>210.57358941231533</v>
          </cell>
        </row>
        <row r="7040">
          <cell r="E7040">
            <v>41269</v>
          </cell>
          <cell r="F7040">
            <v>22.047992442586533</v>
          </cell>
          <cell r="G7040">
            <v>24.392243630246295</v>
          </cell>
          <cell r="H7040">
            <v>565.58724642519405</v>
          </cell>
        </row>
        <row r="7041">
          <cell r="E7041">
            <v>41270</v>
          </cell>
          <cell r="F7041">
            <v>18.077156900658064</v>
          </cell>
          <cell r="G7041">
            <v>22.047992442586533</v>
          </cell>
          <cell r="H7041">
            <v>408.6245656094784</v>
          </cell>
        </row>
        <row r="7042">
          <cell r="E7042">
            <v>41271</v>
          </cell>
          <cell r="F7042">
            <v>23.038358840830782</v>
          </cell>
          <cell r="G7042">
            <v>18.077156900658064</v>
          </cell>
          <cell r="H7042">
            <v>355.84751697442158</v>
          </cell>
        </row>
        <row r="7043">
          <cell r="E7043">
            <v>41272</v>
          </cell>
          <cell r="F7043">
            <v>22.774554565782523</v>
          </cell>
          <cell r="G7043">
            <v>23.038358840830782</v>
          </cell>
          <cell r="H7043">
            <v>359.15693855922837</v>
          </cell>
        </row>
        <row r="7044">
          <cell r="E7044">
            <v>41273</v>
          </cell>
          <cell r="F7044">
            <v>24.862643191265242</v>
          </cell>
          <cell r="G7044">
            <v>22.774554565782523</v>
          </cell>
          <cell r="H7044">
            <v>469.03306806439866</v>
          </cell>
        </row>
        <row r="7045">
          <cell r="E7045">
            <v>41274</v>
          </cell>
          <cell r="F7045">
            <v>19.108187498268837</v>
          </cell>
          <cell r="G7045">
            <v>24.862643191265242</v>
          </cell>
          <cell r="H7045">
            <v>374.60748266134078</v>
          </cell>
        </row>
        <row r="7046">
          <cell r="E7046">
            <v>41275</v>
          </cell>
          <cell r="F7046">
            <v>27.653821474040001</v>
          </cell>
          <cell r="G7046">
            <v>19.108187498268837</v>
          </cell>
          <cell r="H7046">
            <v>429.72311995401651</v>
          </cell>
        </row>
        <row r="7047">
          <cell r="E7047">
            <v>41276</v>
          </cell>
          <cell r="F7047">
            <v>32.626369090833997</v>
          </cell>
          <cell r="G7047">
            <v>27.653821474040001</v>
          </cell>
          <cell r="H7047">
            <v>384.47692492335375</v>
          </cell>
        </row>
        <row r="7048">
          <cell r="E7048">
            <v>41277</v>
          </cell>
          <cell r="F7048">
            <v>27.080603081226613</v>
          </cell>
          <cell r="G7048">
            <v>32.626369090833997</v>
          </cell>
          <cell r="H7048">
            <v>248.09639282681954</v>
          </cell>
        </row>
        <row r="7049">
          <cell r="E7049">
            <v>41278</v>
          </cell>
          <cell r="F7049">
            <v>15.839681034371971</v>
          </cell>
          <cell r="G7049">
            <v>27.080603081226613</v>
          </cell>
          <cell r="H7049">
            <v>468.52256570320134</v>
          </cell>
        </row>
        <row r="7050">
          <cell r="E7050">
            <v>41279</v>
          </cell>
          <cell r="F7050">
            <v>23.146931314935234</v>
          </cell>
          <cell r="G7050">
            <v>15.839681034371971</v>
          </cell>
          <cell r="H7050">
            <v>236.11686974422662</v>
          </cell>
        </row>
        <row r="7051">
          <cell r="E7051">
            <v>41280</v>
          </cell>
          <cell r="F7051">
            <v>23.160465271448199</v>
          </cell>
          <cell r="G7051">
            <v>23.146931314935234</v>
          </cell>
          <cell r="H7051">
            <v>371.01329706382228</v>
          </cell>
        </row>
        <row r="7052">
          <cell r="E7052">
            <v>41281</v>
          </cell>
          <cell r="F7052">
            <v>21.93637821486266</v>
          </cell>
          <cell r="G7052">
            <v>23.160465271448199</v>
          </cell>
          <cell r="H7052">
            <v>334.97021105112759</v>
          </cell>
        </row>
        <row r="7053">
          <cell r="E7053">
            <v>41282</v>
          </cell>
          <cell r="F7053">
            <v>14.603075152543424</v>
          </cell>
          <cell r="G7053">
            <v>21.93637821486266</v>
          </cell>
          <cell r="H7053">
            <v>197.80921777698512</v>
          </cell>
        </row>
        <row r="7054">
          <cell r="E7054">
            <v>41283</v>
          </cell>
          <cell r="F7054">
            <v>11.158453707312834</v>
          </cell>
          <cell r="G7054">
            <v>14.603075152543424</v>
          </cell>
          <cell r="H7054">
            <v>293.15701875632078</v>
          </cell>
        </row>
        <row r="7055">
          <cell r="E7055">
            <v>41284</v>
          </cell>
          <cell r="F7055">
            <v>14.197157662619476</v>
          </cell>
          <cell r="G7055">
            <v>11.158453707312834</v>
          </cell>
          <cell r="H7055">
            <v>177.89504695692915</v>
          </cell>
        </row>
        <row r="7056">
          <cell r="E7056">
            <v>41285</v>
          </cell>
          <cell r="F7056">
            <v>11.800088659564928</v>
          </cell>
          <cell r="G7056">
            <v>14.197157662619476</v>
          </cell>
          <cell r="H7056">
            <v>129.61869433197185</v>
          </cell>
        </row>
        <row r="7057">
          <cell r="E7057">
            <v>41286</v>
          </cell>
          <cell r="F7057">
            <v>9.7808479399563328</v>
          </cell>
          <cell r="G7057">
            <v>11.800088659564928</v>
          </cell>
          <cell r="H7057">
            <v>75.326276843846472</v>
          </cell>
        </row>
        <row r="7058">
          <cell r="E7058">
            <v>41287</v>
          </cell>
          <cell r="F7058">
            <v>8.6595183120340824</v>
          </cell>
          <cell r="G7058">
            <v>9.7808479399563328</v>
          </cell>
          <cell r="H7058">
            <v>127.88346480105557</v>
          </cell>
        </row>
        <row r="7059">
          <cell r="E7059">
            <v>41288</v>
          </cell>
          <cell r="F7059">
            <v>13.508555127746993</v>
          </cell>
          <cell r="G7059">
            <v>8.6595183120340824</v>
          </cell>
          <cell r="H7059">
            <v>219.00503006405845</v>
          </cell>
        </row>
        <row r="7060">
          <cell r="E7060">
            <v>41289</v>
          </cell>
          <cell r="F7060">
            <v>15.818253252369674</v>
          </cell>
          <cell r="G7060">
            <v>13.508555127746993</v>
          </cell>
          <cell r="H7060">
            <v>185.26186527534122</v>
          </cell>
        </row>
        <row r="7061">
          <cell r="E7061">
            <v>41290</v>
          </cell>
          <cell r="F7061">
            <v>15.25621302717178</v>
          </cell>
          <cell r="G7061">
            <v>15.818253252369674</v>
          </cell>
          <cell r="H7061">
            <v>314.57269557103285</v>
          </cell>
        </row>
        <row r="7062">
          <cell r="E7062">
            <v>41291</v>
          </cell>
          <cell r="F7062">
            <v>30.810578242652252</v>
          </cell>
          <cell r="G7062">
            <v>15.25621302717178</v>
          </cell>
          <cell r="H7062">
            <v>389.6870908789333</v>
          </cell>
        </row>
        <row r="7063">
          <cell r="E7063">
            <v>41292</v>
          </cell>
          <cell r="F7063">
            <v>23.302131788640501</v>
          </cell>
          <cell r="G7063">
            <v>30.810578242652252</v>
          </cell>
          <cell r="H7063">
            <v>411.80053575265566</v>
          </cell>
        </row>
        <row r="7064">
          <cell r="E7064">
            <v>41293</v>
          </cell>
          <cell r="F7064">
            <v>14.399753740519385</v>
          </cell>
          <cell r="G7064">
            <v>23.302131788640501</v>
          </cell>
          <cell r="H7064">
            <v>267.57058831920921</v>
          </cell>
        </row>
        <row r="7065">
          <cell r="E7065">
            <v>41294</v>
          </cell>
          <cell r="F7065">
            <v>25.786801059243082</v>
          </cell>
          <cell r="G7065">
            <v>14.399753740519385</v>
          </cell>
          <cell r="H7065">
            <v>748.88379025312906</v>
          </cell>
        </row>
        <row r="7066">
          <cell r="E7066">
            <v>41295</v>
          </cell>
          <cell r="F7066">
            <v>31.446118501446602</v>
          </cell>
          <cell r="G7066">
            <v>25.786801059243082</v>
          </cell>
          <cell r="H7066">
            <v>363.25253822213011</v>
          </cell>
        </row>
        <row r="7067">
          <cell r="E7067">
            <v>41296</v>
          </cell>
          <cell r="F7067">
            <v>34.608217318807853</v>
          </cell>
          <cell r="G7067">
            <v>31.446118501446602</v>
          </cell>
          <cell r="H7067">
            <v>597.0332428788065</v>
          </cell>
        </row>
        <row r="7068">
          <cell r="E7068">
            <v>41297</v>
          </cell>
          <cell r="F7068">
            <v>36.5914284910343</v>
          </cell>
          <cell r="G7068">
            <v>34.608217318807853</v>
          </cell>
          <cell r="H7068">
            <v>753.44042567389465</v>
          </cell>
        </row>
        <row r="7069">
          <cell r="E7069">
            <v>41298</v>
          </cell>
          <cell r="F7069">
            <v>32.117905976585732</v>
          </cell>
          <cell r="G7069">
            <v>36.5914284910343</v>
          </cell>
          <cell r="H7069">
            <v>853.66290637798681</v>
          </cell>
        </row>
        <row r="7070">
          <cell r="E7070">
            <v>41299</v>
          </cell>
          <cell r="F7070">
            <v>30.401444962855088</v>
          </cell>
          <cell r="G7070">
            <v>32.117905976585732</v>
          </cell>
          <cell r="H7070">
            <v>320.73423249450877</v>
          </cell>
        </row>
        <row r="7071">
          <cell r="E7071">
            <v>41300</v>
          </cell>
          <cell r="F7071">
            <v>28.038319775631948</v>
          </cell>
          <cell r="G7071">
            <v>30.401444962855088</v>
          </cell>
          <cell r="H7071">
            <v>421.73807295443498</v>
          </cell>
        </row>
        <row r="7072">
          <cell r="E7072">
            <v>41301</v>
          </cell>
          <cell r="F7072">
            <v>26.406956207358874</v>
          </cell>
          <cell r="G7072">
            <v>28.038319775631948</v>
          </cell>
          <cell r="H7072">
            <v>298.81643548456913</v>
          </cell>
        </row>
        <row r="7073">
          <cell r="E7073">
            <v>41302</v>
          </cell>
          <cell r="F7073">
            <v>21.887161756076598</v>
          </cell>
          <cell r="G7073">
            <v>26.406956207358874</v>
          </cell>
          <cell r="H7073">
            <v>298.83302220346661</v>
          </cell>
        </row>
        <row r="7074">
          <cell r="E7074">
            <v>41303</v>
          </cell>
          <cell r="F7074">
            <v>13.556833152384552</v>
          </cell>
          <cell r="G7074">
            <v>21.887161756076598</v>
          </cell>
          <cell r="H7074">
            <v>219.18229202990003</v>
          </cell>
        </row>
        <row r="7075">
          <cell r="E7075">
            <v>41304</v>
          </cell>
          <cell r="F7075">
            <v>7.05041589919598</v>
          </cell>
          <cell r="G7075">
            <v>13.556833152384552</v>
          </cell>
          <cell r="H7075">
            <v>150.30313934757868</v>
          </cell>
        </row>
        <row r="7076">
          <cell r="E7076">
            <v>41305</v>
          </cell>
          <cell r="F7076">
            <v>22.004746412627735</v>
          </cell>
          <cell r="G7076">
            <v>7.05041589919598</v>
          </cell>
          <cell r="H7076">
            <v>784.41205700991736</v>
          </cell>
        </row>
        <row r="7077">
          <cell r="E7077">
            <v>41306</v>
          </cell>
          <cell r="F7077">
            <v>28.062334327932401</v>
          </cell>
          <cell r="G7077">
            <v>22.004746412627735</v>
          </cell>
          <cell r="H7077">
            <v>447.95410475137527</v>
          </cell>
        </row>
        <row r="7078">
          <cell r="E7078">
            <v>41307</v>
          </cell>
          <cell r="F7078">
            <v>27.797924521621738</v>
          </cell>
          <cell r="G7078">
            <v>28.062334327932401</v>
          </cell>
          <cell r="H7078">
            <v>350.31220500952753</v>
          </cell>
        </row>
        <row r="7079">
          <cell r="E7079">
            <v>41308</v>
          </cell>
          <cell r="F7079">
            <v>23.787755367951707</v>
          </cell>
          <cell r="G7079">
            <v>27.797924521621738</v>
          </cell>
          <cell r="H7079">
            <v>297.54917410990339</v>
          </cell>
        </row>
        <row r="7080">
          <cell r="E7080">
            <v>41309</v>
          </cell>
          <cell r="F7080">
            <v>27.979913108139865</v>
          </cell>
          <cell r="G7080">
            <v>23.787755367951707</v>
          </cell>
          <cell r="H7080">
            <v>539.0869741654526</v>
          </cell>
        </row>
        <row r="7081">
          <cell r="E7081">
            <v>41310</v>
          </cell>
          <cell r="F7081">
            <v>23.909433660310075</v>
          </cell>
          <cell r="G7081">
            <v>27.979913108139865</v>
          </cell>
          <cell r="H7081">
            <v>194.60659091380447</v>
          </cell>
        </row>
        <row r="7082">
          <cell r="E7082">
            <v>41311</v>
          </cell>
          <cell r="F7082">
            <v>28.077343083922333</v>
          </cell>
          <cell r="G7082">
            <v>23.909433660310075</v>
          </cell>
          <cell r="H7082">
            <v>558.8099963687788</v>
          </cell>
        </row>
        <row r="7083">
          <cell r="E7083">
            <v>41312</v>
          </cell>
          <cell r="F7083">
            <v>30.639326662399831</v>
          </cell>
          <cell r="G7083">
            <v>28.077343083922333</v>
          </cell>
          <cell r="H7083">
            <v>597.19935524132075</v>
          </cell>
        </row>
        <row r="7084">
          <cell r="E7084">
            <v>41313</v>
          </cell>
          <cell r="F7084">
            <v>25.190113693720036</v>
          </cell>
          <cell r="G7084">
            <v>30.639326662399831</v>
          </cell>
          <cell r="H7084">
            <v>947.09010176766856</v>
          </cell>
        </row>
        <row r="7085">
          <cell r="E7085">
            <v>41314</v>
          </cell>
          <cell r="F7085">
            <v>26.702273020147306</v>
          </cell>
          <cell r="G7085">
            <v>25.190113693720036</v>
          </cell>
          <cell r="H7085">
            <v>224.33138472145589</v>
          </cell>
        </row>
        <row r="7086">
          <cell r="E7086">
            <v>41315</v>
          </cell>
          <cell r="F7086">
            <v>21.828863176748126</v>
          </cell>
          <cell r="G7086">
            <v>26.702273020147306</v>
          </cell>
          <cell r="H7086">
            <v>286.9783881852527</v>
          </cell>
        </row>
        <row r="7087">
          <cell r="E7087">
            <v>41316</v>
          </cell>
          <cell r="F7087">
            <v>14.217247839146285</v>
          </cell>
          <cell r="G7087">
            <v>21.828863176748126</v>
          </cell>
          <cell r="H7087">
            <v>280.55968463673605</v>
          </cell>
        </row>
        <row r="7088">
          <cell r="E7088">
            <v>41317</v>
          </cell>
          <cell r="F7088">
            <v>13.319316099507322</v>
          </cell>
          <cell r="G7088">
            <v>14.217247839146285</v>
          </cell>
          <cell r="H7088">
            <v>259.32566826133416</v>
          </cell>
        </row>
        <row r="7089">
          <cell r="E7089">
            <v>41318</v>
          </cell>
          <cell r="F7089">
            <v>14.526286211068028</v>
          </cell>
          <cell r="G7089">
            <v>13.319316099507322</v>
          </cell>
          <cell r="H7089">
            <v>113.82662116613025</v>
          </cell>
        </row>
        <row r="7090">
          <cell r="E7090">
            <v>41319</v>
          </cell>
          <cell r="F7090">
            <v>13.176504837996594</v>
          </cell>
          <cell r="G7090">
            <v>14.526286211068028</v>
          </cell>
          <cell r="H7090">
            <v>182.68285756678452</v>
          </cell>
        </row>
        <row r="7091">
          <cell r="E7091">
            <v>41320</v>
          </cell>
          <cell r="F7091">
            <v>15.942921715400606</v>
          </cell>
          <cell r="G7091">
            <v>13.176504837996594</v>
          </cell>
          <cell r="H7091">
            <v>376.0099091720308</v>
          </cell>
        </row>
        <row r="7092">
          <cell r="E7092">
            <v>41321</v>
          </cell>
          <cell r="F7092">
            <v>23.411227229986693</v>
          </cell>
          <cell r="G7092">
            <v>15.942921715400606</v>
          </cell>
          <cell r="H7092">
            <v>317.09058864049553</v>
          </cell>
        </row>
        <row r="7093">
          <cell r="E7093">
            <v>41322</v>
          </cell>
          <cell r="F7093">
            <v>25.960562180526654</v>
          </cell>
          <cell r="G7093">
            <v>23.411227229986693</v>
          </cell>
          <cell r="H7093">
            <v>768.21128304583726</v>
          </cell>
        </row>
        <row r="7094">
          <cell r="E7094">
            <v>41323</v>
          </cell>
          <cell r="F7094">
            <v>22.557145283654659</v>
          </cell>
          <cell r="G7094">
            <v>25.960562180526654</v>
          </cell>
          <cell r="H7094">
            <v>412.73896908008805</v>
          </cell>
        </row>
        <row r="7095">
          <cell r="E7095">
            <v>41324</v>
          </cell>
          <cell r="F7095">
            <v>15.444670261468385</v>
          </cell>
          <cell r="G7095">
            <v>22.557145283654659</v>
          </cell>
          <cell r="H7095">
            <v>358.82303548434999</v>
          </cell>
        </row>
        <row r="7096">
          <cell r="E7096">
            <v>41325</v>
          </cell>
          <cell r="F7096">
            <v>20.979606672141593</v>
          </cell>
          <cell r="G7096">
            <v>15.444670261468385</v>
          </cell>
          <cell r="H7096">
            <v>680.92950581621756</v>
          </cell>
        </row>
        <row r="7097">
          <cell r="E7097">
            <v>41326</v>
          </cell>
          <cell r="F7097">
            <v>20.277364918258105</v>
          </cell>
          <cell r="G7097">
            <v>20.979606672141593</v>
          </cell>
          <cell r="H7097">
            <v>311.38403030582509</v>
          </cell>
        </row>
        <row r="7098">
          <cell r="E7098">
            <v>41327</v>
          </cell>
          <cell r="F7098">
            <v>15.773789052457715</v>
          </cell>
          <cell r="G7098">
            <v>20.277364918258105</v>
          </cell>
          <cell r="H7098">
            <v>216.20541341129413</v>
          </cell>
        </row>
        <row r="7099">
          <cell r="E7099">
            <v>41328</v>
          </cell>
          <cell r="F7099">
            <v>13.105288497161265</v>
          </cell>
          <cell r="G7099">
            <v>15.773789052457715</v>
          </cell>
          <cell r="H7099">
            <v>161.21230638525788</v>
          </cell>
        </row>
        <row r="7100">
          <cell r="E7100">
            <v>41329</v>
          </cell>
          <cell r="F7100">
            <v>13.117494724628054</v>
          </cell>
          <cell r="G7100">
            <v>13.105288497161265</v>
          </cell>
          <cell r="H7100">
            <v>97.275126108139389</v>
          </cell>
        </row>
        <row r="7101">
          <cell r="E7101">
            <v>41330</v>
          </cell>
          <cell r="F7101">
            <v>12.937045361744158</v>
          </cell>
          <cell r="G7101">
            <v>13.117494724628054</v>
          </cell>
          <cell r="H7101">
            <v>51.071920708769078</v>
          </cell>
        </row>
        <row r="7102">
          <cell r="E7102">
            <v>41331</v>
          </cell>
          <cell r="F7102">
            <v>11.228830258670945</v>
          </cell>
          <cell r="G7102">
            <v>12.937045361744158</v>
          </cell>
          <cell r="H7102">
            <v>184.15408064629568</v>
          </cell>
        </row>
        <row r="7103">
          <cell r="E7103">
            <v>41332</v>
          </cell>
          <cell r="F7103">
            <v>12.610731617240365</v>
          </cell>
          <cell r="G7103">
            <v>11.228830258670945</v>
          </cell>
          <cell r="H7103">
            <v>321.87686021470097</v>
          </cell>
        </row>
        <row r="7104">
          <cell r="E7104">
            <v>41333</v>
          </cell>
          <cell r="F7104">
            <v>13.222298467633919</v>
          </cell>
          <cell r="G7104">
            <v>12.610731617240365</v>
          </cell>
          <cell r="H7104">
            <v>218.58794088231863</v>
          </cell>
        </row>
        <row r="7105">
          <cell r="E7105">
            <v>41334</v>
          </cell>
          <cell r="F7105">
            <v>13.797668712784917</v>
          </cell>
          <cell r="G7105">
            <v>13.222298467633919</v>
          </cell>
          <cell r="H7105">
            <v>182.80780959312611</v>
          </cell>
        </row>
        <row r="7106">
          <cell r="E7106">
            <v>41335</v>
          </cell>
          <cell r="F7106">
            <v>16.095480685114161</v>
          </cell>
          <cell r="G7106">
            <v>13.797668712784917</v>
          </cell>
          <cell r="H7106">
            <v>253.2869307438157</v>
          </cell>
        </row>
        <row r="7107">
          <cell r="E7107">
            <v>41336</v>
          </cell>
          <cell r="F7107">
            <v>17.119764599666421</v>
          </cell>
          <cell r="G7107">
            <v>16.095480685114161</v>
          </cell>
          <cell r="H7107">
            <v>424.70889401043479</v>
          </cell>
        </row>
        <row r="7108">
          <cell r="E7108">
            <v>41337</v>
          </cell>
          <cell r="F7108">
            <v>16.613428742048601</v>
          </cell>
          <cell r="G7108">
            <v>17.119764599666421</v>
          </cell>
          <cell r="H7108">
            <v>345.58380844959436</v>
          </cell>
        </row>
        <row r="7109">
          <cell r="E7109">
            <v>41338</v>
          </cell>
          <cell r="F7109">
            <v>12.439977370263373</v>
          </cell>
          <cell r="G7109">
            <v>16.613428742048601</v>
          </cell>
          <cell r="H7109">
            <v>198.99415870027036</v>
          </cell>
        </row>
        <row r="7110">
          <cell r="E7110">
            <v>41339</v>
          </cell>
          <cell r="F7110">
            <v>12.304668022216694</v>
          </cell>
          <cell r="G7110">
            <v>12.439977370263373</v>
          </cell>
          <cell r="H7110">
            <v>307.7113505764006</v>
          </cell>
        </row>
        <row r="7111">
          <cell r="E7111">
            <v>41340</v>
          </cell>
          <cell r="F7111">
            <v>14.149768051889151</v>
          </cell>
          <cell r="G7111">
            <v>12.304668022216694</v>
          </cell>
          <cell r="H7111">
            <v>302.31767670078159</v>
          </cell>
        </row>
        <row r="7112">
          <cell r="E7112">
            <v>41341</v>
          </cell>
          <cell r="F7112">
            <v>14.728791419146411</v>
          </cell>
          <cell r="G7112">
            <v>14.149768051889151</v>
          </cell>
          <cell r="H7112">
            <v>121.41883137725668</v>
          </cell>
        </row>
        <row r="7113">
          <cell r="E7113">
            <v>41342</v>
          </cell>
          <cell r="F7113">
            <v>12.657599489479768</v>
          </cell>
          <cell r="G7113">
            <v>14.728791419146411</v>
          </cell>
          <cell r="H7113">
            <v>96.341266267984039</v>
          </cell>
        </row>
        <row r="7114">
          <cell r="E7114">
            <v>41343</v>
          </cell>
          <cell r="F7114">
            <v>7.7250696761818478</v>
          </cell>
          <cell r="G7114">
            <v>12.657599489479768</v>
          </cell>
          <cell r="H7114">
            <v>82.050689094260022</v>
          </cell>
        </row>
        <row r="7115">
          <cell r="E7115">
            <v>41344</v>
          </cell>
          <cell r="F7115">
            <v>6.4271038658848481</v>
          </cell>
          <cell r="G7115">
            <v>7.7250696761818478</v>
          </cell>
          <cell r="H7115">
            <v>96.216818125350386</v>
          </cell>
        </row>
        <row r="7116">
          <cell r="E7116">
            <v>41345</v>
          </cell>
          <cell r="F7116">
            <v>10.126404174593162</v>
          </cell>
          <cell r="G7116">
            <v>6.4271038658848481</v>
          </cell>
          <cell r="H7116">
            <v>176.08112562415434</v>
          </cell>
        </row>
        <row r="7117">
          <cell r="E7117">
            <v>41346</v>
          </cell>
          <cell r="F7117">
            <v>13.085497757831627</v>
          </cell>
          <cell r="G7117">
            <v>10.126404174593162</v>
          </cell>
          <cell r="H7117">
            <v>277.68139334597498</v>
          </cell>
        </row>
        <row r="7118">
          <cell r="E7118">
            <v>41347</v>
          </cell>
          <cell r="F7118">
            <v>20.95052333565981</v>
          </cell>
          <cell r="G7118">
            <v>13.085497757831627</v>
          </cell>
          <cell r="H7118">
            <v>423.91307327308658</v>
          </cell>
        </row>
        <row r="7119">
          <cell r="E7119">
            <v>41348</v>
          </cell>
          <cell r="F7119">
            <v>18.771696769239352</v>
          </cell>
          <cell r="G7119">
            <v>20.95052333565981</v>
          </cell>
          <cell r="H7119">
            <v>246.1857275571279</v>
          </cell>
        </row>
        <row r="7120">
          <cell r="E7120">
            <v>41349</v>
          </cell>
          <cell r="F7120">
            <v>21.686452737497845</v>
          </cell>
          <cell r="G7120">
            <v>18.771696769239352</v>
          </cell>
          <cell r="H7120">
            <v>242.84116240922265</v>
          </cell>
        </row>
        <row r="7121">
          <cell r="E7121">
            <v>41350</v>
          </cell>
          <cell r="F7121">
            <v>22.113410762252897</v>
          </cell>
          <cell r="G7121">
            <v>21.686452737497845</v>
          </cell>
          <cell r="H7121">
            <v>323.0077573740254</v>
          </cell>
        </row>
        <row r="7122">
          <cell r="E7122">
            <v>41351</v>
          </cell>
          <cell r="F7122">
            <v>17.204277541909125</v>
          </cell>
          <cell r="G7122">
            <v>22.113410762252897</v>
          </cell>
          <cell r="H7122">
            <v>335.33741199077542</v>
          </cell>
        </row>
        <row r="7123">
          <cell r="E7123">
            <v>41352</v>
          </cell>
          <cell r="F7123">
            <v>16.710035892722882</v>
          </cell>
          <cell r="G7123">
            <v>17.204277541909125</v>
          </cell>
          <cell r="H7123">
            <v>272.93539433993442</v>
          </cell>
        </row>
        <row r="7124">
          <cell r="E7124">
            <v>41353</v>
          </cell>
          <cell r="F7124">
            <v>16.080120611997945</v>
          </cell>
          <cell r="G7124">
            <v>16.710035892722882</v>
          </cell>
          <cell r="H7124">
            <v>374.82570336655499</v>
          </cell>
        </row>
        <row r="7125">
          <cell r="E7125">
            <v>41354</v>
          </cell>
          <cell r="F7125">
            <v>15.921868821405388</v>
          </cell>
          <cell r="G7125">
            <v>16.080120611997945</v>
          </cell>
          <cell r="H7125">
            <v>260.37645650664263</v>
          </cell>
        </row>
        <row r="7126">
          <cell r="E7126">
            <v>41355</v>
          </cell>
          <cell r="F7126">
            <v>15.747392222866052</v>
          </cell>
          <cell r="G7126">
            <v>15.921868821405388</v>
          </cell>
          <cell r="H7126">
            <v>348.68773178177105</v>
          </cell>
        </row>
        <row r="7127">
          <cell r="E7127">
            <v>41356</v>
          </cell>
          <cell r="F7127">
            <v>12.260399003463727</v>
          </cell>
          <cell r="G7127">
            <v>15.747392222866052</v>
          </cell>
          <cell r="H7127">
            <v>270.83574843988333</v>
          </cell>
        </row>
        <row r="7128">
          <cell r="E7128">
            <v>41357</v>
          </cell>
          <cell r="F7128">
            <v>12.418604380938127</v>
          </cell>
          <cell r="G7128">
            <v>12.260399003463727</v>
          </cell>
          <cell r="H7128">
            <v>142.64917083942498</v>
          </cell>
        </row>
        <row r="7129">
          <cell r="E7129">
            <v>41358</v>
          </cell>
          <cell r="F7129">
            <v>11.000171537621162</v>
          </cell>
          <cell r="G7129">
            <v>12.418604380938127</v>
          </cell>
          <cell r="H7129">
            <v>196.43506101007748</v>
          </cell>
        </row>
        <row r="7130">
          <cell r="E7130">
            <v>41359</v>
          </cell>
          <cell r="F7130">
            <v>10.093411111338506</v>
          </cell>
          <cell r="G7130">
            <v>11.000171537621162</v>
          </cell>
          <cell r="H7130">
            <v>101.65322208389054</v>
          </cell>
        </row>
        <row r="7131">
          <cell r="E7131">
            <v>41360</v>
          </cell>
          <cell r="F7131">
            <v>9.3307868829902301</v>
          </cell>
          <cell r="G7131">
            <v>10.093411111338506</v>
          </cell>
          <cell r="H7131">
            <v>83.608787726607076</v>
          </cell>
        </row>
        <row r="7132">
          <cell r="E7132">
            <v>41361</v>
          </cell>
          <cell r="F7132">
            <v>7.8109636000792921</v>
          </cell>
          <cell r="G7132">
            <v>9.3307868829902301</v>
          </cell>
          <cell r="H7132">
            <v>97.898242368040286</v>
          </cell>
        </row>
        <row r="7133">
          <cell r="E7133">
            <v>41362</v>
          </cell>
          <cell r="F7133">
            <v>9.7504339909923896</v>
          </cell>
          <cell r="G7133">
            <v>7.8109636000792921</v>
          </cell>
          <cell r="H7133">
            <v>127.77728943197496</v>
          </cell>
        </row>
        <row r="7134">
          <cell r="E7134">
            <v>41363</v>
          </cell>
          <cell r="F7134">
            <v>9.4884438034932028</v>
          </cell>
          <cell r="G7134">
            <v>9.7504339909923896</v>
          </cell>
          <cell r="H7134">
            <v>112.69120075379907</v>
          </cell>
        </row>
        <row r="7135">
          <cell r="E7135">
            <v>41364</v>
          </cell>
          <cell r="F7135">
            <v>6.014915812012827</v>
          </cell>
          <cell r="G7135">
            <v>9.4884438034932028</v>
          </cell>
          <cell r="H7135">
            <v>113.9917450426929</v>
          </cell>
        </row>
        <row r="7136">
          <cell r="E7136">
            <v>41365</v>
          </cell>
          <cell r="F7136">
            <v>14.703960673642399</v>
          </cell>
          <cell r="G7136">
            <v>6.014915812012827</v>
          </cell>
          <cell r="H7136">
            <v>444.30705861578383</v>
          </cell>
        </row>
        <row r="7137">
          <cell r="E7137">
            <v>41366</v>
          </cell>
          <cell r="F7137">
            <v>16.780282092947079</v>
          </cell>
          <cell r="G7137">
            <v>14.703960673642399</v>
          </cell>
          <cell r="H7137">
            <v>538.16840953510689</v>
          </cell>
        </row>
        <row r="7138">
          <cell r="E7138">
            <v>41367</v>
          </cell>
          <cell r="F7138">
            <v>14.241601402529687</v>
          </cell>
          <cell r="G7138">
            <v>16.780282092947079</v>
          </cell>
          <cell r="H7138">
            <v>367.68363883284513</v>
          </cell>
        </row>
        <row r="7139">
          <cell r="E7139">
            <v>41368</v>
          </cell>
          <cell r="F7139">
            <v>9.2644030770079588</v>
          </cell>
          <cell r="G7139">
            <v>14.241601402529687</v>
          </cell>
          <cell r="H7139">
            <v>187.11302603653323</v>
          </cell>
        </row>
        <row r="7140">
          <cell r="E7140">
            <v>41369</v>
          </cell>
          <cell r="F7140">
            <v>14.223200726846658</v>
          </cell>
          <cell r="G7140">
            <v>9.2644030770079588</v>
          </cell>
          <cell r="H7140">
            <v>303.09095785852003</v>
          </cell>
        </row>
        <row r="7141">
          <cell r="E7141">
            <v>41370</v>
          </cell>
          <cell r="F7141">
            <v>12.843877739712154</v>
          </cell>
          <cell r="G7141">
            <v>14.223200726846658</v>
          </cell>
          <cell r="H7141">
            <v>212.32193976572827</v>
          </cell>
        </row>
        <row r="7142">
          <cell r="E7142">
            <v>41371</v>
          </cell>
          <cell r="F7142">
            <v>6.6692933996957198</v>
          </cell>
          <cell r="G7142">
            <v>12.843877739712154</v>
          </cell>
          <cell r="H7142">
            <v>144.34547077463881</v>
          </cell>
        </row>
        <row r="7143">
          <cell r="E7143">
            <v>41372</v>
          </cell>
          <cell r="F7143">
            <v>8.3818524369233725</v>
          </cell>
          <cell r="G7143">
            <v>6.6692933996957198</v>
          </cell>
          <cell r="H7143">
            <v>140.99883610771482</v>
          </cell>
        </row>
        <row r="7144">
          <cell r="E7144">
            <v>41373</v>
          </cell>
          <cell r="F7144">
            <v>7.4474895740101612</v>
          </cell>
          <cell r="G7144">
            <v>8.3818524369233725</v>
          </cell>
          <cell r="H7144">
            <v>91.821617029038194</v>
          </cell>
        </row>
        <row r="7145">
          <cell r="E7145">
            <v>41374</v>
          </cell>
          <cell r="F7145">
            <v>9.2512726011747883</v>
          </cell>
          <cell r="G7145">
            <v>7.4474895740101612</v>
          </cell>
          <cell r="H7145">
            <v>140.98488718006217</v>
          </cell>
        </row>
        <row r="7146">
          <cell r="E7146">
            <v>41375</v>
          </cell>
          <cell r="F7146">
            <v>12.500739637020606</v>
          </cell>
          <cell r="G7146">
            <v>9.2512726011747883</v>
          </cell>
          <cell r="H7146">
            <v>222.18246771287747</v>
          </cell>
        </row>
        <row r="7147">
          <cell r="E7147">
            <v>41376</v>
          </cell>
          <cell r="F7147">
            <v>12.121168645106922</v>
          </cell>
          <cell r="G7147">
            <v>12.500739637020606</v>
          </cell>
          <cell r="H7147">
            <v>245.11022938490467</v>
          </cell>
        </row>
        <row r="7148">
          <cell r="E7148">
            <v>41377</v>
          </cell>
          <cell r="F7148">
            <v>9.4595911131952413</v>
          </cell>
          <cell r="G7148">
            <v>12.121168645106922</v>
          </cell>
          <cell r="H7148">
            <v>135.20984947970831</v>
          </cell>
        </row>
        <row r="7149">
          <cell r="E7149">
            <v>41378</v>
          </cell>
          <cell r="F7149">
            <v>9.2980278542019192</v>
          </cell>
          <cell r="G7149">
            <v>9.4595911131952413</v>
          </cell>
          <cell r="H7149">
            <v>101.95036735793995</v>
          </cell>
        </row>
        <row r="7150">
          <cell r="E7150">
            <v>41379</v>
          </cell>
          <cell r="F7150">
            <v>3.5377080784078405</v>
          </cell>
          <cell r="G7150">
            <v>9.2980278542019192</v>
          </cell>
          <cell r="H7150">
            <v>55.589871240105403</v>
          </cell>
        </row>
        <row r="7151">
          <cell r="E7151">
            <v>41380</v>
          </cell>
          <cell r="F7151">
            <v>5.0301987264007337</v>
          </cell>
          <cell r="G7151">
            <v>3.5377080784078405</v>
          </cell>
          <cell r="H7151">
            <v>95.457253577965702</v>
          </cell>
        </row>
        <row r="7152">
          <cell r="E7152">
            <v>41381</v>
          </cell>
          <cell r="F7152">
            <v>6.0261785760911559</v>
          </cell>
          <cell r="G7152">
            <v>5.0301987264007337</v>
          </cell>
          <cell r="H7152">
            <v>86.79380958903343</v>
          </cell>
        </row>
        <row r="7153">
          <cell r="E7153">
            <v>41382</v>
          </cell>
          <cell r="F7153">
            <v>2.0975533647341806</v>
          </cell>
          <cell r="G7153">
            <v>6.0261785760911559</v>
          </cell>
          <cell r="H7153">
            <v>34.509369083731066</v>
          </cell>
        </row>
        <row r="7154">
          <cell r="E7154">
            <v>41383</v>
          </cell>
          <cell r="F7154">
            <v>1.1792518258246025</v>
          </cell>
          <cell r="G7154">
            <v>2.0975533647341806</v>
          </cell>
          <cell r="H7154">
            <v>35.334249571333991</v>
          </cell>
        </row>
        <row r="7155">
          <cell r="E7155">
            <v>41384</v>
          </cell>
          <cell r="F7155">
            <v>11.303908631346795</v>
          </cell>
          <cell r="G7155">
            <v>1.1792518258246025</v>
          </cell>
          <cell r="H7155">
            <v>289.98548958800825</v>
          </cell>
        </row>
        <row r="7156">
          <cell r="E7156">
            <v>41385</v>
          </cell>
          <cell r="F7156">
            <v>10.323501270226002</v>
          </cell>
          <cell r="G7156">
            <v>11.303908631346795</v>
          </cell>
          <cell r="H7156">
            <v>113.15006426439058</v>
          </cell>
        </row>
        <row r="7157">
          <cell r="E7157">
            <v>41386</v>
          </cell>
          <cell r="F7157">
            <v>4.8003395753459062</v>
          </cell>
          <cell r="G7157">
            <v>10.323501270226002</v>
          </cell>
          <cell r="H7157">
            <v>85.15007580899379</v>
          </cell>
        </row>
        <row r="7158">
          <cell r="E7158">
            <v>41387</v>
          </cell>
          <cell r="F7158">
            <v>3.422957102723768</v>
          </cell>
          <cell r="G7158">
            <v>4.8003395753459062</v>
          </cell>
          <cell r="H7158">
            <v>66.603427633299262</v>
          </cell>
        </row>
        <row r="7159">
          <cell r="E7159">
            <v>41388</v>
          </cell>
          <cell r="F7159">
            <v>3.9497002272540622</v>
          </cell>
          <cell r="G7159">
            <v>3.422957102723768</v>
          </cell>
          <cell r="H7159">
            <v>122.26574392265675</v>
          </cell>
        </row>
        <row r="7160">
          <cell r="E7160">
            <v>41389</v>
          </cell>
          <cell r="F7160">
            <v>6.6608385502290481</v>
          </cell>
          <cell r="G7160">
            <v>3.9497002272540622</v>
          </cell>
          <cell r="H7160">
            <v>93.196974736893168</v>
          </cell>
        </row>
        <row r="7161">
          <cell r="E7161">
            <v>41390</v>
          </cell>
          <cell r="F7161">
            <v>6.0582102774006588</v>
          </cell>
          <cell r="G7161">
            <v>6.6608385502290481</v>
          </cell>
          <cell r="H7161">
            <v>41.779828543411384</v>
          </cell>
        </row>
        <row r="7162">
          <cell r="E7162">
            <v>41391</v>
          </cell>
          <cell r="F7162">
            <v>2.9162707866848461</v>
          </cell>
          <cell r="G7162">
            <v>6.0582102774006588</v>
          </cell>
          <cell r="H7162">
            <v>27.304172765045976</v>
          </cell>
        </row>
        <row r="7163">
          <cell r="E7163">
            <v>41392</v>
          </cell>
          <cell r="F7163">
            <v>0.12494104618751582</v>
          </cell>
          <cell r="G7163">
            <v>2.9162707866848461</v>
          </cell>
          <cell r="H7163">
            <v>0.98088212632427518</v>
          </cell>
        </row>
        <row r="7164">
          <cell r="E7164">
            <v>41393</v>
          </cell>
          <cell r="F7164">
            <v>0.11994745451667378</v>
          </cell>
          <cell r="G7164">
            <v>0.12494104618751582</v>
          </cell>
          <cell r="H7164">
            <v>1.5829538257908651</v>
          </cell>
        </row>
        <row r="7165">
          <cell r="E7165">
            <v>41394</v>
          </cell>
          <cell r="F7165">
            <v>0.22534540330127834</v>
          </cell>
          <cell r="G7165">
            <v>0.11994745451667378</v>
          </cell>
          <cell r="H7165">
            <v>2.9998270838364398</v>
          </cell>
        </row>
        <row r="7166">
          <cell r="E7166">
            <v>41395</v>
          </cell>
          <cell r="F7166">
            <v>7.67969484963055E-2</v>
          </cell>
          <cell r="G7166">
            <v>0.22534540330127834</v>
          </cell>
          <cell r="H7166">
            <v>0.93910143960061987</v>
          </cell>
        </row>
        <row r="7167">
          <cell r="E7167">
            <v>41396</v>
          </cell>
          <cell r="F7167">
            <v>0.64454590597937977</v>
          </cell>
          <cell r="G7167">
            <v>7.67969484963055E-2</v>
          </cell>
          <cell r="H7167">
            <v>11.205021988995124</v>
          </cell>
        </row>
        <row r="7168">
          <cell r="E7168">
            <v>41397</v>
          </cell>
          <cell r="F7168">
            <v>0.14668475750021948</v>
          </cell>
          <cell r="G7168">
            <v>0.64454590597937977</v>
          </cell>
          <cell r="H7168">
            <v>1.8196794797923481</v>
          </cell>
        </row>
        <row r="7169">
          <cell r="E7169">
            <v>41398</v>
          </cell>
          <cell r="F7169">
            <v>1.6279915069052639E-3</v>
          </cell>
          <cell r="G7169">
            <v>0.14668475750021948</v>
          </cell>
          <cell r="H7169">
            <v>1.2209936301789478E-2</v>
          </cell>
        </row>
        <row r="7170">
          <cell r="E7170">
            <v>41399</v>
          </cell>
          <cell r="F7170">
            <v>0</v>
          </cell>
          <cell r="G7170">
            <v>1.6279915069052639E-3</v>
          </cell>
          <cell r="H7170">
            <v>0</v>
          </cell>
        </row>
        <row r="7171">
          <cell r="E7171">
            <v>41400</v>
          </cell>
          <cell r="F7171">
            <v>0</v>
          </cell>
          <cell r="G7171">
            <v>0</v>
          </cell>
          <cell r="H7171">
            <v>0</v>
          </cell>
        </row>
        <row r="7172">
          <cell r="E7172">
            <v>41401</v>
          </cell>
          <cell r="F7172">
            <v>0</v>
          </cell>
          <cell r="G7172">
            <v>0</v>
          </cell>
          <cell r="H7172">
            <v>0</v>
          </cell>
        </row>
        <row r="7173">
          <cell r="E7173">
            <v>41402</v>
          </cell>
          <cell r="F7173">
            <v>0</v>
          </cell>
          <cell r="G7173">
            <v>0</v>
          </cell>
          <cell r="H7173">
            <v>0</v>
          </cell>
        </row>
        <row r="7174">
          <cell r="E7174">
            <v>41403</v>
          </cell>
          <cell r="F7174">
            <v>0.24472166038655171</v>
          </cell>
          <cell r="G7174">
            <v>0</v>
          </cell>
          <cell r="H7174">
            <v>5.1712362155512688</v>
          </cell>
        </row>
        <row r="7175">
          <cell r="E7175">
            <v>41404</v>
          </cell>
          <cell r="F7175">
            <v>0.42131338239809801</v>
          </cell>
          <cell r="G7175">
            <v>0.24472166038655171</v>
          </cell>
          <cell r="H7175">
            <v>7.3824883217022554</v>
          </cell>
        </row>
        <row r="7176">
          <cell r="E7176">
            <v>41405</v>
          </cell>
          <cell r="F7176">
            <v>0.77347644839534202</v>
          </cell>
          <cell r="G7176">
            <v>0.42131338239809801</v>
          </cell>
          <cell r="H7176">
            <v>11.741653254759692</v>
          </cell>
        </row>
        <row r="7177">
          <cell r="E7177">
            <v>41406</v>
          </cell>
          <cell r="F7177">
            <v>5.5681925820417426</v>
          </cell>
          <cell r="G7177">
            <v>0.77347644839534202</v>
          </cell>
          <cell r="H7177">
            <v>189.71079688108159</v>
          </cell>
        </row>
        <row r="7178">
          <cell r="E7178">
            <v>41407</v>
          </cell>
          <cell r="F7178">
            <v>7.5249493728458887</v>
          </cell>
          <cell r="G7178">
            <v>5.5681925820417426</v>
          </cell>
          <cell r="H7178">
            <v>128.10680679531592</v>
          </cell>
        </row>
        <row r="7179">
          <cell r="E7179">
            <v>41408</v>
          </cell>
          <cell r="F7179">
            <v>3.73286179217527</v>
          </cell>
          <cell r="G7179">
            <v>7.5249493728458887</v>
          </cell>
          <cell r="H7179">
            <v>44.923676200905469</v>
          </cell>
        </row>
        <row r="7180">
          <cell r="E7180">
            <v>41409</v>
          </cell>
          <cell r="F7180">
            <v>0.79390412207098604</v>
          </cell>
          <cell r="G7180">
            <v>3.73286179217527</v>
          </cell>
          <cell r="H7180">
            <v>11.424019094205441</v>
          </cell>
        </row>
        <row r="7181">
          <cell r="E7181">
            <v>41410</v>
          </cell>
          <cell r="F7181">
            <v>2.3794326692857624</v>
          </cell>
          <cell r="G7181">
            <v>0.79390412207098604</v>
          </cell>
          <cell r="H7181">
            <v>34.275389921600912</v>
          </cell>
        </row>
        <row r="7182">
          <cell r="E7182">
            <v>41411</v>
          </cell>
          <cell r="F7182">
            <v>0.7581972269492977</v>
          </cell>
          <cell r="G7182">
            <v>2.3794326692857624</v>
          </cell>
          <cell r="H7182">
            <v>7.4515046001728944</v>
          </cell>
        </row>
        <row r="7183">
          <cell r="E7183">
            <v>41412</v>
          </cell>
          <cell r="F7183">
            <v>0.38741333632545744</v>
          </cell>
          <cell r="G7183">
            <v>0.7581972269492977</v>
          </cell>
          <cell r="H7183">
            <v>4.5032943346602297</v>
          </cell>
        </row>
        <row r="7184">
          <cell r="E7184">
            <v>41413</v>
          </cell>
          <cell r="F7184">
            <v>2.0019000620628304E-2</v>
          </cell>
          <cell r="G7184">
            <v>0.38741333632545744</v>
          </cell>
          <cell r="H7184">
            <v>0.28627170887498476</v>
          </cell>
        </row>
        <row r="7185">
          <cell r="E7185">
            <v>41414</v>
          </cell>
          <cell r="F7185">
            <v>5.0579442092114894E-2</v>
          </cell>
          <cell r="G7185">
            <v>2.0019000620628304E-2</v>
          </cell>
          <cell r="H7185">
            <v>0.62340858499246987</v>
          </cell>
        </row>
        <row r="7186">
          <cell r="E7186">
            <v>41415</v>
          </cell>
          <cell r="F7186">
            <v>0.18399159180057184</v>
          </cell>
          <cell r="G7186">
            <v>5.0579442092114894E-2</v>
          </cell>
          <cell r="H7186">
            <v>1.9668252565809241</v>
          </cell>
        </row>
        <row r="7187">
          <cell r="E7187">
            <v>41416</v>
          </cell>
          <cell r="F7187">
            <v>0.15664417691298957</v>
          </cell>
          <cell r="G7187">
            <v>0.18399159180057184</v>
          </cell>
          <cell r="H7187">
            <v>2.580205478345714</v>
          </cell>
        </row>
        <row r="7188">
          <cell r="E7188">
            <v>41417</v>
          </cell>
          <cell r="F7188">
            <v>0.39187522231967487</v>
          </cell>
          <cell r="G7188">
            <v>0.15664417691298957</v>
          </cell>
          <cell r="H7188">
            <v>9.1308028608278651</v>
          </cell>
        </row>
        <row r="7189">
          <cell r="E7189">
            <v>41418</v>
          </cell>
          <cell r="F7189">
            <v>4.0970583288978677</v>
          </cell>
          <cell r="G7189">
            <v>0.39187522231967487</v>
          </cell>
          <cell r="H7189">
            <v>63.34900715592331</v>
          </cell>
        </row>
        <row r="7190">
          <cell r="E7190">
            <v>41419</v>
          </cell>
          <cell r="F7190">
            <v>6.0811918964066249</v>
          </cell>
          <cell r="G7190">
            <v>4.0970583288978677</v>
          </cell>
          <cell r="H7190">
            <v>112.16474574633037</v>
          </cell>
        </row>
        <row r="7191">
          <cell r="E7191">
            <v>41420</v>
          </cell>
          <cell r="F7191">
            <v>4.3746073737948841</v>
          </cell>
          <cell r="G7191">
            <v>6.0811918964066249</v>
          </cell>
          <cell r="H7191">
            <v>59.80282309423152</v>
          </cell>
        </row>
        <row r="7192">
          <cell r="E7192">
            <v>41421</v>
          </cell>
          <cell r="F7192">
            <v>0.48309475870353619</v>
          </cell>
          <cell r="G7192">
            <v>4.3746073737948841</v>
          </cell>
          <cell r="H7192">
            <v>5.5433476993970254</v>
          </cell>
        </row>
        <row r="7193">
          <cell r="E7193">
            <v>41422</v>
          </cell>
          <cell r="F7193">
            <v>0</v>
          </cell>
          <cell r="G7193">
            <v>0.48309475870353619</v>
          </cell>
          <cell r="H7193">
            <v>0</v>
          </cell>
        </row>
        <row r="7194">
          <cell r="E7194">
            <v>41423</v>
          </cell>
          <cell r="F7194">
            <v>0</v>
          </cell>
          <cell r="G7194">
            <v>0</v>
          </cell>
          <cell r="H7194">
            <v>0</v>
          </cell>
        </row>
        <row r="7195">
          <cell r="E7195">
            <v>41424</v>
          </cell>
          <cell r="F7195">
            <v>0</v>
          </cell>
          <cell r="G7195">
            <v>0</v>
          </cell>
          <cell r="H7195">
            <v>0</v>
          </cell>
        </row>
        <row r="7196">
          <cell r="E7196">
            <v>41425</v>
          </cell>
          <cell r="F7196">
            <v>0</v>
          </cell>
          <cell r="G7196">
            <v>0</v>
          </cell>
          <cell r="H7196">
            <v>0</v>
          </cell>
        </row>
        <row r="7197">
          <cell r="E7197">
            <v>41426</v>
          </cell>
          <cell r="F7197">
            <v>0.11921197657029013</v>
          </cell>
          <cell r="G7197">
            <v>0</v>
          </cell>
          <cell r="H7197">
            <v>1.800100846211381</v>
          </cell>
        </row>
        <row r="7198">
          <cell r="E7198">
            <v>41427</v>
          </cell>
          <cell r="F7198">
            <v>0.22413832062946634</v>
          </cell>
          <cell r="G7198">
            <v>0.11921197657029013</v>
          </cell>
          <cell r="H7198">
            <v>3.3375256387314791</v>
          </cell>
        </row>
        <row r="7199">
          <cell r="E7199">
            <v>41428</v>
          </cell>
          <cell r="F7199">
            <v>0.23222974056907994</v>
          </cell>
          <cell r="G7199">
            <v>0.22413832062946634</v>
          </cell>
          <cell r="H7199">
            <v>3.9999219179292766</v>
          </cell>
        </row>
        <row r="7200">
          <cell r="E7200">
            <v>41429</v>
          </cell>
          <cell r="F7200">
            <v>0.58859709017270134</v>
          </cell>
          <cell r="G7200">
            <v>0.23222974056907994</v>
          </cell>
          <cell r="H7200">
            <v>9.3468714781824129</v>
          </cell>
        </row>
        <row r="7201">
          <cell r="E7201">
            <v>41430</v>
          </cell>
          <cell r="F7201">
            <v>0.29631088759653484</v>
          </cell>
          <cell r="G7201">
            <v>0.58859709017270134</v>
          </cell>
          <cell r="H7201">
            <v>3.0194659711006699</v>
          </cell>
        </row>
        <row r="7202">
          <cell r="E7202">
            <v>41431</v>
          </cell>
          <cell r="F7202">
            <v>3.1611947941939708E-2</v>
          </cell>
          <cell r="G7202">
            <v>0.29631088759653484</v>
          </cell>
          <cell r="H7202">
            <v>0.241234724818716</v>
          </cell>
        </row>
        <row r="7203">
          <cell r="E7203">
            <v>41432</v>
          </cell>
          <cell r="F7203">
            <v>0.14321507977290909</v>
          </cell>
          <cell r="G7203">
            <v>3.1611947941939708E-2</v>
          </cell>
          <cell r="H7203">
            <v>1.8308474223158044</v>
          </cell>
        </row>
        <row r="7204">
          <cell r="E7204">
            <v>41433</v>
          </cell>
          <cell r="F7204">
            <v>8.000110195485774E-2</v>
          </cell>
          <cell r="G7204">
            <v>0.14321507977290909</v>
          </cell>
          <cell r="H7204">
            <v>1.0925536186876097</v>
          </cell>
        </row>
        <row r="7205">
          <cell r="E7205">
            <v>41434</v>
          </cell>
          <cell r="F7205">
            <v>0.13822505098341448</v>
          </cell>
          <cell r="G7205">
            <v>8.000110195485774E-2</v>
          </cell>
          <cell r="H7205">
            <v>1.0919779027689742</v>
          </cell>
        </row>
        <row r="7206">
          <cell r="E7206">
            <v>41435</v>
          </cell>
          <cell r="F7206">
            <v>0</v>
          </cell>
          <cell r="G7206">
            <v>0.13822505098341448</v>
          </cell>
          <cell r="H7206">
            <v>0</v>
          </cell>
        </row>
        <row r="7207">
          <cell r="E7207">
            <v>41436</v>
          </cell>
          <cell r="F7207">
            <v>4.0733383666501186E-2</v>
          </cell>
          <cell r="G7207">
            <v>0</v>
          </cell>
          <cell r="H7207">
            <v>0.6435874619307187</v>
          </cell>
        </row>
        <row r="7208">
          <cell r="E7208">
            <v>41437</v>
          </cell>
          <cell r="F7208">
            <v>0</v>
          </cell>
          <cell r="G7208">
            <v>4.0733383666501186E-2</v>
          </cell>
          <cell r="H7208">
            <v>0</v>
          </cell>
        </row>
        <row r="7209">
          <cell r="E7209">
            <v>41438</v>
          </cell>
          <cell r="F7209">
            <v>8.6723533222950976E-3</v>
          </cell>
          <cell r="G7209">
            <v>0</v>
          </cell>
          <cell r="H7209">
            <v>0.19339347908718069</v>
          </cell>
        </row>
        <row r="7210">
          <cell r="E7210">
            <v>41439</v>
          </cell>
          <cell r="F7210">
            <v>0</v>
          </cell>
          <cell r="G7210">
            <v>8.6723533222950976E-3</v>
          </cell>
          <cell r="H7210">
            <v>0</v>
          </cell>
        </row>
        <row r="7211">
          <cell r="E7211">
            <v>41440</v>
          </cell>
          <cell r="F7211">
            <v>3.9562355314544245E-2</v>
          </cell>
          <cell r="G7211">
            <v>0</v>
          </cell>
          <cell r="H7211">
            <v>0.63299768503270792</v>
          </cell>
        </row>
        <row r="7212">
          <cell r="E7212">
            <v>41441</v>
          </cell>
          <cell r="F7212">
            <v>0.24359394589906694</v>
          </cell>
          <cell r="G7212">
            <v>3.9562355314544245E-2</v>
          </cell>
          <cell r="H7212">
            <v>1.9003453071109533</v>
          </cell>
        </row>
        <row r="7213">
          <cell r="E7213">
            <v>41442</v>
          </cell>
          <cell r="F7213">
            <v>0.13148571607709916</v>
          </cell>
          <cell r="G7213">
            <v>0.24359394589906694</v>
          </cell>
          <cell r="H7213">
            <v>1.7124313138354443</v>
          </cell>
        </row>
        <row r="7214">
          <cell r="E7214">
            <v>41443</v>
          </cell>
          <cell r="F7214">
            <v>0.13580311189858174</v>
          </cell>
          <cell r="G7214">
            <v>0.13148571607709916</v>
          </cell>
          <cell r="H7214">
            <v>1.353112286924729</v>
          </cell>
        </row>
        <row r="7215">
          <cell r="E7215">
            <v>41444</v>
          </cell>
          <cell r="F7215">
            <v>2.2789161786985333E-2</v>
          </cell>
          <cell r="G7215">
            <v>0.13580311189858174</v>
          </cell>
          <cell r="H7215">
            <v>0.18003437811718415</v>
          </cell>
        </row>
        <row r="7216">
          <cell r="E7216">
            <v>41445</v>
          </cell>
          <cell r="F7216">
            <v>0</v>
          </cell>
          <cell r="G7216">
            <v>2.2789161786985333E-2</v>
          </cell>
          <cell r="H7216">
            <v>0</v>
          </cell>
        </row>
        <row r="7217">
          <cell r="E7217">
            <v>41446</v>
          </cell>
          <cell r="F7217">
            <v>0</v>
          </cell>
          <cell r="G7217">
            <v>0</v>
          </cell>
          <cell r="H7217">
            <v>0</v>
          </cell>
        </row>
        <row r="7218">
          <cell r="E7218">
            <v>41447</v>
          </cell>
          <cell r="F7218">
            <v>0</v>
          </cell>
          <cell r="G7218">
            <v>0</v>
          </cell>
          <cell r="H7218">
            <v>0</v>
          </cell>
        </row>
        <row r="7219">
          <cell r="E7219">
            <v>41448</v>
          </cell>
          <cell r="F7219">
            <v>0</v>
          </cell>
          <cell r="G7219">
            <v>0</v>
          </cell>
          <cell r="H7219">
            <v>0</v>
          </cell>
        </row>
        <row r="7220">
          <cell r="E7220">
            <v>41449</v>
          </cell>
          <cell r="F7220">
            <v>0</v>
          </cell>
          <cell r="G7220">
            <v>0</v>
          </cell>
          <cell r="H7220">
            <v>0</v>
          </cell>
        </row>
        <row r="7221">
          <cell r="E7221">
            <v>41450</v>
          </cell>
          <cell r="F7221">
            <v>0</v>
          </cell>
          <cell r="G7221">
            <v>0</v>
          </cell>
          <cell r="H7221">
            <v>0</v>
          </cell>
        </row>
        <row r="7222">
          <cell r="E7222">
            <v>41451</v>
          </cell>
          <cell r="F7222">
            <v>4.7383366154338552E-2</v>
          </cell>
          <cell r="G7222">
            <v>0</v>
          </cell>
          <cell r="H7222">
            <v>0.65083174871146099</v>
          </cell>
        </row>
        <row r="7223">
          <cell r="E7223">
            <v>41452</v>
          </cell>
          <cell r="F7223">
            <v>2.8678626204628355E-2</v>
          </cell>
          <cell r="G7223">
            <v>4.7383366154338552E-2</v>
          </cell>
          <cell r="H7223">
            <v>0.39863290424433412</v>
          </cell>
        </row>
        <row r="7224">
          <cell r="E7224">
            <v>41453</v>
          </cell>
          <cell r="F7224">
            <v>5.282523070929647E-2</v>
          </cell>
          <cell r="G7224">
            <v>2.8678626204628355E-2</v>
          </cell>
          <cell r="H7224">
            <v>1.1642289166428001</v>
          </cell>
        </row>
        <row r="7225">
          <cell r="E7225">
            <v>41454</v>
          </cell>
          <cell r="F7225">
            <v>8.6723533222950976E-3</v>
          </cell>
          <cell r="G7225">
            <v>5.282523070929647E-2</v>
          </cell>
          <cell r="H7225">
            <v>0.13875765315672156</v>
          </cell>
        </row>
        <row r="7226">
          <cell r="E7226">
            <v>41455</v>
          </cell>
          <cell r="F7226">
            <v>0</v>
          </cell>
          <cell r="G7226">
            <v>8.6723533222950976E-3</v>
          </cell>
          <cell r="H7226">
            <v>0</v>
          </cell>
        </row>
        <row r="7227">
          <cell r="E7227">
            <v>41456</v>
          </cell>
          <cell r="F7227">
            <v>0</v>
          </cell>
          <cell r="G7227">
            <v>0</v>
          </cell>
          <cell r="H7227">
            <v>0</v>
          </cell>
        </row>
        <row r="7228">
          <cell r="E7228">
            <v>41457</v>
          </cell>
          <cell r="F7228">
            <v>0</v>
          </cell>
          <cell r="G7228">
            <v>0</v>
          </cell>
          <cell r="H7228">
            <v>0</v>
          </cell>
        </row>
        <row r="7229">
          <cell r="E7229">
            <v>41458</v>
          </cell>
          <cell r="F7229">
            <v>0</v>
          </cell>
          <cell r="G7229">
            <v>0</v>
          </cell>
          <cell r="H7229">
            <v>0</v>
          </cell>
        </row>
        <row r="7230">
          <cell r="E7230">
            <v>41459</v>
          </cell>
          <cell r="F7230">
            <v>0</v>
          </cell>
          <cell r="G7230">
            <v>0</v>
          </cell>
          <cell r="H7230">
            <v>0</v>
          </cell>
        </row>
        <row r="7231">
          <cell r="E7231">
            <v>41460</v>
          </cell>
          <cell r="F7231">
            <v>0</v>
          </cell>
          <cell r="G7231">
            <v>0</v>
          </cell>
          <cell r="H7231">
            <v>0</v>
          </cell>
        </row>
        <row r="7232">
          <cell r="E7232">
            <v>41461</v>
          </cell>
          <cell r="F7232">
            <v>0</v>
          </cell>
          <cell r="G7232">
            <v>0</v>
          </cell>
          <cell r="H7232">
            <v>0</v>
          </cell>
        </row>
        <row r="7233">
          <cell r="E7233">
            <v>41462</v>
          </cell>
          <cell r="F7233">
            <v>2.9570050535050203E-2</v>
          </cell>
          <cell r="G7233">
            <v>0</v>
          </cell>
          <cell r="H7233">
            <v>0.3252705558855522</v>
          </cell>
        </row>
        <row r="7234">
          <cell r="E7234">
            <v>41463</v>
          </cell>
          <cell r="F7234">
            <v>0</v>
          </cell>
          <cell r="G7234">
            <v>2.9570050535050203E-2</v>
          </cell>
          <cell r="H7234">
            <v>0</v>
          </cell>
        </row>
        <row r="7235">
          <cell r="E7235">
            <v>41464</v>
          </cell>
          <cell r="F7235">
            <v>0</v>
          </cell>
          <cell r="G7235">
            <v>0</v>
          </cell>
          <cell r="H7235">
            <v>0</v>
          </cell>
        </row>
        <row r="7236">
          <cell r="E7236">
            <v>41465</v>
          </cell>
          <cell r="F7236">
            <v>0</v>
          </cell>
          <cell r="G7236">
            <v>0</v>
          </cell>
          <cell r="H7236">
            <v>0</v>
          </cell>
        </row>
        <row r="7237">
          <cell r="E7237">
            <v>41466</v>
          </cell>
          <cell r="F7237">
            <v>0</v>
          </cell>
          <cell r="G7237">
            <v>0</v>
          </cell>
          <cell r="H7237">
            <v>0</v>
          </cell>
        </row>
        <row r="7238">
          <cell r="E7238">
            <v>41467</v>
          </cell>
          <cell r="F7238">
            <v>0</v>
          </cell>
          <cell r="G7238">
            <v>0</v>
          </cell>
          <cell r="H7238">
            <v>0</v>
          </cell>
        </row>
        <row r="7239">
          <cell r="E7239">
            <v>41468</v>
          </cell>
          <cell r="F7239">
            <v>0</v>
          </cell>
          <cell r="G7239">
            <v>0</v>
          </cell>
          <cell r="H7239">
            <v>0</v>
          </cell>
        </row>
        <row r="7240">
          <cell r="E7240">
            <v>41469</v>
          </cell>
          <cell r="F7240">
            <v>0</v>
          </cell>
          <cell r="G7240">
            <v>0</v>
          </cell>
          <cell r="H7240">
            <v>0</v>
          </cell>
        </row>
        <row r="7241">
          <cell r="E7241">
            <v>41470</v>
          </cell>
          <cell r="F7241">
            <v>0</v>
          </cell>
          <cell r="G7241">
            <v>0</v>
          </cell>
          <cell r="H7241">
            <v>0</v>
          </cell>
        </row>
        <row r="7242">
          <cell r="E7242">
            <v>41471</v>
          </cell>
          <cell r="F7242">
            <v>0</v>
          </cell>
          <cell r="G7242">
            <v>0</v>
          </cell>
          <cell r="H7242">
            <v>0</v>
          </cell>
        </row>
        <row r="7243">
          <cell r="E7243">
            <v>41472</v>
          </cell>
          <cell r="F7243">
            <v>0</v>
          </cell>
          <cell r="G7243">
            <v>0</v>
          </cell>
          <cell r="H7243">
            <v>0</v>
          </cell>
        </row>
        <row r="7244">
          <cell r="E7244">
            <v>41473</v>
          </cell>
          <cell r="F7244">
            <v>0</v>
          </cell>
          <cell r="G7244">
            <v>0</v>
          </cell>
          <cell r="H7244">
            <v>0</v>
          </cell>
        </row>
        <row r="7245">
          <cell r="E7245">
            <v>41474</v>
          </cell>
          <cell r="F7245">
            <v>0</v>
          </cell>
          <cell r="G7245">
            <v>0</v>
          </cell>
          <cell r="H7245">
            <v>0</v>
          </cell>
        </row>
        <row r="7246">
          <cell r="E7246">
            <v>41475</v>
          </cell>
          <cell r="F7246">
            <v>3.721089046658773E-2</v>
          </cell>
          <cell r="G7246">
            <v>0</v>
          </cell>
          <cell r="H7246">
            <v>0.52095246653222826</v>
          </cell>
        </row>
        <row r="7247">
          <cell r="E7247">
            <v>41476</v>
          </cell>
          <cell r="F7247">
            <v>0</v>
          </cell>
          <cell r="G7247">
            <v>3.721089046658773E-2</v>
          </cell>
          <cell r="H7247">
            <v>0</v>
          </cell>
        </row>
        <row r="7248">
          <cell r="E7248">
            <v>41477</v>
          </cell>
          <cell r="F7248">
            <v>0</v>
          </cell>
          <cell r="G7248">
            <v>0</v>
          </cell>
          <cell r="H7248">
            <v>0</v>
          </cell>
        </row>
        <row r="7249">
          <cell r="E7249">
            <v>41478</v>
          </cell>
          <cell r="F7249">
            <v>1.0467950706206403E-2</v>
          </cell>
          <cell r="G7249">
            <v>0</v>
          </cell>
          <cell r="H7249">
            <v>0.224014145112817</v>
          </cell>
        </row>
        <row r="7250">
          <cell r="E7250">
            <v>41479</v>
          </cell>
          <cell r="F7250">
            <v>0.13081347643354338</v>
          </cell>
          <cell r="G7250">
            <v>1.0467950706206403E-2</v>
          </cell>
          <cell r="H7250">
            <v>1.4725004982472045</v>
          </cell>
        </row>
        <row r="7251">
          <cell r="E7251">
            <v>41480</v>
          </cell>
          <cell r="F7251">
            <v>0</v>
          </cell>
          <cell r="G7251">
            <v>0.13081347643354338</v>
          </cell>
          <cell r="H7251">
            <v>0</v>
          </cell>
        </row>
        <row r="7252">
          <cell r="E7252">
            <v>41481</v>
          </cell>
          <cell r="F7252">
            <v>0</v>
          </cell>
          <cell r="G7252">
            <v>0</v>
          </cell>
          <cell r="H7252">
            <v>0</v>
          </cell>
        </row>
        <row r="7253">
          <cell r="E7253">
            <v>41482</v>
          </cell>
          <cell r="F7253">
            <v>0</v>
          </cell>
          <cell r="G7253">
            <v>0</v>
          </cell>
          <cell r="H7253">
            <v>0</v>
          </cell>
        </row>
        <row r="7254">
          <cell r="E7254">
            <v>41483</v>
          </cell>
          <cell r="F7254">
            <v>0</v>
          </cell>
          <cell r="G7254">
            <v>0</v>
          </cell>
          <cell r="H7254">
            <v>0</v>
          </cell>
        </row>
        <row r="7255">
          <cell r="E7255">
            <v>41484</v>
          </cell>
          <cell r="F7255">
            <v>0</v>
          </cell>
          <cell r="G7255">
            <v>0</v>
          </cell>
          <cell r="H7255">
            <v>0</v>
          </cell>
        </row>
        <row r="7256">
          <cell r="E7256">
            <v>41485</v>
          </cell>
          <cell r="F7256">
            <v>0</v>
          </cell>
          <cell r="G7256">
            <v>0</v>
          </cell>
          <cell r="H7256">
            <v>0</v>
          </cell>
        </row>
        <row r="7257">
          <cell r="E7257">
            <v>41486</v>
          </cell>
          <cell r="F7257">
            <v>0</v>
          </cell>
          <cell r="G7257">
            <v>0</v>
          </cell>
          <cell r="H7257">
            <v>0</v>
          </cell>
        </row>
        <row r="7258">
          <cell r="E7258">
            <v>41487</v>
          </cell>
          <cell r="F7258">
            <v>0</v>
          </cell>
          <cell r="G7258">
            <v>0</v>
          </cell>
          <cell r="H7258">
            <v>0</v>
          </cell>
        </row>
        <row r="7259">
          <cell r="E7259">
            <v>41488</v>
          </cell>
          <cell r="F7259">
            <v>0</v>
          </cell>
          <cell r="G7259">
            <v>0</v>
          </cell>
          <cell r="H7259">
            <v>0</v>
          </cell>
        </row>
        <row r="7260">
          <cell r="E7260">
            <v>41489</v>
          </cell>
          <cell r="F7260">
            <v>0</v>
          </cell>
          <cell r="G7260">
            <v>0</v>
          </cell>
          <cell r="H7260">
            <v>0</v>
          </cell>
        </row>
        <row r="7261">
          <cell r="E7261">
            <v>41490</v>
          </cell>
          <cell r="F7261">
            <v>2.3801216386739384E-2</v>
          </cell>
          <cell r="G7261">
            <v>0</v>
          </cell>
          <cell r="H7261">
            <v>0.28799471827954654</v>
          </cell>
        </row>
        <row r="7262">
          <cell r="E7262">
            <v>41491</v>
          </cell>
          <cell r="F7262">
            <v>0</v>
          </cell>
          <cell r="G7262">
            <v>2.3801216386739384E-2</v>
          </cell>
          <cell r="H7262">
            <v>0</v>
          </cell>
        </row>
        <row r="7263">
          <cell r="E7263">
            <v>41492</v>
          </cell>
          <cell r="F7263">
            <v>0</v>
          </cell>
          <cell r="G7263">
            <v>0</v>
          </cell>
          <cell r="H7263">
            <v>0</v>
          </cell>
        </row>
        <row r="7264">
          <cell r="E7264">
            <v>41493</v>
          </cell>
          <cell r="F7264">
            <v>0</v>
          </cell>
          <cell r="G7264">
            <v>0</v>
          </cell>
          <cell r="H7264">
            <v>0</v>
          </cell>
        </row>
        <row r="7265">
          <cell r="E7265">
            <v>41494</v>
          </cell>
          <cell r="F7265">
            <v>0</v>
          </cell>
          <cell r="G7265">
            <v>0</v>
          </cell>
          <cell r="H7265">
            <v>0</v>
          </cell>
        </row>
        <row r="7266">
          <cell r="E7266">
            <v>41495</v>
          </cell>
          <cell r="F7266">
            <v>0</v>
          </cell>
          <cell r="G7266">
            <v>0</v>
          </cell>
          <cell r="H7266">
            <v>0</v>
          </cell>
        </row>
        <row r="7267">
          <cell r="E7267">
            <v>41496</v>
          </cell>
          <cell r="F7267">
            <v>0</v>
          </cell>
          <cell r="G7267">
            <v>0</v>
          </cell>
          <cell r="H7267">
            <v>0</v>
          </cell>
        </row>
        <row r="7268">
          <cell r="E7268">
            <v>41497</v>
          </cell>
          <cell r="F7268">
            <v>0</v>
          </cell>
          <cell r="G7268">
            <v>0</v>
          </cell>
          <cell r="H7268">
            <v>0</v>
          </cell>
        </row>
        <row r="7269">
          <cell r="E7269">
            <v>41498</v>
          </cell>
          <cell r="F7269">
            <v>0</v>
          </cell>
          <cell r="G7269">
            <v>0</v>
          </cell>
          <cell r="H7269">
            <v>0</v>
          </cell>
        </row>
        <row r="7270">
          <cell r="E7270">
            <v>41499</v>
          </cell>
          <cell r="F7270">
            <v>4.5959133442650485E-2</v>
          </cell>
          <cell r="G7270">
            <v>0</v>
          </cell>
          <cell r="H7270">
            <v>0.64326819819315517</v>
          </cell>
        </row>
        <row r="7271">
          <cell r="E7271">
            <v>41500</v>
          </cell>
          <cell r="F7271">
            <v>4.1271710322886039E-3</v>
          </cell>
          <cell r="G7271">
            <v>4.5959133442650485E-2</v>
          </cell>
          <cell r="H7271">
            <v>5.489137472943844E-2</v>
          </cell>
        </row>
        <row r="7272">
          <cell r="E7272">
            <v>41501</v>
          </cell>
          <cell r="F7272">
            <v>1.4250166472317484E-2</v>
          </cell>
          <cell r="G7272">
            <v>4.1271710322886039E-3</v>
          </cell>
          <cell r="H7272">
            <v>0.11685136507300335</v>
          </cell>
        </row>
        <row r="7273">
          <cell r="E7273">
            <v>41502</v>
          </cell>
          <cell r="F7273">
            <v>2.7718203625367675E-2</v>
          </cell>
          <cell r="G7273">
            <v>1.4250166472317484E-2</v>
          </cell>
          <cell r="H7273">
            <v>0.28243977954554678</v>
          </cell>
        </row>
        <row r="7274">
          <cell r="E7274">
            <v>41503</v>
          </cell>
          <cell r="F7274">
            <v>0</v>
          </cell>
          <cell r="G7274">
            <v>2.7718203625367675E-2</v>
          </cell>
          <cell r="H7274">
            <v>0</v>
          </cell>
        </row>
        <row r="7275">
          <cell r="E7275">
            <v>41504</v>
          </cell>
          <cell r="F7275">
            <v>0</v>
          </cell>
          <cell r="G7275">
            <v>0</v>
          </cell>
          <cell r="H7275">
            <v>0</v>
          </cell>
        </row>
        <row r="7276">
          <cell r="E7276">
            <v>41505</v>
          </cell>
          <cell r="F7276">
            <v>0</v>
          </cell>
          <cell r="G7276">
            <v>0</v>
          </cell>
          <cell r="H7276">
            <v>0</v>
          </cell>
        </row>
        <row r="7277">
          <cell r="E7277">
            <v>41506</v>
          </cell>
          <cell r="F7277">
            <v>0</v>
          </cell>
          <cell r="G7277">
            <v>0</v>
          </cell>
          <cell r="H7277">
            <v>0</v>
          </cell>
        </row>
        <row r="7278">
          <cell r="E7278">
            <v>41507</v>
          </cell>
          <cell r="F7278">
            <v>0</v>
          </cell>
          <cell r="G7278">
            <v>0</v>
          </cell>
          <cell r="H7278">
            <v>0</v>
          </cell>
        </row>
        <row r="7279">
          <cell r="E7279">
            <v>41508</v>
          </cell>
          <cell r="F7279">
            <v>0</v>
          </cell>
          <cell r="G7279">
            <v>0</v>
          </cell>
          <cell r="H7279">
            <v>0</v>
          </cell>
        </row>
        <row r="7280">
          <cell r="E7280">
            <v>41509</v>
          </cell>
          <cell r="F7280">
            <v>9.588485497132293E-2</v>
          </cell>
          <cell r="G7280">
            <v>0</v>
          </cell>
          <cell r="H7280">
            <v>0.7702826575527395</v>
          </cell>
        </row>
        <row r="7281">
          <cell r="E7281">
            <v>41510</v>
          </cell>
          <cell r="F7281">
            <v>0</v>
          </cell>
          <cell r="G7281">
            <v>9.588485497132293E-2</v>
          </cell>
          <cell r="H7281">
            <v>0</v>
          </cell>
        </row>
        <row r="7282">
          <cell r="E7282">
            <v>41511</v>
          </cell>
          <cell r="F7282">
            <v>0</v>
          </cell>
          <cell r="G7282">
            <v>0</v>
          </cell>
          <cell r="H7282">
            <v>0</v>
          </cell>
        </row>
        <row r="7283">
          <cell r="E7283">
            <v>41512</v>
          </cell>
          <cell r="F7283">
            <v>0</v>
          </cell>
          <cell r="G7283">
            <v>0</v>
          </cell>
          <cell r="H7283">
            <v>0</v>
          </cell>
        </row>
        <row r="7284">
          <cell r="E7284">
            <v>41513</v>
          </cell>
          <cell r="F7284">
            <v>0</v>
          </cell>
          <cell r="G7284">
            <v>0</v>
          </cell>
          <cell r="H7284">
            <v>0</v>
          </cell>
        </row>
        <row r="7285">
          <cell r="E7285">
            <v>41514</v>
          </cell>
          <cell r="F7285">
            <v>0</v>
          </cell>
          <cell r="G7285">
            <v>0</v>
          </cell>
          <cell r="H7285">
            <v>0</v>
          </cell>
        </row>
        <row r="7286">
          <cell r="E7286">
            <v>41515</v>
          </cell>
          <cell r="F7286">
            <v>0</v>
          </cell>
          <cell r="G7286">
            <v>0</v>
          </cell>
          <cell r="H7286">
            <v>0</v>
          </cell>
        </row>
        <row r="7287">
          <cell r="E7287">
            <v>41516</v>
          </cell>
          <cell r="F7287">
            <v>0</v>
          </cell>
          <cell r="G7287">
            <v>0</v>
          </cell>
          <cell r="H7287">
            <v>0</v>
          </cell>
        </row>
        <row r="7288">
          <cell r="E7288">
            <v>41517</v>
          </cell>
          <cell r="F7288">
            <v>8.5195365236643301E-3</v>
          </cell>
          <cell r="G7288">
            <v>0</v>
          </cell>
          <cell r="H7288">
            <v>5.4525033751451707E-2</v>
          </cell>
        </row>
        <row r="7289">
          <cell r="E7289">
            <v>41518</v>
          </cell>
          <cell r="F7289">
            <v>0</v>
          </cell>
          <cell r="G7289">
            <v>8.5195365236643301E-3</v>
          </cell>
          <cell r="H7289">
            <v>0</v>
          </cell>
        </row>
        <row r="7290">
          <cell r="E7290">
            <v>41519</v>
          </cell>
          <cell r="F7290">
            <v>0</v>
          </cell>
          <cell r="G7290">
            <v>0</v>
          </cell>
          <cell r="H7290">
            <v>0</v>
          </cell>
        </row>
        <row r="7291">
          <cell r="E7291">
            <v>41520</v>
          </cell>
          <cell r="F7291">
            <v>1.9942592221312935E-2</v>
          </cell>
          <cell r="G7291">
            <v>0</v>
          </cell>
          <cell r="H7291">
            <v>0.29515036487543145</v>
          </cell>
        </row>
        <row r="7292">
          <cell r="E7292">
            <v>41521</v>
          </cell>
          <cell r="F7292">
            <v>0.3019065431410678</v>
          </cell>
          <cell r="G7292">
            <v>1.9942592221312935E-2</v>
          </cell>
          <cell r="H7292">
            <v>4.5100491225551629</v>
          </cell>
        </row>
        <row r="7293">
          <cell r="E7293">
            <v>41522</v>
          </cell>
          <cell r="F7293">
            <v>1.4518195236838896</v>
          </cell>
          <cell r="G7293">
            <v>0.3019065431410678</v>
          </cell>
          <cell r="H7293">
            <v>19.678306408265566</v>
          </cell>
        </row>
        <row r="7294">
          <cell r="E7294">
            <v>41523</v>
          </cell>
          <cell r="F7294">
            <v>0</v>
          </cell>
          <cell r="G7294">
            <v>1.4518195236838896</v>
          </cell>
          <cell r="H7294">
            <v>0</v>
          </cell>
        </row>
        <row r="7295">
          <cell r="E7295">
            <v>41524</v>
          </cell>
          <cell r="F7295">
            <v>2.8836234623700149E-2</v>
          </cell>
          <cell r="G7295">
            <v>0</v>
          </cell>
          <cell r="H7295">
            <v>0.57221241689263824</v>
          </cell>
        </row>
        <row r="7296">
          <cell r="E7296">
            <v>41525</v>
          </cell>
          <cell r="F7296">
            <v>1.4197533291740405</v>
          </cell>
          <cell r="G7296">
            <v>2.8836234623700149E-2</v>
          </cell>
          <cell r="H7296">
            <v>20.794986695339389</v>
          </cell>
        </row>
        <row r="7297">
          <cell r="E7297">
            <v>41526</v>
          </cell>
          <cell r="F7297">
            <v>3.0864061632767479E-2</v>
          </cell>
          <cell r="G7297">
            <v>1.4197533291740405</v>
          </cell>
          <cell r="H7297">
            <v>0.20987561910281885</v>
          </cell>
        </row>
        <row r="7298">
          <cell r="E7298">
            <v>41527</v>
          </cell>
          <cell r="F7298">
            <v>0</v>
          </cell>
          <cell r="G7298">
            <v>3.0864061632767479E-2</v>
          </cell>
          <cell r="H7298">
            <v>0</v>
          </cell>
        </row>
        <row r="7299">
          <cell r="E7299">
            <v>41528</v>
          </cell>
          <cell r="F7299">
            <v>0</v>
          </cell>
          <cell r="G7299">
            <v>0</v>
          </cell>
          <cell r="H7299">
            <v>0</v>
          </cell>
        </row>
        <row r="7300">
          <cell r="E7300">
            <v>41529</v>
          </cell>
          <cell r="F7300">
            <v>0.1027295903884166</v>
          </cell>
          <cell r="G7300">
            <v>0</v>
          </cell>
          <cell r="H7300">
            <v>2.4843065713613783</v>
          </cell>
        </row>
        <row r="7301">
          <cell r="E7301">
            <v>41530</v>
          </cell>
          <cell r="F7301">
            <v>0.92980111089190132</v>
          </cell>
          <cell r="G7301">
            <v>0.1027295903884166</v>
          </cell>
          <cell r="H7301">
            <v>12.391595682017099</v>
          </cell>
        </row>
        <row r="7302">
          <cell r="E7302">
            <v>41531</v>
          </cell>
          <cell r="F7302">
            <v>1.2325489730235113</v>
          </cell>
          <cell r="G7302">
            <v>0.92980111089190132</v>
          </cell>
          <cell r="H7302">
            <v>16.709410018417202</v>
          </cell>
        </row>
        <row r="7303">
          <cell r="E7303">
            <v>41532</v>
          </cell>
          <cell r="F7303">
            <v>0.35873132594548884</v>
          </cell>
          <cell r="G7303">
            <v>1.2325489730235113</v>
          </cell>
          <cell r="H7303">
            <v>5.9327215057422391</v>
          </cell>
        </row>
        <row r="7304">
          <cell r="E7304">
            <v>41533</v>
          </cell>
          <cell r="F7304">
            <v>4.6062709805102555</v>
          </cell>
          <cell r="G7304">
            <v>0.35873132594548884</v>
          </cell>
          <cell r="H7304">
            <v>52.100587618795259</v>
          </cell>
        </row>
        <row r="7305">
          <cell r="E7305">
            <v>41534</v>
          </cell>
          <cell r="F7305">
            <v>0.79678696305177754</v>
          </cell>
          <cell r="G7305">
            <v>4.6062709805102555</v>
          </cell>
          <cell r="H7305">
            <v>9.6727612149834368</v>
          </cell>
        </row>
        <row r="7306">
          <cell r="E7306">
            <v>41535</v>
          </cell>
          <cell r="F7306">
            <v>0.19236205854841062</v>
          </cell>
          <cell r="G7306">
            <v>0.79678696305177754</v>
          </cell>
          <cell r="H7306">
            <v>1.5581326742421258</v>
          </cell>
        </row>
        <row r="7307">
          <cell r="E7307">
            <v>41536</v>
          </cell>
          <cell r="F7307">
            <v>0</v>
          </cell>
          <cell r="G7307">
            <v>0.19236205854841062</v>
          </cell>
          <cell r="H7307">
            <v>0</v>
          </cell>
        </row>
        <row r="7308">
          <cell r="E7308">
            <v>41537</v>
          </cell>
          <cell r="F7308">
            <v>0.16579400888244494</v>
          </cell>
          <cell r="G7308">
            <v>0</v>
          </cell>
          <cell r="H7308">
            <v>2.4869101332366745</v>
          </cell>
        </row>
        <row r="7309">
          <cell r="E7309">
            <v>41538</v>
          </cell>
          <cell r="F7309">
            <v>0.11089445580415706</v>
          </cell>
          <cell r="G7309">
            <v>0.16579400888244494</v>
          </cell>
          <cell r="H7309">
            <v>1.9394809821854704</v>
          </cell>
        </row>
        <row r="7310">
          <cell r="E7310">
            <v>41539</v>
          </cell>
          <cell r="F7310">
            <v>3.3713492060909531</v>
          </cell>
          <cell r="G7310">
            <v>0.11089445580415706</v>
          </cell>
          <cell r="H7310">
            <v>56.842291173354809</v>
          </cell>
        </row>
        <row r="7311">
          <cell r="E7311">
            <v>41540</v>
          </cell>
          <cell r="F7311">
            <v>3.1032114061269862</v>
          </cell>
          <cell r="G7311">
            <v>3.3713492060909531</v>
          </cell>
          <cell r="H7311">
            <v>56.392292598576446</v>
          </cell>
        </row>
        <row r="7312">
          <cell r="E7312">
            <v>41541</v>
          </cell>
          <cell r="F7312">
            <v>1.5012750955306837</v>
          </cell>
          <cell r="G7312">
            <v>3.1032114061269862</v>
          </cell>
          <cell r="H7312">
            <v>13.79847995572316</v>
          </cell>
        </row>
        <row r="7313">
          <cell r="E7313">
            <v>41542</v>
          </cell>
          <cell r="F7313">
            <v>1.2910396839902334</v>
          </cell>
          <cell r="G7313">
            <v>1.5012750955306837</v>
          </cell>
          <cell r="H7313">
            <v>9.9465851694797038</v>
          </cell>
        </row>
        <row r="7314">
          <cell r="E7314">
            <v>41543</v>
          </cell>
          <cell r="F7314">
            <v>0.31087019576921104</v>
          </cell>
          <cell r="G7314">
            <v>1.2910396839902334</v>
          </cell>
          <cell r="H7314">
            <v>1.6366323832253589</v>
          </cell>
        </row>
        <row r="7315">
          <cell r="E7315">
            <v>41544</v>
          </cell>
          <cell r="F7315">
            <v>0.18377784370342246</v>
          </cell>
          <cell r="G7315">
            <v>0.31087019576921104</v>
          </cell>
          <cell r="H7315">
            <v>0.84665631143790931</v>
          </cell>
        </row>
        <row r="7316">
          <cell r="E7316">
            <v>41545</v>
          </cell>
          <cell r="F7316">
            <v>8.4696727271315192E-2</v>
          </cell>
          <cell r="G7316">
            <v>0.18377784370342246</v>
          </cell>
          <cell r="H7316">
            <v>0.44042298181083905</v>
          </cell>
        </row>
        <row r="7317">
          <cell r="E7317">
            <v>41546</v>
          </cell>
          <cell r="F7317">
            <v>1.2919839753251471E-2</v>
          </cell>
          <cell r="G7317">
            <v>8.4696727271315192E-2</v>
          </cell>
          <cell r="H7317">
            <v>6.4599198766257346E-2</v>
          </cell>
        </row>
        <row r="7318">
          <cell r="E7318">
            <v>41547</v>
          </cell>
          <cell r="F7318">
            <v>7.5724616331557262E-2</v>
          </cell>
          <cell r="G7318">
            <v>1.2919839753251471E-2</v>
          </cell>
          <cell r="H7318">
            <v>0.31804338859254055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sumé"/>
      <sheetName val="détaillé"/>
      <sheetName val="TRX"/>
      <sheetName val="pm"/>
      <sheetName val="PR-Régie"/>
      <sheetName val="Int"/>
      <sheetName val="GMST"/>
      <sheetName val="Alloc É"/>
      <sheetName val="Optimisa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TableMatière"/>
      <sheetName val="SMR_Revenu"/>
      <sheetName val="SMR_10³m³"/>
      <sheetName val="SMR_Tj"/>
      <sheetName val="SMR_MMpc"/>
      <sheetName val="Taux moyen"/>
      <sheetName val="Demande (Normalisé)"/>
      <sheetName val="Demande"/>
      <sheetName val="Pénalités"/>
      <sheetName val="RevÉquilib"/>
      <sheetName val="Transport"/>
      <sheetName val="Client"/>
      <sheetName val="Fluxmonétaire"/>
      <sheetName val="CGI"/>
      <sheetName val="CTI"/>
      <sheetName val="CCI"/>
      <sheetName val="CMI"/>
      <sheetName val="Total"/>
      <sheetName val="Tarif 1"/>
      <sheetName val="Tarif M"/>
      <sheetName val="Tarif 3.3"/>
      <sheetName val="Tarif 3.4"/>
      <sheetName val="Tarif 3.5"/>
      <sheetName val="Tarif 4.6"/>
      <sheetName val="Tarif 4.7"/>
      <sheetName val="Tarif 4.8"/>
      <sheetName val="Tarif 4.9"/>
      <sheetName val="Tarif 4.10"/>
      <sheetName val="Autres Tarifs"/>
      <sheetName val="Tarif 5.5"/>
      <sheetName val="Tarif 5.6"/>
      <sheetName val="Tarif 5.7"/>
      <sheetName val="Tarif 5.8"/>
      <sheetName val="Tarif 5.9"/>
      <sheetName val="Tarif 5.10"/>
      <sheetName val="Tarif 5.35"/>
      <sheetName val="Tarif 5.36"/>
      <sheetName val="Tarif 5.37"/>
      <sheetName val="Tarif 5.38"/>
      <sheetName val="Tarif 5.39"/>
      <sheetName val="Tarif 5.40"/>
      <sheetName val="GAC"/>
      <sheetName val="GNL"/>
      <sheetName val="GAI"/>
      <sheetName val="FDF - Vérif"/>
      <sheetName val="Écart de Revenus - Saisie"/>
      <sheetName val="FDF - Saisie"/>
      <sheetName val="FR"/>
      <sheetName val="Saisies réels 2013"/>
      <sheetName val="solde ouverture - Saisie"/>
      <sheetName val="m3 sans cavalier DT"/>
      <sheetName val="m3 sans cavalier réel"/>
      <sheetName val="Champs"/>
    </sheetNames>
    <sheetDataSet>
      <sheetData sheetId="0">
        <row r="3">
          <cell r="C3" t="str">
            <v>Réel 2014</v>
          </cell>
        </row>
        <row r="4">
          <cell r="C4" t="str">
            <v>D2011-182</v>
          </cell>
        </row>
        <row r="5">
          <cell r="C5">
            <v>12</v>
          </cell>
        </row>
      </sheetData>
      <sheetData sheetId="1"/>
      <sheetData sheetId="2"/>
      <sheetData sheetId="3"/>
      <sheetData sheetId="4">
        <row r="10">
          <cell r="D10">
            <v>4612.5529955499123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C23">
            <v>7.6300000000000007E-2</v>
          </cell>
        </row>
        <row r="29">
          <cell r="P29">
            <v>365</v>
          </cell>
        </row>
        <row r="32">
          <cell r="D32">
            <v>151</v>
          </cell>
        </row>
      </sheetData>
      <sheetData sheetId="15"/>
      <sheetData sheetId="16"/>
      <sheetData sheetId="17"/>
      <sheetData sheetId="18"/>
      <sheetData sheetId="19">
        <row r="370">
          <cell r="D370">
            <v>5492.9449999999997</v>
          </cell>
        </row>
      </sheetData>
      <sheetData sheetId="20">
        <row r="370">
          <cell r="D370">
            <v>3915.991</v>
          </cell>
        </row>
      </sheetData>
      <sheetData sheetId="21">
        <row r="370">
          <cell r="D370">
            <v>278.404</v>
          </cell>
        </row>
      </sheetData>
      <sheetData sheetId="22">
        <row r="370">
          <cell r="D370">
            <v>799.66200000000003</v>
          </cell>
        </row>
      </sheetData>
      <sheetData sheetId="23">
        <row r="370">
          <cell r="D370">
            <v>2530.5160000000001</v>
          </cell>
        </row>
      </sheetData>
      <sheetData sheetId="24">
        <row r="370">
          <cell r="D370">
            <v>18223.857</v>
          </cell>
        </row>
      </sheetData>
      <sheetData sheetId="25">
        <row r="370">
          <cell r="D370">
            <v>44416.383000000002</v>
          </cell>
        </row>
      </sheetData>
      <sheetData sheetId="26">
        <row r="370">
          <cell r="D370">
            <v>30390.642</v>
          </cell>
        </row>
      </sheetData>
      <sheetData sheetId="27">
        <row r="370">
          <cell r="D370">
            <v>38332.555999999997</v>
          </cell>
        </row>
      </sheetData>
      <sheetData sheetId="28">
        <row r="370">
          <cell r="D370">
            <v>29938.648000000001</v>
          </cell>
        </row>
      </sheetData>
      <sheetData sheetId="29">
        <row r="370">
          <cell r="D370">
            <v>0</v>
          </cell>
        </row>
      </sheetData>
      <sheetData sheetId="30">
        <row r="370">
          <cell r="D370">
            <v>8917.3109999999997</v>
          </cell>
        </row>
      </sheetData>
      <sheetData sheetId="31">
        <row r="370">
          <cell r="D370">
            <v>6608.3869999999997</v>
          </cell>
        </row>
      </sheetData>
      <sheetData sheetId="32">
        <row r="370">
          <cell r="D370">
            <v>9239.0609999999997</v>
          </cell>
        </row>
      </sheetData>
      <sheetData sheetId="33">
        <row r="370">
          <cell r="D370">
            <v>20771.73</v>
          </cell>
        </row>
      </sheetData>
      <sheetData sheetId="34">
        <row r="370">
          <cell r="D370">
            <v>3486.732</v>
          </cell>
        </row>
      </sheetData>
      <sheetData sheetId="35">
        <row r="370">
          <cell r="D370">
            <v>0</v>
          </cell>
        </row>
      </sheetData>
      <sheetData sheetId="36">
        <row r="370">
          <cell r="D370">
            <v>3160.4929999999999</v>
          </cell>
        </row>
      </sheetData>
      <sheetData sheetId="37">
        <row r="370">
          <cell r="D370">
            <v>4467.1350000000002</v>
          </cell>
        </row>
      </sheetData>
      <sheetData sheetId="38">
        <row r="370">
          <cell r="D370">
            <v>3784.3409999999999</v>
          </cell>
        </row>
      </sheetData>
      <sheetData sheetId="39">
        <row r="370">
          <cell r="D370">
            <v>0</v>
          </cell>
        </row>
      </sheetData>
      <sheetData sheetId="40">
        <row r="370">
          <cell r="D370">
            <v>0</v>
          </cell>
        </row>
      </sheetData>
      <sheetData sheetId="41">
        <row r="370">
          <cell r="D370">
            <v>0</v>
          </cell>
        </row>
      </sheetData>
      <sheetData sheetId="42">
        <row r="370">
          <cell r="D370">
            <v>2935.0859999999998</v>
          </cell>
        </row>
      </sheetData>
      <sheetData sheetId="43">
        <row r="17">
          <cell r="P17">
            <v>25796.764000000003</v>
          </cell>
        </row>
      </sheetData>
      <sheetData sheetId="44">
        <row r="370">
          <cell r="D370">
            <v>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9">
          <cell r="B9">
            <v>12</v>
          </cell>
        </row>
        <row r="10">
          <cell r="B10">
            <v>3</v>
          </cell>
        </row>
        <row r="11">
          <cell r="B11">
            <v>4</v>
          </cell>
        </row>
        <row r="12">
          <cell r="B12">
            <v>15</v>
          </cell>
        </row>
        <row r="13">
          <cell r="B13">
            <v>16</v>
          </cell>
        </row>
        <row r="14">
          <cell r="B14">
            <v>15</v>
          </cell>
        </row>
        <row r="17">
          <cell r="B17">
            <v>13</v>
          </cell>
        </row>
        <row r="18">
          <cell r="B18">
            <v>15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TableMatière"/>
      <sheetName val="SMR_Revenu"/>
      <sheetName val="SMR_Tj"/>
      <sheetName val="SMR_10³m³"/>
      <sheetName val="SMR_MMpc"/>
      <sheetName val="Pénalités"/>
      <sheetName val="RevÉquilib"/>
      <sheetName val="Transport"/>
      <sheetName val="Client"/>
      <sheetName val="CGI"/>
      <sheetName val="CTI"/>
      <sheetName val="CCI"/>
      <sheetName val="CMI"/>
      <sheetName val="Fluxmonétaire"/>
      <sheetName val="Total"/>
      <sheetName val="Tarif 1"/>
      <sheetName val="Tarif M"/>
      <sheetName val="Tarif 3.3"/>
      <sheetName val="Tarif 3.4"/>
      <sheetName val="Tarif 3.5"/>
      <sheetName val="Tarif 4.6"/>
      <sheetName val="Tarif 4.7"/>
      <sheetName val="Tarif 4.8"/>
      <sheetName val="Tarif 4.9"/>
      <sheetName val="Tarif 4.10"/>
      <sheetName val="AutreTarif"/>
      <sheetName val="Tarif 5.5"/>
      <sheetName val="Tarif 5.6"/>
      <sheetName val="Tarif 5.7"/>
      <sheetName val="Tarif 5.8"/>
      <sheetName val="Tarif 5.9"/>
      <sheetName val="Tarif 5.10"/>
      <sheetName val="Tarif 5.35"/>
      <sheetName val="Tarif 5.36"/>
      <sheetName val="Tarif 5.37"/>
      <sheetName val="Tarif 5.38"/>
      <sheetName val="Tarif 5.39"/>
      <sheetName val="Tarif 5.40"/>
      <sheetName val="GAC"/>
      <sheetName val="GAS"/>
      <sheetName val="GAI"/>
      <sheetName val="Champs"/>
    </sheetNames>
    <sheetDataSet>
      <sheetData sheetId="0">
        <row r="3">
          <cell r="C3" t="str">
            <v>Fermeture septembre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aisie"/>
      <sheetName val="Client-T"/>
      <sheetName val="Reg_dem"/>
      <sheetName val="PTE"/>
      <sheetName val="Fact ajust"/>
      <sheetName val="PTE pondéré (PMD,VGE)"/>
      <sheetName val="PTE (pondéré)"/>
      <sheetName val="PTE (PMD)"/>
      <sheetName val="PTE (VGE)"/>
      <sheetName val="PTE (NDA)"/>
      <sheetName val="Dem quot"/>
      <sheetName val="Plan"/>
      <sheetName val="pm"/>
      <sheetName val="Prov pte"/>
      <sheetName val="Net Dawn"/>
      <sheetName val="Calculs journ"/>
      <sheetName val="Plan-Jour"/>
      <sheetName val="Int"/>
      <sheetName val="PR-Régie"/>
      <sheetName val="Régie (excl GNL) (2)"/>
      <sheetName val="Check"/>
      <sheetName val="GR"/>
      <sheetName val="Régie-fonct F"/>
      <sheetName val="GNL(#1-2)"/>
      <sheetName val="Frais-crédit"/>
      <sheetName val="Alloc É"/>
      <sheetName val="Coût"/>
      <sheetName val="Ferm"/>
      <sheetName val="DVDdébmois"/>
      <sheetName val="DVDFinmois"/>
      <sheetName val="Graph mensuel"/>
      <sheetName val="Rap VGE"/>
      <sheetName val="G inv et DV"/>
      <sheetName val="Gestion inv"/>
      <sheetName val="input G"/>
      <sheetName val="G disp"/>
      <sheetName val="Rapport"/>
      <sheetName val="Sensibilite"/>
      <sheetName val="CMAI"/>
      <sheetName val="CMAD"/>
      <sheetName val="Coût (Emp)"/>
      <sheetName val="GNL old"/>
      <sheetName val="Alloc É old"/>
      <sheetName val="Régie (old)"/>
      <sheetName val="Régie (excl GNL)"/>
      <sheetName val="Suivi "/>
      <sheetName val="refo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99">
          <cell r="GA9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- général et prix"/>
      <sheetName val="Input - INDICE AECO DAILY (5A)"/>
      <sheetName val="input - Frais reportés"/>
      <sheetName val="SPOT à Dawn"/>
      <sheetName val="conciliation - DAWN"/>
      <sheetName val="Sommaire"/>
      <sheetName val="Prév.achatgaz total"/>
      <sheetName val="Prév. achat gaz-compression"/>
      <sheetName val="Frais reportés"/>
      <sheetName val="Bloc 1"/>
      <sheetName val="Prix-banque"/>
      <sheetName val="Annexe 1"/>
      <sheetName val="Annexe 2"/>
      <sheetName val="Annexe 3 - calcul des dériv"/>
      <sheetName val="input - Bilan des appros"/>
      <sheetName val="achats tot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ueil"/>
      <sheetName val="TableMatière"/>
      <sheetName val="Coût du gaz"/>
      <sheetName val="Approv"/>
      <sheetName val="Compression"/>
      <sheetName val="FraisDistribution"/>
      <sheetName val="FrsReportés"/>
      <sheetName val="Frs rep M12STS"/>
      <sheetName val="Demande"/>
      <sheetName val="FluxMonétaire"/>
      <sheetName val="NIT"/>
      <sheetName val="Empress"/>
      <sheetName val="Alberta"/>
      <sheetName val="Emerson"/>
      <sheetName val="Dawn"/>
      <sheetName val="StClair"/>
      <sheetName val="Willowrun"/>
      <sheetName val="Objibway"/>
      <sheetName val="Parkway"/>
      <sheetName val="NDA"/>
      <sheetName val="Montréal"/>
      <sheetName val="Waddington"/>
      <sheetName val="Philipsburg"/>
      <sheetName val="Niagara"/>
      <sheetName val="Brigham"/>
      <sheetName val="Highwater"/>
      <sheetName val="Wells"/>
      <sheetName val="Prix inv."/>
      <sheetName val="Som Inv."/>
      <sheetName val="Inv. Transit"/>
      <sheetName val="GNL Wells"/>
      <sheetName val="Réseau"/>
      <sheetName val="St.Flavien"/>
      <sheetName val="Prêts de gaz "/>
      <sheetName val="Emprunts de gaz"/>
      <sheetName val="GNL"/>
      <sheetName val="Frs rep. GNL"/>
      <sheetName val="GES Union"/>
      <sheetName val="Intragaz"/>
      <sheetName val="Besoins Propres"/>
      <sheetName val="Consolidé"/>
      <sheetName val="RéseauMDS"/>
      <sheetName val="GazPrixFixe"/>
      <sheetName val="VHF"/>
      <sheetName val="Besoins"/>
      <sheetName val="AutreFr"/>
      <sheetName val="AutreHF"/>
      <sheetName val="Zéro"/>
      <sheetName val="Réception"/>
      <sheetName val="Réception2"/>
      <sheetName val="Livraison"/>
      <sheetName val="Livraison2"/>
      <sheetName val="LivraisonVHF"/>
      <sheetName val="PretGaz"/>
      <sheetName val="RevSwap"/>
      <sheetName val="Revenus"/>
      <sheetName val="Écart"/>
      <sheetName val="Intrants"/>
      <sheetName val="Champs"/>
    </sheetNames>
    <sheetDataSet>
      <sheetData sheetId="0">
        <row r="4">
          <cell r="C4" t="str">
            <v>Grille D-2009-156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9">
          <cell r="B9">
            <v>3</v>
          </cell>
        </row>
        <row r="19">
          <cell r="B19">
            <v>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ilisation du Fichier"/>
      <sheetName val="Données"/>
      <sheetName val="Planification"/>
      <sheetName val="Portion É"/>
      <sheetName val="2013_N"/>
      <sheetName val="2014_N"/>
      <sheetName val="2015_N"/>
      <sheetName val="2013_F"/>
      <sheetName val="2014_F"/>
      <sheetName val="2015_F"/>
      <sheetName val="2013_C"/>
      <sheetName val="2014_C"/>
      <sheetName val="2015_C"/>
      <sheetName val="Comp"/>
      <sheetName val="Données graphique"/>
      <sheetName val="Graph1"/>
      <sheetName val="Graph2"/>
      <sheetName val="Graph3"/>
      <sheetName val="Graph4"/>
    </sheetNames>
    <sheetDataSet>
      <sheetData sheetId="0" refreshError="1"/>
      <sheetData sheetId="1">
        <row r="2">
          <cell r="C2">
            <v>41183</v>
          </cell>
          <cell r="D2">
            <v>41214</v>
          </cell>
          <cell r="E2">
            <v>41244</v>
          </cell>
          <cell r="F2">
            <v>41275</v>
          </cell>
          <cell r="G2">
            <v>41306</v>
          </cell>
          <cell r="H2">
            <v>41334</v>
          </cell>
          <cell r="I2">
            <v>41365</v>
          </cell>
          <cell r="J2">
            <v>41395</v>
          </cell>
          <cell r="K2">
            <v>41426</v>
          </cell>
          <cell r="L2">
            <v>41456</v>
          </cell>
          <cell r="M2">
            <v>41487</v>
          </cell>
          <cell r="N2">
            <v>41518</v>
          </cell>
          <cell r="O2">
            <v>41548</v>
          </cell>
          <cell r="P2">
            <v>41579</v>
          </cell>
          <cell r="Q2">
            <v>41609</v>
          </cell>
          <cell r="R2">
            <v>41640</v>
          </cell>
          <cell r="S2">
            <v>41671</v>
          </cell>
          <cell r="T2">
            <v>41699</v>
          </cell>
          <cell r="U2">
            <v>41730</v>
          </cell>
          <cell r="V2">
            <v>41760</v>
          </cell>
          <cell r="W2">
            <v>41791</v>
          </cell>
          <cell r="X2">
            <v>41821</v>
          </cell>
          <cell r="Y2">
            <v>41852</v>
          </cell>
          <cell r="Z2">
            <v>41883</v>
          </cell>
          <cell r="AA2">
            <v>41913</v>
          </cell>
          <cell r="AB2">
            <v>41944</v>
          </cell>
          <cell r="AC2">
            <v>41974</v>
          </cell>
          <cell r="AD2">
            <v>42005</v>
          </cell>
          <cell r="AE2">
            <v>42036</v>
          </cell>
          <cell r="AF2">
            <v>42064</v>
          </cell>
          <cell r="AG2">
            <v>42095</v>
          </cell>
          <cell r="AH2">
            <v>42125</v>
          </cell>
          <cell r="AI2">
            <v>42156</v>
          </cell>
          <cell r="AJ2">
            <v>42186</v>
          </cell>
          <cell r="AK2">
            <v>42217</v>
          </cell>
          <cell r="AL2">
            <v>42248</v>
          </cell>
        </row>
        <row r="3">
          <cell r="C3">
            <v>31</v>
          </cell>
          <cell r="D3">
            <v>30</v>
          </cell>
          <cell r="E3">
            <v>31</v>
          </cell>
          <cell r="F3">
            <v>31</v>
          </cell>
          <cell r="G3">
            <v>28</v>
          </cell>
          <cell r="H3">
            <v>31</v>
          </cell>
          <cell r="I3">
            <v>30</v>
          </cell>
          <cell r="J3">
            <v>31</v>
          </cell>
          <cell r="K3">
            <v>30</v>
          </cell>
          <cell r="L3">
            <v>31</v>
          </cell>
          <cell r="M3">
            <v>31</v>
          </cell>
          <cell r="N3">
            <v>30</v>
          </cell>
          <cell r="O3">
            <v>31</v>
          </cell>
          <cell r="P3">
            <v>30</v>
          </cell>
          <cell r="Q3">
            <v>31</v>
          </cell>
          <cell r="R3">
            <v>31</v>
          </cell>
          <cell r="S3">
            <v>28</v>
          </cell>
          <cell r="T3">
            <v>31</v>
          </cell>
          <cell r="U3">
            <v>30</v>
          </cell>
          <cell r="V3">
            <v>31</v>
          </cell>
          <cell r="W3">
            <v>30</v>
          </cell>
          <cell r="X3">
            <v>31</v>
          </cell>
          <cell r="Y3">
            <v>31</v>
          </cell>
          <cell r="Z3">
            <v>30</v>
          </cell>
          <cell r="AA3">
            <v>31</v>
          </cell>
          <cell r="AB3">
            <v>30</v>
          </cell>
          <cell r="AC3">
            <v>31</v>
          </cell>
          <cell r="AD3">
            <v>31</v>
          </cell>
          <cell r="AE3">
            <v>28</v>
          </cell>
          <cell r="AF3">
            <v>31</v>
          </cell>
          <cell r="AG3">
            <v>30</v>
          </cell>
          <cell r="AH3">
            <v>31</v>
          </cell>
          <cell r="AI3">
            <v>30</v>
          </cell>
          <cell r="AJ3">
            <v>31</v>
          </cell>
          <cell r="AK3">
            <v>31</v>
          </cell>
          <cell r="AL3">
            <v>30</v>
          </cell>
        </row>
        <row r="5">
          <cell r="C5">
            <v>295649</v>
          </cell>
          <cell r="D5">
            <v>292275</v>
          </cell>
          <cell r="E5">
            <v>312975</v>
          </cell>
          <cell r="F5">
            <v>312975</v>
          </cell>
          <cell r="G5">
            <v>312975</v>
          </cell>
          <cell r="H5">
            <v>312975</v>
          </cell>
          <cell r="I5">
            <v>292275</v>
          </cell>
          <cell r="J5">
            <v>292275</v>
          </cell>
          <cell r="K5">
            <v>292275</v>
          </cell>
          <cell r="L5">
            <v>292275</v>
          </cell>
          <cell r="M5">
            <v>292275</v>
          </cell>
          <cell r="N5">
            <v>292275</v>
          </cell>
          <cell r="O5">
            <v>292275</v>
          </cell>
          <cell r="P5">
            <v>316575</v>
          </cell>
          <cell r="Q5">
            <v>316575</v>
          </cell>
          <cell r="R5">
            <v>316575</v>
          </cell>
          <cell r="S5">
            <v>316575</v>
          </cell>
          <cell r="T5">
            <v>316575</v>
          </cell>
          <cell r="U5">
            <v>316575</v>
          </cell>
          <cell r="V5">
            <v>316575</v>
          </cell>
          <cell r="W5">
            <v>316575</v>
          </cell>
          <cell r="X5">
            <v>316575</v>
          </cell>
          <cell r="Y5">
            <v>316575</v>
          </cell>
          <cell r="Z5">
            <v>316575</v>
          </cell>
          <cell r="AA5">
            <v>315575</v>
          </cell>
          <cell r="AB5">
            <v>40048</v>
          </cell>
          <cell r="AC5">
            <v>40048</v>
          </cell>
          <cell r="AD5">
            <v>40048</v>
          </cell>
          <cell r="AE5">
            <v>40048</v>
          </cell>
          <cell r="AF5">
            <v>40048</v>
          </cell>
          <cell r="AG5">
            <v>40048</v>
          </cell>
          <cell r="AH5">
            <v>40048</v>
          </cell>
          <cell r="AI5">
            <v>40048</v>
          </cell>
          <cell r="AJ5">
            <v>40048</v>
          </cell>
          <cell r="AK5">
            <v>40048</v>
          </cell>
          <cell r="AL5">
            <v>40048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</row>
        <row r="7">
          <cell r="C7">
            <v>-3.637978807091713E-12</v>
          </cell>
          <cell r="D7">
            <v>-5.4569682106375694E-12</v>
          </cell>
          <cell r="E7">
            <v>-1.8189894035458565E-12</v>
          </cell>
          <cell r="F7">
            <v>5.4569682106375694E-12</v>
          </cell>
          <cell r="G7">
            <v>-9.0949470177292824E-13</v>
          </cell>
          <cell r="H7">
            <v>0</v>
          </cell>
          <cell r="I7">
            <v>-3.637978807091713E-12</v>
          </cell>
          <cell r="J7">
            <v>-3.637978807091713E-12</v>
          </cell>
          <cell r="K7">
            <v>-1.8189894035458565E-12</v>
          </cell>
          <cell r="L7">
            <v>1.8189894035458565E-12</v>
          </cell>
          <cell r="M7">
            <v>3.637978807091713E-12</v>
          </cell>
          <cell r="N7">
            <v>4.5474735088646412E-12</v>
          </cell>
          <cell r="O7">
            <v>0</v>
          </cell>
          <cell r="P7">
            <v>-1.8189894035458565E-12</v>
          </cell>
          <cell r="Q7">
            <v>5.4569682106375694E-12</v>
          </cell>
          <cell r="R7">
            <v>-1.8189894035458565E-12</v>
          </cell>
          <cell r="S7">
            <v>3.637978807091713E-12</v>
          </cell>
          <cell r="T7">
            <v>4.5474735088646412E-12</v>
          </cell>
          <cell r="U7">
            <v>2.7284841053187847E-12</v>
          </cell>
          <cell r="V7">
            <v>-2.7284841053187847E-12</v>
          </cell>
          <cell r="W7">
            <v>3.637978807091713E-12</v>
          </cell>
          <cell r="X7">
            <v>-4.5474735088646412E-12</v>
          </cell>
          <cell r="Y7">
            <v>-3.637978807091713E-12</v>
          </cell>
          <cell r="Z7">
            <v>-4.5474735088646412E-12</v>
          </cell>
          <cell r="AA7">
            <v>3.637978807091713E-12</v>
          </cell>
          <cell r="AB7">
            <v>-1.1368683772161603E-13</v>
          </cell>
          <cell r="AC7">
            <v>-5.6843418860808015E-14</v>
          </cell>
          <cell r="AD7">
            <v>2.8421709430404007E-13</v>
          </cell>
          <cell r="AE7">
            <v>1.7053025658242404E-13</v>
          </cell>
          <cell r="AF7">
            <v>1.7053025658242404E-13</v>
          </cell>
          <cell r="AG7">
            <v>-1.7053025658242404E-13</v>
          </cell>
          <cell r="AH7">
            <v>1.7053025658242404E-13</v>
          </cell>
          <cell r="AI7">
            <v>2.2737367544323206E-13</v>
          </cell>
          <cell r="AJ7">
            <v>1.7053025658242404E-13</v>
          </cell>
          <cell r="AK7">
            <v>0</v>
          </cell>
          <cell r="AL7">
            <v>-2.2737367544323206E-13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C9">
            <v>1829</v>
          </cell>
          <cell r="D9">
            <v>2580</v>
          </cell>
          <cell r="E9">
            <v>8742</v>
          </cell>
          <cell r="F9">
            <v>10121.5</v>
          </cell>
          <cell r="G9">
            <v>10136</v>
          </cell>
          <cell r="H9">
            <v>7998</v>
          </cell>
          <cell r="I9">
            <v>3630</v>
          </cell>
          <cell r="J9">
            <v>2666</v>
          </cell>
          <cell r="K9">
            <v>2580</v>
          </cell>
          <cell r="L9">
            <v>2666</v>
          </cell>
          <cell r="M9">
            <v>2666</v>
          </cell>
          <cell r="N9">
            <v>2580</v>
          </cell>
          <cell r="O9">
            <v>3038</v>
          </cell>
          <cell r="P9">
            <v>2760</v>
          </cell>
          <cell r="Q9">
            <v>8711</v>
          </cell>
          <cell r="R9">
            <v>9765</v>
          </cell>
          <cell r="S9">
            <v>9814</v>
          </cell>
          <cell r="T9">
            <v>8711</v>
          </cell>
          <cell r="U9">
            <v>4350</v>
          </cell>
          <cell r="V9">
            <v>2635</v>
          </cell>
          <cell r="W9">
            <v>2550</v>
          </cell>
          <cell r="X9">
            <v>2635</v>
          </cell>
          <cell r="Y9">
            <v>2635</v>
          </cell>
          <cell r="Z9">
            <v>2550</v>
          </cell>
          <cell r="AA9">
            <v>0</v>
          </cell>
          <cell r="AB9">
            <v>0</v>
          </cell>
          <cell r="AC9">
            <v>7812</v>
          </cell>
          <cell r="AD9">
            <v>8850.5</v>
          </cell>
          <cell r="AE9">
            <v>8988</v>
          </cell>
          <cell r="AF9">
            <v>7812</v>
          </cell>
          <cell r="AG9">
            <v>1200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C10">
            <v>0</v>
          </cell>
          <cell r="D10">
            <v>525.31930566753806</v>
          </cell>
          <cell r="E10">
            <v>0</v>
          </cell>
          <cell r="F10">
            <v>0</v>
          </cell>
          <cell r="G10">
            <v>0</v>
          </cell>
          <cell r="H10">
            <v>105.59956550267981</v>
          </cell>
          <cell r="I10">
            <v>2562.5812072967319</v>
          </cell>
          <cell r="J10">
            <v>1674</v>
          </cell>
          <cell r="K10">
            <v>1620</v>
          </cell>
          <cell r="L10">
            <v>1674</v>
          </cell>
          <cell r="M10">
            <v>0</v>
          </cell>
          <cell r="N10">
            <v>90.465500000000006</v>
          </cell>
          <cell r="O10">
            <v>0</v>
          </cell>
          <cell r="P10">
            <v>510.02515090369661</v>
          </cell>
          <cell r="Q10">
            <v>0</v>
          </cell>
          <cell r="R10">
            <v>0</v>
          </cell>
          <cell r="S10">
            <v>0</v>
          </cell>
          <cell r="T10">
            <v>0.19676124900021974</v>
          </cell>
          <cell r="U10">
            <v>1537.3536685102451</v>
          </cell>
          <cell r="V10">
            <v>1124.4356787761135</v>
          </cell>
          <cell r="W10">
            <v>1080</v>
          </cell>
          <cell r="X10">
            <v>1116</v>
          </cell>
          <cell r="Y10">
            <v>0</v>
          </cell>
          <cell r="Z10">
            <v>36.969699999999996</v>
          </cell>
          <cell r="AA10">
            <v>2511</v>
          </cell>
          <cell r="AB10">
            <v>3975.3294701102204</v>
          </cell>
          <cell r="AC10">
            <v>620</v>
          </cell>
          <cell r="AD10">
            <v>620</v>
          </cell>
          <cell r="AE10">
            <v>560</v>
          </cell>
          <cell r="AF10">
            <v>620</v>
          </cell>
          <cell r="AG10">
            <v>4385.2604122533412</v>
          </cell>
          <cell r="AH10">
            <v>3461.6908776932396</v>
          </cell>
          <cell r="AI10">
            <v>3345</v>
          </cell>
          <cell r="AJ10">
            <v>3456.5</v>
          </cell>
          <cell r="AK10">
            <v>2294</v>
          </cell>
          <cell r="AL10">
            <v>2224.5272999999997</v>
          </cell>
        </row>
        <row r="11">
          <cell r="C11">
            <v>59804.358764913835</v>
          </cell>
          <cell r="D11">
            <v>73958.845573975064</v>
          </cell>
          <cell r="E11">
            <v>72661.923838491202</v>
          </cell>
          <cell r="F11">
            <v>77238.424709458937</v>
          </cell>
          <cell r="G11">
            <v>76532.352416832204</v>
          </cell>
          <cell r="H11">
            <v>75399.292999781523</v>
          </cell>
          <cell r="I11">
            <v>74333.451373975069</v>
          </cell>
          <cell r="J11">
            <v>75130.518451394426</v>
          </cell>
          <cell r="K11">
            <v>74695.932373975069</v>
          </cell>
          <cell r="L11">
            <v>75012.937225587972</v>
          </cell>
          <cell r="M11">
            <v>75764.87038687829</v>
          </cell>
          <cell r="N11">
            <v>59362.986073975073</v>
          </cell>
          <cell r="O11">
            <v>68972.113543434389</v>
          </cell>
          <cell r="P11">
            <v>73539.920085369871</v>
          </cell>
          <cell r="Q11">
            <v>72242.998349885995</v>
          </cell>
          <cell r="R11">
            <v>76819.49922085373</v>
          </cell>
          <cell r="S11">
            <v>76113.426928226996</v>
          </cell>
          <cell r="T11">
            <v>74980.367511176315</v>
          </cell>
          <cell r="U11">
            <v>73914.525885369861</v>
          </cell>
          <cell r="V11">
            <v>74711.592962789218</v>
          </cell>
          <cell r="W11">
            <v>74277.006885369861</v>
          </cell>
          <cell r="X11">
            <v>74594.011736982764</v>
          </cell>
          <cell r="Y11">
            <v>75345.944898273112</v>
          </cell>
          <cell r="Z11">
            <v>58944.060585369865</v>
          </cell>
          <cell r="AA11">
            <v>68962.770803708336</v>
          </cell>
          <cell r="AB11">
            <v>73530.577345643833</v>
          </cell>
          <cell r="AC11">
            <v>72233.655610159971</v>
          </cell>
          <cell r="AD11">
            <v>76810.156481127706</v>
          </cell>
          <cell r="AE11">
            <v>76104.084188500972</v>
          </cell>
          <cell r="AF11">
            <v>74971.024771450291</v>
          </cell>
          <cell r="AG11">
            <v>73905.183145643838</v>
          </cell>
          <cell r="AH11">
            <v>74702.250223063194</v>
          </cell>
          <cell r="AI11">
            <v>74267.664145643837</v>
          </cell>
          <cell r="AJ11">
            <v>74584.66899725674</v>
          </cell>
          <cell r="AK11">
            <v>75336.602158547059</v>
          </cell>
          <cell r="AL11">
            <v>58934.717845643841</v>
          </cell>
        </row>
        <row r="12">
          <cell r="C12">
            <v>2566.7419354838707</v>
          </cell>
          <cell r="D12">
            <v>3410.1</v>
          </cell>
          <cell r="E12">
            <v>2566.7419354838707</v>
          </cell>
          <cell r="F12">
            <v>3300.0967741935483</v>
          </cell>
          <cell r="G12">
            <v>3518.3571428571427</v>
          </cell>
          <cell r="H12">
            <v>3422.3225806451615</v>
          </cell>
          <cell r="I12">
            <v>2778.6</v>
          </cell>
          <cell r="J12">
            <v>2811.1935483870966</v>
          </cell>
          <cell r="K12">
            <v>2778.6</v>
          </cell>
          <cell r="L12">
            <v>2444.516129032258</v>
          </cell>
          <cell r="M12">
            <v>2688.9677419354839</v>
          </cell>
          <cell r="N12">
            <v>2652.3</v>
          </cell>
          <cell r="O12">
            <v>2566.7419354838707</v>
          </cell>
          <cell r="P12">
            <v>3410.1</v>
          </cell>
          <cell r="Q12">
            <v>2566.7419354838707</v>
          </cell>
          <cell r="R12">
            <v>3300.0967741935483</v>
          </cell>
          <cell r="S12">
            <v>3518.3571428571427</v>
          </cell>
          <cell r="T12">
            <v>3422.3225806451615</v>
          </cell>
          <cell r="U12">
            <v>2778.6</v>
          </cell>
          <cell r="V12">
            <v>2811.1935483870966</v>
          </cell>
          <cell r="W12">
            <v>2778.6</v>
          </cell>
          <cell r="X12">
            <v>2444.516129032258</v>
          </cell>
          <cell r="Y12">
            <v>2688.9677419354839</v>
          </cell>
          <cell r="Z12">
            <v>2652.3</v>
          </cell>
          <cell r="AA12">
            <v>2566.7419354838707</v>
          </cell>
          <cell r="AB12">
            <v>3410.1</v>
          </cell>
          <cell r="AC12">
            <v>2566.7419354838707</v>
          </cell>
          <cell r="AD12">
            <v>3300.0967741935483</v>
          </cell>
          <cell r="AE12">
            <v>3518.3571428571427</v>
          </cell>
          <cell r="AF12">
            <v>3422.3225806451615</v>
          </cell>
          <cell r="AG12">
            <v>2778.6</v>
          </cell>
          <cell r="AH12">
            <v>2811.1935483870966</v>
          </cell>
          <cell r="AI12">
            <v>2778.6</v>
          </cell>
          <cell r="AJ12">
            <v>2444.516129032258</v>
          </cell>
          <cell r="AK12">
            <v>2688.9677419354839</v>
          </cell>
          <cell r="AL12">
            <v>2652.3</v>
          </cell>
        </row>
        <row r="13">
          <cell r="C13">
            <v>14648.400000000001</v>
          </cell>
          <cell r="D13">
            <v>16902</v>
          </cell>
          <cell r="E13">
            <v>16902</v>
          </cell>
          <cell r="F13">
            <v>16902</v>
          </cell>
          <cell r="G13">
            <v>16902</v>
          </cell>
          <cell r="H13">
            <v>16902</v>
          </cell>
          <cell r="I13">
            <v>19155.600000000002</v>
          </cell>
          <cell r="J13">
            <v>21409.200000000001</v>
          </cell>
          <cell r="K13">
            <v>23662.800000000003</v>
          </cell>
          <cell r="L13">
            <v>25916.400000000001</v>
          </cell>
          <cell r="M13">
            <v>28170.000000000004</v>
          </cell>
          <cell r="N13">
            <v>30423.600000000002</v>
          </cell>
          <cell r="O13">
            <v>33804</v>
          </cell>
          <cell r="P13">
            <v>37184</v>
          </cell>
          <cell r="Q13">
            <v>40565</v>
          </cell>
          <cell r="R13">
            <v>43945</v>
          </cell>
          <cell r="S13">
            <v>47326</v>
          </cell>
          <cell r="T13">
            <v>50706</v>
          </cell>
          <cell r="U13">
            <v>54086</v>
          </cell>
          <cell r="V13">
            <v>57467</v>
          </cell>
          <cell r="W13">
            <v>60847</v>
          </cell>
          <cell r="X13">
            <v>64228</v>
          </cell>
          <cell r="Y13">
            <v>67608</v>
          </cell>
          <cell r="Z13">
            <v>70988</v>
          </cell>
          <cell r="AA13">
            <v>83008</v>
          </cell>
          <cell r="AB13">
            <v>87515</v>
          </cell>
          <cell r="AC13">
            <v>92022</v>
          </cell>
          <cell r="AD13">
            <v>100285</v>
          </cell>
          <cell r="AE13">
            <v>104792</v>
          </cell>
          <cell r="AF13">
            <v>109300</v>
          </cell>
          <cell r="AG13">
            <v>121319</v>
          </cell>
          <cell r="AH13">
            <v>125826</v>
          </cell>
          <cell r="AI13">
            <v>130333</v>
          </cell>
          <cell r="AJ13">
            <v>134840</v>
          </cell>
          <cell r="AK13">
            <v>139348</v>
          </cell>
          <cell r="AL13">
            <v>143855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C16" t="str">
            <v>Fichier 2011_10_Contrats</v>
          </cell>
          <cell r="D16" t="str">
            <v>Fichier 2011_11_Contrats</v>
          </cell>
          <cell r="E16" t="str">
            <v>Fichier 2011_12_Contrats</v>
          </cell>
        </row>
        <row r="17">
          <cell r="C17">
            <v>8890521</v>
          </cell>
          <cell r="D17">
            <v>7928100</v>
          </cell>
          <cell r="E17">
            <v>8317765</v>
          </cell>
          <cell r="F17">
            <v>8336985</v>
          </cell>
          <cell r="G17">
            <v>7756108</v>
          </cell>
          <cell r="H17">
            <v>8124945</v>
          </cell>
          <cell r="I17">
            <v>7804770</v>
          </cell>
          <cell r="J17">
            <v>8130308</v>
          </cell>
          <cell r="K17">
            <v>7821300</v>
          </cell>
          <cell r="L17">
            <v>8055133</v>
          </cell>
          <cell r="M17">
            <v>8006649</v>
          </cell>
          <cell r="N17">
            <v>7713870</v>
          </cell>
          <cell r="O17">
            <v>7926142</v>
          </cell>
          <cell r="P17">
            <v>7561200</v>
          </cell>
        </row>
        <row r="18">
          <cell r="C18">
            <v>286791</v>
          </cell>
          <cell r="D18">
            <v>264270</v>
          </cell>
          <cell r="E18">
            <v>268315</v>
          </cell>
          <cell r="F18">
            <v>268935</v>
          </cell>
          <cell r="G18">
            <v>277003.85714285716</v>
          </cell>
          <cell r="H18">
            <v>262095</v>
          </cell>
          <cell r="I18">
            <v>260159</v>
          </cell>
          <cell r="J18">
            <v>262268</v>
          </cell>
          <cell r="K18">
            <v>260710</v>
          </cell>
          <cell r="L18">
            <v>259843</v>
          </cell>
          <cell r="M18">
            <v>258279</v>
          </cell>
          <cell r="N18">
            <v>257129</v>
          </cell>
          <cell r="O18">
            <v>255682</v>
          </cell>
          <cell r="P18">
            <v>252040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</row>
        <row r="19">
          <cell r="C19">
            <v>8.5698675871356239E-2</v>
          </cell>
          <cell r="D19">
            <v>7.5631822048143588E-2</v>
          </cell>
          <cell r="E19">
            <v>8.412885402775605E-2</v>
          </cell>
          <cell r="F19">
            <v>8.481362301552961E-2</v>
          </cell>
          <cell r="G19">
            <v>7.8557173455030369E-2</v>
          </cell>
          <cell r="H19">
            <v>8.6194085875947596E-2</v>
          </cell>
          <cell r="I19">
            <v>8.2545755005277638E-2</v>
          </cell>
          <cell r="J19">
            <v>8.5090645907875517E-2</v>
          </cell>
          <cell r="K19">
            <v>8.1723011855991901E-2</v>
          </cell>
          <cell r="L19">
            <v>8.5238994589025785E-2</v>
          </cell>
          <cell r="M19">
            <v>8.5642347447987738E-2</v>
          </cell>
          <cell r="N19">
            <v>8.4735010900077984E-2</v>
          </cell>
          <cell r="O19">
            <v>8.5698675871356239E-2</v>
          </cell>
          <cell r="P19">
            <v>7.5631822048143588E-2</v>
          </cell>
          <cell r="Q19">
            <v>8.412885402775605E-2</v>
          </cell>
          <cell r="R19">
            <v>8.481362301552961E-2</v>
          </cell>
          <cell r="S19">
            <v>7.8557173455030369E-2</v>
          </cell>
          <cell r="T19">
            <v>8.6194085875947596E-2</v>
          </cell>
          <cell r="U19">
            <v>8.2545755005277638E-2</v>
          </cell>
          <cell r="V19">
            <v>8.5090645907875517E-2</v>
          </cell>
          <cell r="W19">
            <v>8.1723011855991901E-2</v>
          </cell>
          <cell r="X19">
            <v>8.5238994589025785E-2</v>
          </cell>
          <cell r="Y19">
            <v>8.5642347447987738E-2</v>
          </cell>
          <cell r="Z19">
            <v>8.4735010900077984E-2</v>
          </cell>
          <cell r="AA19">
            <v>8.5698675871356239E-2</v>
          </cell>
          <cell r="AB19">
            <v>7.5631822048143588E-2</v>
          </cell>
          <cell r="AC19">
            <v>8.412885402775605E-2</v>
          </cell>
          <cell r="AD19">
            <v>8.481362301552961E-2</v>
          </cell>
          <cell r="AE19">
            <v>7.8557173455030369E-2</v>
          </cell>
          <cell r="AF19">
            <v>8.6194085875947596E-2</v>
          </cell>
          <cell r="AG19">
            <v>8.2545755005277638E-2</v>
          </cell>
          <cell r="AH19">
            <v>8.5090645907875517E-2</v>
          </cell>
          <cell r="AI19">
            <v>8.1723011855991901E-2</v>
          </cell>
          <cell r="AJ19">
            <v>8.5238994589025785E-2</v>
          </cell>
          <cell r="AK19">
            <v>8.5642347447987738E-2</v>
          </cell>
          <cell r="AL19">
            <v>8.4735010900077984E-2</v>
          </cell>
        </row>
        <row r="20">
          <cell r="C20">
            <v>274642.56333229534</v>
          </cell>
          <cell r="D20">
            <v>250460.20654477921</v>
          </cell>
          <cell r="E20">
            <v>269611.68169127003</v>
          </cell>
          <cell r="F20">
            <v>271806.19296207308</v>
          </cell>
          <cell r="G20">
            <v>278729.69750460295</v>
          </cell>
          <cell r="H20">
            <v>276230.22699428326</v>
          </cell>
          <cell r="I20">
            <v>273356.1917212074</v>
          </cell>
          <cell r="J20">
            <v>272693.9812094646</v>
          </cell>
          <cell r="K20">
            <v>270631.61873693846</v>
          </cell>
          <cell r="L20">
            <v>273169.40118117147</v>
          </cell>
          <cell r="M20">
            <v>274462.04499376682</v>
          </cell>
          <cell r="N20">
            <v>280606.06973210652</v>
          </cell>
          <cell r="O20">
            <v>289115.74903731857</v>
          </cell>
          <cell r="P20">
            <v>263659.02408077481</v>
          </cell>
          <cell r="Q20">
            <v>283819.74867846927</v>
          </cell>
          <cell r="R20">
            <v>286129.9068787531</v>
          </cell>
          <cell r="S20">
            <v>293418.26807626674</v>
          </cell>
          <cell r="T20">
            <v>290787.0798146227</v>
          </cell>
          <cell r="U20">
            <v>287761.58787829225</v>
          </cell>
          <cell r="V20">
            <v>287064.48002363223</v>
          </cell>
          <cell r="W20">
            <v>284893.43463359401</v>
          </cell>
          <cell r="X20">
            <v>287564.953801475</v>
          </cell>
          <cell r="Y20">
            <v>288925.71769612585</v>
          </cell>
          <cell r="Z20">
            <v>295393.52185865719</v>
          </cell>
          <cell r="AA20">
            <v>293185.99549528171</v>
          </cell>
          <cell r="AB20">
            <v>267370.88416604552</v>
          </cell>
          <cell r="AC20">
            <v>287815.43667058006</v>
          </cell>
          <cell r="AD20">
            <v>290158.11787683412</v>
          </cell>
          <cell r="AE20">
            <v>297549.08651253587</v>
          </cell>
          <cell r="AF20">
            <v>294880.85570050206</v>
          </cell>
          <cell r="AG20">
            <v>291812.77010444028</v>
          </cell>
          <cell r="AH20">
            <v>291105.84818470181</v>
          </cell>
          <cell r="AI20">
            <v>288904.23825489607</v>
          </cell>
          <cell r="AJ20">
            <v>291613.36776211916</v>
          </cell>
          <cell r="AK20">
            <v>292993.28884360875</v>
          </cell>
          <cell r="AL20">
            <v>299552.14842968929</v>
          </cell>
        </row>
        <row r="21">
          <cell r="C21">
            <v>12148.436667704664</v>
          </cell>
          <cell r="D21">
            <v>13809.793455220788</v>
          </cell>
          <cell r="E21">
            <v>-1296.6816912700306</v>
          </cell>
          <cell r="F21">
            <v>-2871.1929620730807</v>
          </cell>
          <cell r="G21">
            <v>-1725.8403617457952</v>
          </cell>
          <cell r="H21">
            <v>-14135.226994283265</v>
          </cell>
          <cell r="I21">
            <v>-13197.191721207404</v>
          </cell>
          <cell r="J21">
            <v>-10425.981209464604</v>
          </cell>
          <cell r="K21">
            <v>-9921.618736938457</v>
          </cell>
          <cell r="L21">
            <v>-13326.401181171474</v>
          </cell>
          <cell r="M21">
            <v>-16183.044993766816</v>
          </cell>
          <cell r="N21">
            <v>-23477.069732106524</v>
          </cell>
          <cell r="O21">
            <v>-33433.749037318572</v>
          </cell>
          <cell r="P21">
            <v>-11619.024080774805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</row>
        <row r="23">
          <cell r="D23" t="str">
            <v>fin des contrats Aeco</v>
          </cell>
        </row>
        <row r="24">
          <cell r="C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30">
          <cell r="C30">
            <v>2.9331444066318834E-2</v>
          </cell>
          <cell r="D30">
            <v>2.9331444066318834E-2</v>
          </cell>
          <cell r="E30">
            <v>2.9331444066318834E-2</v>
          </cell>
          <cell r="F30">
            <v>2.9331444066318834E-2</v>
          </cell>
          <cell r="G30">
            <v>2.9331444066318834E-2</v>
          </cell>
          <cell r="H30">
            <v>2.9331444066318834E-2</v>
          </cell>
          <cell r="I30">
            <v>2.9331444066318834E-2</v>
          </cell>
          <cell r="J30">
            <v>2.9331444066318834E-2</v>
          </cell>
          <cell r="K30">
            <v>2.9331444066318834E-2</v>
          </cell>
          <cell r="L30">
            <v>2.9331444066318834E-2</v>
          </cell>
          <cell r="M30">
            <v>2.9331444066318834E-2</v>
          </cell>
          <cell r="N30">
            <v>2.9331444066318834E-2</v>
          </cell>
          <cell r="O30">
            <v>2.932623139235643E-2</v>
          </cell>
          <cell r="P30">
            <v>2.932623139235643E-2</v>
          </cell>
          <cell r="Q30">
            <v>2.932623139235643E-2</v>
          </cell>
          <cell r="R30">
            <v>2.932623139235643E-2</v>
          </cell>
          <cell r="S30">
            <v>2.932623139235643E-2</v>
          </cell>
          <cell r="T30">
            <v>2.932623139235643E-2</v>
          </cell>
          <cell r="U30">
            <v>2.932623139235643E-2</v>
          </cell>
          <cell r="V30">
            <v>2.932623139235643E-2</v>
          </cell>
          <cell r="W30">
            <v>2.932623139235643E-2</v>
          </cell>
          <cell r="X30">
            <v>2.932623139235643E-2</v>
          </cell>
          <cell r="Y30">
            <v>2.932623139235643E-2</v>
          </cell>
          <cell r="Z30">
            <v>2.932623139235643E-2</v>
          </cell>
          <cell r="AA30">
            <v>2.796073644308093E-2</v>
          </cell>
          <cell r="AB30">
            <v>2.796073644308093E-2</v>
          </cell>
          <cell r="AC30">
            <v>2.796073644308093E-2</v>
          </cell>
          <cell r="AD30">
            <v>2.796073644308093E-2</v>
          </cell>
          <cell r="AE30">
            <v>2.796073644308093E-2</v>
          </cell>
          <cell r="AF30">
            <v>2.796073644308093E-2</v>
          </cell>
          <cell r="AG30">
            <v>2.796073644308093E-2</v>
          </cell>
          <cell r="AH30">
            <v>2.796073644308093E-2</v>
          </cell>
          <cell r="AI30">
            <v>2.796073644308093E-2</v>
          </cell>
          <cell r="AJ30">
            <v>2.796073644308093E-2</v>
          </cell>
          <cell r="AK30">
            <v>2.796073644308093E-2</v>
          </cell>
          <cell r="AL30">
            <v>2.796073644308093E-2</v>
          </cell>
        </row>
      </sheetData>
      <sheetData sheetId="2">
        <row r="3">
          <cell r="D3">
            <v>41183</v>
          </cell>
          <cell r="E3">
            <v>41214</v>
          </cell>
          <cell r="F3">
            <v>41244</v>
          </cell>
          <cell r="G3">
            <v>41275</v>
          </cell>
          <cell r="H3">
            <v>41306</v>
          </cell>
          <cell r="I3">
            <v>41334</v>
          </cell>
          <cell r="J3">
            <v>41365</v>
          </cell>
          <cell r="K3">
            <v>41395</v>
          </cell>
          <cell r="L3">
            <v>41426</v>
          </cell>
          <cell r="M3">
            <v>41456</v>
          </cell>
          <cell r="N3">
            <v>41487</v>
          </cell>
          <cell r="O3">
            <v>41518</v>
          </cell>
          <cell r="P3">
            <v>41548</v>
          </cell>
          <cell r="Q3">
            <v>41579</v>
          </cell>
          <cell r="R3">
            <v>41609</v>
          </cell>
          <cell r="S3">
            <v>41640</v>
          </cell>
          <cell r="T3">
            <v>41671</v>
          </cell>
          <cell r="U3">
            <v>41699</v>
          </cell>
          <cell r="V3">
            <v>41730</v>
          </cell>
          <cell r="W3">
            <v>41760</v>
          </cell>
          <cell r="X3">
            <v>41791</v>
          </cell>
          <cell r="Y3">
            <v>41821</v>
          </cell>
          <cell r="Z3">
            <v>41852</v>
          </cell>
          <cell r="AA3">
            <v>41883</v>
          </cell>
          <cell r="AB3">
            <v>41913</v>
          </cell>
          <cell r="AC3">
            <v>41944</v>
          </cell>
          <cell r="AD3">
            <v>41974</v>
          </cell>
          <cell r="AE3">
            <v>42005</v>
          </cell>
          <cell r="AF3">
            <v>42036</v>
          </cell>
          <cell r="AG3">
            <v>42064</v>
          </cell>
          <cell r="AH3">
            <v>42095</v>
          </cell>
          <cell r="AI3">
            <v>42125</v>
          </cell>
          <cell r="AJ3">
            <v>42156</v>
          </cell>
          <cell r="AK3">
            <v>42186</v>
          </cell>
          <cell r="AL3">
            <v>42217</v>
          </cell>
          <cell r="AM3">
            <v>42248</v>
          </cell>
        </row>
        <row r="4">
          <cell r="D4">
            <v>31</v>
          </cell>
          <cell r="E4">
            <v>30</v>
          </cell>
          <cell r="F4">
            <v>31</v>
          </cell>
          <cell r="G4">
            <v>31</v>
          </cell>
          <cell r="H4">
            <v>28</v>
          </cell>
          <cell r="I4">
            <v>31</v>
          </cell>
          <cell r="J4">
            <v>30</v>
          </cell>
          <cell r="K4">
            <v>31</v>
          </cell>
          <cell r="L4">
            <v>30</v>
          </cell>
          <cell r="M4">
            <v>31</v>
          </cell>
          <cell r="N4">
            <v>31</v>
          </cell>
          <cell r="O4">
            <v>30</v>
          </cell>
          <cell r="P4">
            <v>31</v>
          </cell>
          <cell r="Q4">
            <v>30</v>
          </cell>
          <cell r="R4">
            <v>31</v>
          </cell>
          <cell r="S4">
            <v>31</v>
          </cell>
          <cell r="T4">
            <v>28</v>
          </cell>
          <cell r="U4">
            <v>31</v>
          </cell>
          <cell r="V4">
            <v>30</v>
          </cell>
          <cell r="W4">
            <v>31</v>
          </cell>
          <cell r="X4">
            <v>30</v>
          </cell>
          <cell r="Y4">
            <v>31</v>
          </cell>
          <cell r="Z4">
            <v>31</v>
          </cell>
          <cell r="AA4">
            <v>30</v>
          </cell>
          <cell r="AB4">
            <v>31</v>
          </cell>
          <cell r="AC4">
            <v>30</v>
          </cell>
          <cell r="AD4">
            <v>31</v>
          </cell>
          <cell r="AE4">
            <v>31</v>
          </cell>
          <cell r="AF4">
            <v>28</v>
          </cell>
          <cell r="AG4">
            <v>31</v>
          </cell>
          <cell r="AH4">
            <v>30</v>
          </cell>
          <cell r="AI4">
            <v>31</v>
          </cell>
          <cell r="AJ4">
            <v>30</v>
          </cell>
          <cell r="AK4">
            <v>31</v>
          </cell>
          <cell r="AL4">
            <v>31</v>
          </cell>
          <cell r="AM4">
            <v>30</v>
          </cell>
        </row>
        <row r="7">
          <cell r="D7">
            <v>295649</v>
          </cell>
          <cell r="E7">
            <v>292275</v>
          </cell>
          <cell r="F7">
            <v>312975</v>
          </cell>
          <cell r="G7">
            <v>312975</v>
          </cell>
          <cell r="H7">
            <v>312975</v>
          </cell>
          <cell r="I7">
            <v>312975</v>
          </cell>
          <cell r="J7">
            <v>292275</v>
          </cell>
          <cell r="K7">
            <v>292275</v>
          </cell>
          <cell r="L7">
            <v>292275</v>
          </cell>
          <cell r="M7">
            <v>292275</v>
          </cell>
          <cell r="N7">
            <v>292275</v>
          </cell>
          <cell r="O7">
            <v>292275</v>
          </cell>
          <cell r="P7">
            <v>292275</v>
          </cell>
          <cell r="Q7">
            <v>316575</v>
          </cell>
          <cell r="R7">
            <v>316575</v>
          </cell>
          <cell r="S7">
            <v>316575</v>
          </cell>
          <cell r="T7">
            <v>316575</v>
          </cell>
          <cell r="U7">
            <v>316575</v>
          </cell>
          <cell r="V7">
            <v>316575</v>
          </cell>
          <cell r="W7">
            <v>316575</v>
          </cell>
          <cell r="X7">
            <v>316575</v>
          </cell>
          <cell r="Y7">
            <v>316575</v>
          </cell>
          <cell r="Z7">
            <v>316575</v>
          </cell>
          <cell r="AA7">
            <v>316575</v>
          </cell>
          <cell r="AB7">
            <v>315575</v>
          </cell>
          <cell r="AC7">
            <v>40048</v>
          </cell>
          <cell r="AD7">
            <v>40048</v>
          </cell>
          <cell r="AE7">
            <v>40048</v>
          </cell>
          <cell r="AF7">
            <v>40048</v>
          </cell>
          <cell r="AG7">
            <v>40048</v>
          </cell>
          <cell r="AH7">
            <v>40048</v>
          </cell>
          <cell r="AI7">
            <v>40048</v>
          </cell>
          <cell r="AJ7">
            <v>40048</v>
          </cell>
          <cell r="AK7">
            <v>40048</v>
          </cell>
          <cell r="AL7">
            <v>40048</v>
          </cell>
          <cell r="AM7">
            <v>40048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</row>
        <row r="9">
          <cell r="D9">
            <v>1.1735415506747461E-10</v>
          </cell>
          <cell r="E9">
            <v>1.8189894035458565E-10</v>
          </cell>
          <cell r="F9">
            <v>5.8677077533737305E-11</v>
          </cell>
          <cell r="G9">
            <v>-1.7603123260121193E-10</v>
          </cell>
          <cell r="H9">
            <v>3.2481953634747438E-11</v>
          </cell>
          <cell r="I9">
            <v>0</v>
          </cell>
          <cell r="J9">
            <v>1.2126596023639044E-10</v>
          </cell>
          <cell r="K9">
            <v>1.1735415506747461E-10</v>
          </cell>
          <cell r="L9">
            <v>6.063298011819522E-11</v>
          </cell>
          <cell r="M9">
            <v>-5.8677077533737305E-11</v>
          </cell>
          <cell r="N9">
            <v>-1.1735415506747461E-10</v>
          </cell>
          <cell r="O9">
            <v>-1.5158245029548803E-10</v>
          </cell>
          <cell r="P9">
            <v>0</v>
          </cell>
          <cell r="Q9">
            <v>6.063298011819522E-11</v>
          </cell>
          <cell r="R9">
            <v>-1.7603123260121193E-10</v>
          </cell>
          <cell r="S9">
            <v>5.8677077533737305E-11</v>
          </cell>
          <cell r="T9">
            <v>-1.2992781453898975E-10</v>
          </cell>
          <cell r="U9">
            <v>-1.4669269383434326E-10</v>
          </cell>
          <cell r="V9">
            <v>-9.0949470177292824E-11</v>
          </cell>
          <cell r="W9">
            <v>8.8015616300605964E-11</v>
          </cell>
          <cell r="X9">
            <v>-1.2126596023639044E-10</v>
          </cell>
          <cell r="Y9">
            <v>1.4669269383434326E-10</v>
          </cell>
          <cell r="Z9">
            <v>1.1735415506747461E-10</v>
          </cell>
          <cell r="AA9">
            <v>1.5158245029548803E-10</v>
          </cell>
          <cell r="AB9">
            <v>-1.1735415506747461E-10</v>
          </cell>
          <cell r="AC9">
            <v>3.7895612573872013E-12</v>
          </cell>
          <cell r="AD9">
            <v>1.8336586729292908E-12</v>
          </cell>
          <cell r="AE9">
            <v>-9.1682933646464535E-12</v>
          </cell>
          <cell r="AF9">
            <v>-6.0903663065151442E-12</v>
          </cell>
          <cell r="AG9">
            <v>-5.5009760187878728E-12</v>
          </cell>
          <cell r="AH9">
            <v>5.6843418860808015E-12</v>
          </cell>
          <cell r="AI9">
            <v>-5.5009760187878728E-12</v>
          </cell>
          <cell r="AJ9">
            <v>-7.5791225147744025E-12</v>
          </cell>
          <cell r="AK9">
            <v>-5.5009760187878728E-12</v>
          </cell>
          <cell r="AL9">
            <v>0</v>
          </cell>
          <cell r="AM9">
            <v>7.5791225147744025E-12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D11">
            <v>295648.99999999988</v>
          </cell>
          <cell r="E11">
            <v>292274.99999999983</v>
          </cell>
          <cell r="F11">
            <v>312974.99999999994</v>
          </cell>
          <cell r="G11">
            <v>312975.00000000017</v>
          </cell>
          <cell r="H11">
            <v>312974.99999999994</v>
          </cell>
          <cell r="I11">
            <v>312975</v>
          </cell>
          <cell r="J11">
            <v>292274.99999999988</v>
          </cell>
          <cell r="K11">
            <v>292274.99999999988</v>
          </cell>
          <cell r="L11">
            <v>292274.99999999994</v>
          </cell>
          <cell r="M11">
            <v>292275.00000000006</v>
          </cell>
          <cell r="N11">
            <v>292275.00000000012</v>
          </cell>
          <cell r="O11">
            <v>292275.00000000017</v>
          </cell>
          <cell r="P11">
            <v>292275</v>
          </cell>
          <cell r="Q11">
            <v>316574.99999999994</v>
          </cell>
          <cell r="R11">
            <v>316575.00000000017</v>
          </cell>
          <cell r="S11">
            <v>316574.99999999994</v>
          </cell>
          <cell r="T11">
            <v>316575.00000000012</v>
          </cell>
          <cell r="U11">
            <v>316575.00000000017</v>
          </cell>
          <cell r="V11">
            <v>316575.00000000012</v>
          </cell>
          <cell r="W11">
            <v>316574.99999999988</v>
          </cell>
          <cell r="X11">
            <v>316575.00000000012</v>
          </cell>
          <cell r="Y11">
            <v>316574.99999999983</v>
          </cell>
          <cell r="Z11">
            <v>316574.99999999988</v>
          </cell>
          <cell r="AA11">
            <v>316574.99999999983</v>
          </cell>
          <cell r="AB11">
            <v>315575.00000000012</v>
          </cell>
          <cell r="AC11">
            <v>40047.999999999993</v>
          </cell>
          <cell r="AD11">
            <v>40048</v>
          </cell>
          <cell r="AE11">
            <v>40048.000000000007</v>
          </cell>
          <cell r="AF11">
            <v>40048.000000000007</v>
          </cell>
          <cell r="AG11">
            <v>40048.000000000007</v>
          </cell>
          <cell r="AH11">
            <v>40047.999999999993</v>
          </cell>
          <cell r="AI11">
            <v>40048.000000000007</v>
          </cell>
          <cell r="AJ11">
            <v>40048.000000000007</v>
          </cell>
          <cell r="AK11">
            <v>40048.000000000007</v>
          </cell>
          <cell r="AL11">
            <v>40048</v>
          </cell>
          <cell r="AM11">
            <v>40047.999999999993</v>
          </cell>
        </row>
        <row r="12">
          <cell r="D12">
            <v>9165.118999999997</v>
          </cell>
          <cell r="E12">
            <v>8768.2499999999945</v>
          </cell>
          <cell r="F12">
            <v>9702.2249999999985</v>
          </cell>
          <cell r="G12">
            <v>9702.2250000000058</v>
          </cell>
          <cell r="H12">
            <v>8763.2999999999975</v>
          </cell>
          <cell r="I12">
            <v>9702.2250000000004</v>
          </cell>
          <cell r="J12">
            <v>8768.2499999999964</v>
          </cell>
          <cell r="K12">
            <v>9060.524999999996</v>
          </cell>
          <cell r="L12">
            <v>8768.2499999999982</v>
          </cell>
          <cell r="M12">
            <v>9060.5250000000015</v>
          </cell>
          <cell r="N12">
            <v>9060.5250000000033</v>
          </cell>
          <cell r="O12">
            <v>8768.2500000000055</v>
          </cell>
          <cell r="P12">
            <v>9060.5249999999996</v>
          </cell>
          <cell r="Q12">
            <v>9497.2499999999982</v>
          </cell>
          <cell r="R12">
            <v>9813.8250000000062</v>
          </cell>
          <cell r="S12">
            <v>9813.8249999999989</v>
          </cell>
          <cell r="T12">
            <v>8864.100000000004</v>
          </cell>
          <cell r="U12">
            <v>9813.8250000000062</v>
          </cell>
          <cell r="V12">
            <v>9497.2500000000036</v>
          </cell>
          <cell r="W12">
            <v>9813.8249999999971</v>
          </cell>
          <cell r="X12">
            <v>9497.2500000000036</v>
          </cell>
          <cell r="Y12">
            <v>9813.8249999999953</v>
          </cell>
          <cell r="Z12">
            <v>9813.8249999999971</v>
          </cell>
          <cell r="AA12">
            <v>9497.2499999999945</v>
          </cell>
          <cell r="AB12">
            <v>9782.8250000000044</v>
          </cell>
          <cell r="AC12">
            <v>1201.4399999999998</v>
          </cell>
          <cell r="AD12">
            <v>1241.4880000000001</v>
          </cell>
          <cell r="AE12">
            <v>1241.4880000000003</v>
          </cell>
          <cell r="AF12">
            <v>1121.3440000000003</v>
          </cell>
          <cell r="AG12">
            <v>1241.4880000000003</v>
          </cell>
          <cell r="AH12">
            <v>1201.4399999999998</v>
          </cell>
          <cell r="AI12">
            <v>1241.4880000000003</v>
          </cell>
          <cell r="AJ12">
            <v>1201.4400000000003</v>
          </cell>
          <cell r="AK12">
            <v>1241.4880000000003</v>
          </cell>
          <cell r="AL12">
            <v>1241.4880000000001</v>
          </cell>
          <cell r="AM12">
            <v>1201.4399999999998</v>
          </cell>
        </row>
        <row r="14">
          <cell r="D14">
            <v>277042.2633340683</v>
          </cell>
          <cell r="E14">
            <v>252648.61227037819</v>
          </cell>
          <cell r="F14">
            <v>271967.42417044926</v>
          </cell>
          <cell r="G14">
            <v>274181.11006821675</v>
          </cell>
          <cell r="H14">
            <v>281165.10899902129</v>
          </cell>
          <cell r="I14">
            <v>278643.7992686067</v>
          </cell>
          <cell r="J14">
            <v>275744.65200135839</v>
          </cell>
          <cell r="K14">
            <v>275076.65539969958</v>
          </cell>
          <cell r="L14">
            <v>272996.27295543661</v>
          </cell>
          <cell r="M14">
            <v>275556.22937176644</v>
          </cell>
          <cell r="N14">
            <v>276860.16770958668</v>
          </cell>
          <cell r="O14">
            <v>283057.87610131421</v>
          </cell>
        </row>
        <row r="15">
          <cell r="D15">
            <v>274642.56333229534</v>
          </cell>
          <cell r="E15">
            <v>250460.20654477921</v>
          </cell>
          <cell r="F15">
            <v>269611.68169127003</v>
          </cell>
          <cell r="G15">
            <v>271806.19296207308</v>
          </cell>
          <cell r="H15">
            <v>278729.69750460295</v>
          </cell>
          <cell r="I15">
            <v>276230.22699428326</v>
          </cell>
          <cell r="J15">
            <v>273356.1917212074</v>
          </cell>
          <cell r="K15">
            <v>272693.9812094646</v>
          </cell>
          <cell r="L15">
            <v>270631.61873693846</v>
          </cell>
          <cell r="M15">
            <v>273169.40118117147</v>
          </cell>
          <cell r="N15">
            <v>274462.04499376682</v>
          </cell>
          <cell r="O15">
            <v>280606.06973210652</v>
          </cell>
          <cell r="P15">
            <v>289115.74903731857</v>
          </cell>
          <cell r="Q15">
            <v>263659.02408077481</v>
          </cell>
          <cell r="R15">
            <v>283819.74867846927</v>
          </cell>
          <cell r="S15">
            <v>286129.9068787531</v>
          </cell>
          <cell r="T15">
            <v>293418.26807626674</v>
          </cell>
          <cell r="U15">
            <v>290787.0798146227</v>
          </cell>
          <cell r="V15">
            <v>287761.58787829225</v>
          </cell>
          <cell r="W15">
            <v>287064.48002363223</v>
          </cell>
          <cell r="X15">
            <v>284893.43463359401</v>
          </cell>
          <cell r="Y15">
            <v>287564.953801475</v>
          </cell>
          <cell r="Z15">
            <v>288925.71769612585</v>
          </cell>
          <cell r="AA15">
            <v>295393.52185865719</v>
          </cell>
          <cell r="AB15">
            <v>293185.99549528171</v>
          </cell>
          <cell r="AC15">
            <v>267370.88416604552</v>
          </cell>
          <cell r="AD15">
            <v>287815.43667058006</v>
          </cell>
          <cell r="AE15">
            <v>290158.11787683412</v>
          </cell>
          <cell r="AF15">
            <v>297549.08651253587</v>
          </cell>
          <cell r="AG15">
            <v>294880.85570050206</v>
          </cell>
          <cell r="AH15">
            <v>291812.77010444028</v>
          </cell>
          <cell r="AI15">
            <v>291105.84818470181</v>
          </cell>
          <cell r="AJ15">
            <v>288904.23825489607</v>
          </cell>
          <cell r="AK15">
            <v>291613.36776211916</v>
          </cell>
          <cell r="AL15">
            <v>292993.28884360875</v>
          </cell>
          <cell r="AM15">
            <v>299552.14842968929</v>
          </cell>
        </row>
        <row r="16">
          <cell r="D16">
            <v>472.52903225806455</v>
          </cell>
          <cell r="E16">
            <v>563.4</v>
          </cell>
          <cell r="F16">
            <v>545.22580645161293</v>
          </cell>
          <cell r="G16">
            <v>545.22580645161293</v>
          </cell>
          <cell r="H16">
            <v>603.64285714285711</v>
          </cell>
          <cell r="I16">
            <v>545.22580645161293</v>
          </cell>
          <cell r="J16">
            <v>638.5200000000001</v>
          </cell>
          <cell r="K16">
            <v>690.61935483870968</v>
          </cell>
          <cell r="L16">
            <v>788.7600000000001</v>
          </cell>
          <cell r="M16">
            <v>836.01290322580655</v>
          </cell>
          <cell r="N16">
            <v>908.70967741935499</v>
          </cell>
          <cell r="O16">
            <v>1014.1200000000001</v>
          </cell>
          <cell r="P16">
            <v>1090.4516129032259</v>
          </cell>
          <cell r="Q16">
            <v>1239.4666666666667</v>
          </cell>
          <cell r="R16">
            <v>1308.5483870967741</v>
          </cell>
          <cell r="S16">
            <v>1417.5806451612902</v>
          </cell>
          <cell r="T16">
            <v>1690.2142857142858</v>
          </cell>
          <cell r="U16">
            <v>1635.6774193548388</v>
          </cell>
          <cell r="V16">
            <v>1802.8666666666666</v>
          </cell>
          <cell r="W16">
            <v>1853.7741935483871</v>
          </cell>
          <cell r="X16">
            <v>2028.2333333333333</v>
          </cell>
          <cell r="Y16">
            <v>2071.8709677419356</v>
          </cell>
          <cell r="Z16">
            <v>2180.9032258064517</v>
          </cell>
          <cell r="AA16">
            <v>2366.2666666666669</v>
          </cell>
          <cell r="AB16">
            <v>2677.6774193548385</v>
          </cell>
          <cell r="AC16">
            <v>2917.1666666666665</v>
          </cell>
          <cell r="AD16">
            <v>2968.4516129032259</v>
          </cell>
          <cell r="AE16">
            <v>3235</v>
          </cell>
          <cell r="AF16">
            <v>3742.5714285714284</v>
          </cell>
          <cell r="AG16">
            <v>3525.8064516129034</v>
          </cell>
          <cell r="AH16">
            <v>4043.9666666666667</v>
          </cell>
          <cell r="AI16">
            <v>4058.9032258064517</v>
          </cell>
          <cell r="AJ16">
            <v>4344.4333333333334</v>
          </cell>
          <cell r="AK16">
            <v>4349.677419354839</v>
          </cell>
          <cell r="AL16">
            <v>4495.0967741935483</v>
          </cell>
          <cell r="AM16">
            <v>4795.166666666667</v>
          </cell>
        </row>
        <row r="17">
          <cell r="D17">
            <v>20533.907635446481</v>
          </cell>
          <cell r="E17">
            <v>41251.393455220612</v>
          </cell>
          <cell r="F17">
            <v>42818.092502278298</v>
          </cell>
          <cell r="G17">
            <v>40623.58123147548</v>
          </cell>
          <cell r="H17">
            <v>33641.659638254132</v>
          </cell>
          <cell r="I17">
            <v>36199.547199265122</v>
          </cell>
          <cell r="J17">
            <v>18280.288278792479</v>
          </cell>
          <cell r="K17">
            <v>18890.39943569657</v>
          </cell>
          <cell r="L17">
            <v>20854.621263061486</v>
          </cell>
          <cell r="M17">
            <v>18269.585915602776</v>
          </cell>
          <cell r="N17">
            <v>16904.245328813944</v>
          </cell>
          <cell r="O17">
            <v>10654.81026789365</v>
          </cell>
          <cell r="P17">
            <v>2068.7993497782022</v>
          </cell>
          <cell r="Q17">
            <v>51676.50925255847</v>
          </cell>
          <cell r="R17">
            <v>31446.702934434128</v>
          </cell>
          <cell r="S17">
            <v>29027.512476085551</v>
          </cell>
          <cell r="T17">
            <v>21466.517638019086</v>
          </cell>
          <cell r="U17">
            <v>24152.242766022635</v>
          </cell>
          <cell r="V17">
            <v>27010.5454550412</v>
          </cell>
          <cell r="W17">
            <v>27656.745782819264</v>
          </cell>
          <cell r="X17">
            <v>29653.332033072777</v>
          </cell>
          <cell r="Y17">
            <v>26938.17523078289</v>
          </cell>
          <cell r="Z17">
            <v>25468.379078067581</v>
          </cell>
          <cell r="AA17">
            <v>18815.211474675973</v>
          </cell>
          <cell r="AB17">
            <v>19711.327085363573</v>
          </cell>
          <cell r="AC17">
            <v>-230240.05083271218</v>
          </cell>
          <cell r="AD17">
            <v>-250735.88828348328</v>
          </cell>
          <cell r="AE17">
            <v>-253345.11787683412</v>
          </cell>
          <cell r="AF17">
            <v>-261243.65794110729</v>
          </cell>
          <cell r="AG17">
            <v>-258358.66215211496</v>
          </cell>
          <cell r="AH17">
            <v>-255808.73677110695</v>
          </cell>
          <cell r="AI17">
            <v>-255116.75141050827</v>
          </cell>
          <cell r="AJ17">
            <v>-253200.67158822939</v>
          </cell>
          <cell r="AK17">
            <v>-255915.04518147401</v>
          </cell>
          <cell r="AL17">
            <v>-257440.3856178023</v>
          </cell>
          <cell r="AM17">
            <v>-264299.31509635597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</row>
        <row r="23">
          <cell r="D23">
            <v>20533.907635446481</v>
          </cell>
          <cell r="E23">
            <v>41251.393455220612</v>
          </cell>
          <cell r="F23">
            <v>42818.092502278298</v>
          </cell>
          <cell r="G23">
            <v>40623.58123147548</v>
          </cell>
          <cell r="H23">
            <v>33641.659638254132</v>
          </cell>
          <cell r="I23">
            <v>36199.547199265122</v>
          </cell>
          <cell r="J23">
            <v>18280.288278792479</v>
          </cell>
          <cell r="K23">
            <v>18890.39943569657</v>
          </cell>
          <cell r="L23">
            <v>20854.621263061486</v>
          </cell>
          <cell r="M23">
            <v>18269.585915602776</v>
          </cell>
          <cell r="N23">
            <v>16904.245328813944</v>
          </cell>
          <cell r="O23">
            <v>10654.81026789365</v>
          </cell>
          <cell r="P23">
            <v>2068.7993497782022</v>
          </cell>
          <cell r="Q23">
            <v>51676.50925255847</v>
          </cell>
          <cell r="R23">
            <v>31446.702934434128</v>
          </cell>
          <cell r="S23">
            <v>29027.512476085551</v>
          </cell>
          <cell r="T23">
            <v>21466.517638019086</v>
          </cell>
          <cell r="U23">
            <v>24152.242766022635</v>
          </cell>
          <cell r="V23">
            <v>27010.5454550412</v>
          </cell>
          <cell r="W23">
            <v>27656.745782819264</v>
          </cell>
          <cell r="X23">
            <v>29653.332033072777</v>
          </cell>
          <cell r="Y23">
            <v>26938.17523078289</v>
          </cell>
          <cell r="Z23">
            <v>25468.379078067581</v>
          </cell>
          <cell r="AA23">
            <v>18815.211474675973</v>
          </cell>
          <cell r="AB23">
            <v>19711.327085363573</v>
          </cell>
          <cell r="AC23">
            <v>-230240.05083271218</v>
          </cell>
          <cell r="AD23">
            <v>-250735.88828348328</v>
          </cell>
          <cell r="AE23">
            <v>-253345.11787683412</v>
          </cell>
          <cell r="AF23">
            <v>-261243.65794110729</v>
          </cell>
          <cell r="AG23">
            <v>-258358.66215211496</v>
          </cell>
          <cell r="AH23">
            <v>-255808.73677110695</v>
          </cell>
          <cell r="AI23">
            <v>-255116.75141050827</v>
          </cell>
          <cell r="AJ23">
            <v>-253200.67158822939</v>
          </cell>
          <cell r="AK23">
            <v>-255915.04518147401</v>
          </cell>
          <cell r="AL23">
            <v>-257440.3856178023</v>
          </cell>
          <cell r="AM23">
            <v>-264299.31509635597</v>
          </cell>
        </row>
        <row r="24">
          <cell r="D24">
            <v>636.55113669884088</v>
          </cell>
          <cell r="E24">
            <v>1237.5418036566184</v>
          </cell>
          <cell r="F24">
            <v>1327.3608675706273</v>
          </cell>
          <cell r="G24">
            <v>1259.3310181757397</v>
          </cell>
          <cell r="H24">
            <v>941.96646987111569</v>
          </cell>
          <cell r="I24">
            <v>1122.1859631772188</v>
          </cell>
          <cell r="J24">
            <v>548.40864836377443</v>
          </cell>
          <cell r="K24">
            <v>585.6023825065937</v>
          </cell>
          <cell r="L24">
            <v>625.63863789184461</v>
          </cell>
          <cell r="M24">
            <v>566.35716338368616</v>
          </cell>
          <cell r="N24">
            <v>524.03160519323228</v>
          </cell>
          <cell r="O24">
            <v>319.64430803680949</v>
          </cell>
          <cell r="P24">
            <v>64.132779843124268</v>
          </cell>
          <cell r="Q24">
            <v>1550.2952775767542</v>
          </cell>
          <cell r="R24">
            <v>974.84779096745797</v>
          </cell>
          <cell r="S24">
            <v>899.85288675865206</v>
          </cell>
          <cell r="T24">
            <v>601.06249386453442</v>
          </cell>
          <cell r="U24">
            <v>748.71952574670161</v>
          </cell>
          <cell r="V24">
            <v>810.31636365123597</v>
          </cell>
          <cell r="W24">
            <v>857.3591192673972</v>
          </cell>
          <cell r="X24">
            <v>889.59996099218336</v>
          </cell>
          <cell r="Y24">
            <v>835.08343215426953</v>
          </cell>
          <cell r="Z24">
            <v>789.51975142009496</v>
          </cell>
          <cell r="AA24">
            <v>564.45634424027912</v>
          </cell>
          <cell r="AB24">
            <v>611.05113964627083</v>
          </cell>
          <cell r="AC24">
            <v>-6907.2015249813658</v>
          </cell>
          <cell r="AD24">
            <v>-7772.8125367879811</v>
          </cell>
          <cell r="AE24">
            <v>-7853.6986541818578</v>
          </cell>
          <cell r="AF24">
            <v>-7314.8224223510042</v>
          </cell>
          <cell r="AG24">
            <v>-8009.1185267155633</v>
          </cell>
          <cell r="AH24">
            <v>-7674.2621031332092</v>
          </cell>
          <cell r="AI24">
            <v>-7908.6192937257556</v>
          </cell>
          <cell r="AJ24">
            <v>-7596.0201476468819</v>
          </cell>
          <cell r="AK24">
            <v>-7933.366400625695</v>
          </cell>
          <cell r="AL24">
            <v>-7980.6519541518719</v>
          </cell>
          <cell r="AM24">
            <v>-7928.9794528906796</v>
          </cell>
        </row>
        <row r="26">
          <cell r="D26">
            <v>602.2891632720557</v>
          </cell>
          <cell r="E26">
            <v>1209.9629397895142</v>
          </cell>
          <cell r="F26">
            <v>1255.9164852570418</v>
          </cell>
          <cell r="G26">
            <v>1191.5483006645827</v>
          </cell>
          <cell r="H26">
            <v>986.758457977587</v>
          </cell>
          <cell r="I26">
            <v>1061.7849939013136</v>
          </cell>
          <cell r="J26">
            <v>536.18725316558539</v>
          </cell>
          <cell r="K26">
            <v>554.08269443855477</v>
          </cell>
          <cell r="L26">
            <v>611.6961571017514</v>
          </cell>
          <cell r="M26">
            <v>535.87333739830922</v>
          </cell>
          <cell r="N26">
            <v>495.82592634543761</v>
          </cell>
          <cell r="O26">
            <v>312.52097140996221</v>
          </cell>
          <cell r="P26">
            <v>60.670088435952081</v>
          </cell>
          <cell r="Q26">
            <v>1515.4772678897777</v>
          </cell>
          <cell r="R26">
            <v>922.21328678190923</v>
          </cell>
          <cell r="S26">
            <v>851.26754761819802</v>
          </cell>
          <cell r="T26">
            <v>629.53206344064836</v>
          </cell>
          <cell r="U26">
            <v>708.29426000074648</v>
          </cell>
          <cell r="V26">
            <v>792.11750604829956</v>
          </cell>
          <cell r="W26">
            <v>811.0681263865356</v>
          </cell>
          <cell r="X26">
            <v>869.62047675626741</v>
          </cell>
          <cell r="Y26">
            <v>789.99516010578361</v>
          </cell>
          <cell r="Z26">
            <v>746.89157803165915</v>
          </cell>
          <cell r="AA26">
            <v>551.77924540246738</v>
          </cell>
          <cell r="AB26">
            <v>551.14322157721347</v>
          </cell>
          <cell r="AC26">
            <v>-6437.6813799750207</v>
          </cell>
          <cell r="AD26">
            <v>-7010.7600891162592</v>
          </cell>
          <cell r="AE26">
            <v>-7083.71607009543</v>
          </cell>
          <cell r="AF26">
            <v>-7304.5650671176872</v>
          </cell>
          <cell r="AG26">
            <v>-7223.8984602222745</v>
          </cell>
          <cell r="AH26">
            <v>-7152.6006686943865</v>
          </cell>
          <cell r="AI26">
            <v>-7133.2522484042165</v>
          </cell>
          <cell r="AJ26">
            <v>-7079.6772454895718</v>
          </cell>
          <cell r="AK26">
            <v>-7155.573130138343</v>
          </cell>
          <cell r="AL26">
            <v>-7198.2227720644923</v>
          </cell>
          <cell r="AM26">
            <v>-7390.0034914960106</v>
          </cell>
        </row>
        <row r="27">
          <cell r="D27">
            <v>18.670964061433725</v>
          </cell>
          <cell r="E27">
            <v>36.298888193685421</v>
          </cell>
          <cell r="F27">
            <v>38.933411042968302</v>
          </cell>
          <cell r="G27">
            <v>36.937997320602065</v>
          </cell>
          <cell r="H27">
            <v>27.629236823372437</v>
          </cell>
          <cell r="I27">
            <v>32.91533481094072</v>
          </cell>
          <cell r="J27">
            <v>16.085617594967562</v>
          </cell>
          <cell r="K27">
            <v>17.176563527595196</v>
          </cell>
          <cell r="L27">
            <v>18.350884713052544</v>
          </cell>
          <cell r="M27">
            <v>16.612073459347588</v>
          </cell>
          <cell r="N27">
            <v>15.370603716708565</v>
          </cell>
          <cell r="O27">
            <v>9.3756291422988678</v>
          </cell>
          <cell r="P27">
            <v>1.8807727415145146</v>
          </cell>
          <cell r="Q27">
            <v>45.464318036693328</v>
          </cell>
          <cell r="R27">
            <v>28.588611890239186</v>
          </cell>
          <cell r="S27">
            <v>26.38929397616414</v>
          </cell>
          <cell r="T27">
            <v>17.626897776338154</v>
          </cell>
          <cell r="U27">
            <v>21.957122060023138</v>
          </cell>
          <cell r="V27">
            <v>23.763525181448987</v>
          </cell>
          <cell r="W27">
            <v>25.143111917982601</v>
          </cell>
          <cell r="X27">
            <v>26.088614302688022</v>
          </cell>
          <cell r="Y27">
            <v>24.489849963279291</v>
          </cell>
          <cell r="Z27">
            <v>23.153638918981432</v>
          </cell>
          <cell r="AA27">
            <v>16.55337736207402</v>
          </cell>
          <cell r="AB27">
            <v>17.085439868893616</v>
          </cell>
          <cell r="AC27">
            <v>-193.13044139925063</v>
          </cell>
          <cell r="AD27">
            <v>-217.33356276260403</v>
          </cell>
          <cell r="AE27">
            <v>-219.59519817295833</v>
          </cell>
          <cell r="AF27">
            <v>-204.52782187929526</v>
          </cell>
          <cell r="AG27">
            <v>-223.94085226689052</v>
          </cell>
          <cell r="AH27">
            <v>-214.57802006083159</v>
          </cell>
          <cell r="AI27">
            <v>-221.13081970053071</v>
          </cell>
          <cell r="AJ27">
            <v>-212.39031736468715</v>
          </cell>
          <cell r="AK27">
            <v>-221.82276703428863</v>
          </cell>
          <cell r="AL27">
            <v>-223.14490593399924</v>
          </cell>
          <cell r="AM27">
            <v>-221.70010474488032</v>
          </cell>
        </row>
        <row r="29">
          <cell r="D29">
            <v>21136.196798718538</v>
          </cell>
          <cell r="E29">
            <v>42461.356395010123</v>
          </cell>
          <cell r="F29">
            <v>44074.008987535337</v>
          </cell>
          <cell r="G29">
            <v>41815.129532140061</v>
          </cell>
          <cell r="H29">
            <v>34628.418096231719</v>
          </cell>
          <cell r="I29">
            <v>37261.332193166432</v>
          </cell>
          <cell r="J29">
            <v>18816.475531958065</v>
          </cell>
          <cell r="K29">
            <v>19444.482130135126</v>
          </cell>
          <cell r="L29">
            <v>21466.317420163239</v>
          </cell>
          <cell r="M29">
            <v>18805.459253001085</v>
          </cell>
          <cell r="N29">
            <v>17400.071255159382</v>
          </cell>
          <cell r="O29">
            <v>10967.331239303612</v>
          </cell>
          <cell r="P29">
            <v>2129.4694382141543</v>
          </cell>
          <cell r="Q29">
            <v>53191.986520448248</v>
          </cell>
          <cell r="R29">
            <v>32368.916221216037</v>
          </cell>
          <cell r="S29">
            <v>29878.780023703748</v>
          </cell>
          <cell r="T29">
            <v>22096.049701459735</v>
          </cell>
          <cell r="U29">
            <v>24860.537026023383</v>
          </cell>
          <cell r="V29">
            <v>27802.6629610895</v>
          </cell>
          <cell r="W29">
            <v>28467.813909205801</v>
          </cell>
          <cell r="X29">
            <v>30522.952509829043</v>
          </cell>
          <cell r="Y29">
            <v>27728.170390888674</v>
          </cell>
          <cell r="Z29">
            <v>26215.270656099241</v>
          </cell>
          <cell r="AA29">
            <v>19366.99072007844</v>
          </cell>
          <cell r="AB29">
            <v>20262.470306940788</v>
          </cell>
          <cell r="AC29">
            <v>-236677.7322126872</v>
          </cell>
          <cell r="AD29">
            <v>-257746.64837259953</v>
          </cell>
          <cell r="AE29">
            <v>-260428.83394692955</v>
          </cell>
          <cell r="AF29">
            <v>-268548.22300822497</v>
          </cell>
          <cell r="AG29">
            <v>-265582.56061233726</v>
          </cell>
          <cell r="AH29">
            <v>-262961.33743980131</v>
          </cell>
          <cell r="AI29">
            <v>-262250.00365891249</v>
          </cell>
          <cell r="AJ29">
            <v>-260280.34883371898</v>
          </cell>
          <cell r="AK29">
            <v>-263070.61831161234</v>
          </cell>
          <cell r="AL29">
            <v>-264638.60838986677</v>
          </cell>
          <cell r="AM29">
            <v>-271689.318587852</v>
          </cell>
        </row>
        <row r="30">
          <cell r="D30">
            <v>636.55113669884088</v>
          </cell>
          <cell r="E30">
            <v>1237.5418036566184</v>
          </cell>
          <cell r="F30">
            <v>1327.3608675706273</v>
          </cell>
          <cell r="G30">
            <v>1259.3310181757397</v>
          </cell>
          <cell r="H30">
            <v>941.96646987111569</v>
          </cell>
          <cell r="I30">
            <v>1122.1859631772188</v>
          </cell>
          <cell r="J30">
            <v>548.40864836377443</v>
          </cell>
          <cell r="K30">
            <v>585.6023825065937</v>
          </cell>
          <cell r="L30">
            <v>625.63863789184461</v>
          </cell>
          <cell r="M30">
            <v>566.35716338368616</v>
          </cell>
          <cell r="N30">
            <v>524.03160519323228</v>
          </cell>
          <cell r="O30">
            <v>319.64430803680949</v>
          </cell>
          <cell r="P30">
            <v>64.132779843124268</v>
          </cell>
          <cell r="Q30">
            <v>1550.2952775767542</v>
          </cell>
          <cell r="R30">
            <v>974.84779096745797</v>
          </cell>
          <cell r="S30">
            <v>899.85288675865206</v>
          </cell>
          <cell r="T30">
            <v>601.06249386453442</v>
          </cell>
          <cell r="U30">
            <v>748.71952574670161</v>
          </cell>
          <cell r="V30">
            <v>810.31636365123597</v>
          </cell>
          <cell r="W30">
            <v>857.3591192673972</v>
          </cell>
          <cell r="X30">
            <v>889.59996099218336</v>
          </cell>
          <cell r="Y30">
            <v>835.08343215426953</v>
          </cell>
          <cell r="Z30">
            <v>789.51975142009496</v>
          </cell>
          <cell r="AA30">
            <v>564.45634424027912</v>
          </cell>
          <cell r="AB30">
            <v>611.05113964627083</v>
          </cell>
          <cell r="AC30">
            <v>-6907.2015249813658</v>
          </cell>
          <cell r="AD30">
            <v>-7772.8125367879811</v>
          </cell>
          <cell r="AE30">
            <v>-7853.6986541818578</v>
          </cell>
          <cell r="AF30">
            <v>-7314.8224223510042</v>
          </cell>
          <cell r="AG30">
            <v>-8009.1185267155633</v>
          </cell>
          <cell r="AH30">
            <v>-7674.2621031332092</v>
          </cell>
          <cell r="AI30">
            <v>-7908.6192937257556</v>
          </cell>
          <cell r="AJ30">
            <v>-7596.0201476468819</v>
          </cell>
          <cell r="AK30">
            <v>-7933.366400625695</v>
          </cell>
          <cell r="AL30">
            <v>-7980.6519541518719</v>
          </cell>
          <cell r="AM30">
            <v>-7928.9794528906796</v>
          </cell>
        </row>
        <row r="37">
          <cell r="D37">
            <v>59000</v>
          </cell>
          <cell r="E37">
            <v>86000</v>
          </cell>
          <cell r="F37">
            <v>282000</v>
          </cell>
          <cell r="G37">
            <v>326500</v>
          </cell>
          <cell r="H37">
            <v>362000</v>
          </cell>
          <cell r="I37">
            <v>258000</v>
          </cell>
          <cell r="J37">
            <v>121000</v>
          </cell>
          <cell r="K37">
            <v>86000</v>
          </cell>
          <cell r="L37">
            <v>86000</v>
          </cell>
          <cell r="M37">
            <v>86000</v>
          </cell>
          <cell r="N37">
            <v>86000</v>
          </cell>
          <cell r="O37">
            <v>86000</v>
          </cell>
          <cell r="P37">
            <v>98000</v>
          </cell>
          <cell r="Q37">
            <v>92000</v>
          </cell>
          <cell r="R37">
            <v>281000</v>
          </cell>
          <cell r="S37">
            <v>315000</v>
          </cell>
          <cell r="T37">
            <v>350500</v>
          </cell>
          <cell r="U37">
            <v>281000</v>
          </cell>
          <cell r="V37">
            <v>145000</v>
          </cell>
          <cell r="W37">
            <v>85000</v>
          </cell>
          <cell r="X37">
            <v>85000</v>
          </cell>
          <cell r="Y37">
            <v>85000</v>
          </cell>
          <cell r="Z37">
            <v>85000</v>
          </cell>
          <cell r="AA37">
            <v>85000</v>
          </cell>
          <cell r="AB37">
            <v>0</v>
          </cell>
          <cell r="AC37">
            <v>0</v>
          </cell>
          <cell r="AD37">
            <v>252000</v>
          </cell>
          <cell r="AE37">
            <v>285500</v>
          </cell>
          <cell r="AF37">
            <v>321000</v>
          </cell>
          <cell r="AG37">
            <v>252000</v>
          </cell>
          <cell r="AH37">
            <v>40000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D38">
            <v>1829</v>
          </cell>
          <cell r="E38">
            <v>2580</v>
          </cell>
          <cell r="F38">
            <v>8742</v>
          </cell>
          <cell r="G38">
            <v>10121.5</v>
          </cell>
          <cell r="H38">
            <v>10136</v>
          </cell>
          <cell r="I38">
            <v>7998</v>
          </cell>
          <cell r="J38">
            <v>3630</v>
          </cell>
          <cell r="K38">
            <v>2666</v>
          </cell>
          <cell r="L38">
            <v>2580</v>
          </cell>
          <cell r="M38">
            <v>2666</v>
          </cell>
          <cell r="N38">
            <v>2666</v>
          </cell>
          <cell r="O38">
            <v>2580</v>
          </cell>
          <cell r="P38">
            <v>3038</v>
          </cell>
          <cell r="Q38">
            <v>2760</v>
          </cell>
          <cell r="R38">
            <v>8711</v>
          </cell>
          <cell r="S38">
            <v>9765</v>
          </cell>
          <cell r="T38">
            <v>9814</v>
          </cell>
          <cell r="U38">
            <v>8711</v>
          </cell>
          <cell r="V38">
            <v>4350</v>
          </cell>
          <cell r="W38">
            <v>2635</v>
          </cell>
          <cell r="X38">
            <v>2550</v>
          </cell>
          <cell r="Y38">
            <v>2635</v>
          </cell>
          <cell r="Z38">
            <v>2635</v>
          </cell>
          <cell r="AA38">
            <v>2550</v>
          </cell>
          <cell r="AB38">
            <v>0</v>
          </cell>
          <cell r="AC38">
            <v>0</v>
          </cell>
          <cell r="AD38">
            <v>7812</v>
          </cell>
          <cell r="AE38">
            <v>8850.5</v>
          </cell>
          <cell r="AF38">
            <v>8988</v>
          </cell>
          <cell r="AG38">
            <v>7812</v>
          </cell>
          <cell r="AH38">
            <v>1200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40">
          <cell r="D40">
            <v>0</v>
          </cell>
          <cell r="E40">
            <v>17510.64352225127</v>
          </cell>
          <cell r="F40">
            <v>0</v>
          </cell>
          <cell r="G40">
            <v>0</v>
          </cell>
          <cell r="H40">
            <v>0</v>
          </cell>
          <cell r="I40">
            <v>3406.4375968606387</v>
          </cell>
          <cell r="J40">
            <v>85419.373576557729</v>
          </cell>
          <cell r="K40">
            <v>54000</v>
          </cell>
          <cell r="L40">
            <v>54000</v>
          </cell>
          <cell r="M40">
            <v>54000</v>
          </cell>
          <cell r="N40">
            <v>0</v>
          </cell>
          <cell r="O40">
            <v>3015.5166666666669</v>
          </cell>
          <cell r="P40">
            <v>0</v>
          </cell>
          <cell r="Q40">
            <v>17000.838363456554</v>
          </cell>
          <cell r="R40">
            <v>0</v>
          </cell>
          <cell r="S40">
            <v>0</v>
          </cell>
          <cell r="T40">
            <v>0</v>
          </cell>
          <cell r="U40">
            <v>6.3471370645232179</v>
          </cell>
          <cell r="V40">
            <v>51245.122283674842</v>
          </cell>
          <cell r="W40">
            <v>36272.118670197211</v>
          </cell>
          <cell r="X40">
            <v>36000</v>
          </cell>
          <cell r="Y40">
            <v>36000</v>
          </cell>
          <cell r="Z40">
            <v>0</v>
          </cell>
          <cell r="AA40">
            <v>1232.3233333333333</v>
          </cell>
          <cell r="AB40">
            <v>81000</v>
          </cell>
          <cell r="AC40">
            <v>132510.98233700736</v>
          </cell>
          <cell r="AD40">
            <v>20000</v>
          </cell>
          <cell r="AE40">
            <v>20000</v>
          </cell>
          <cell r="AF40">
            <v>20000</v>
          </cell>
          <cell r="AG40">
            <v>20000</v>
          </cell>
          <cell r="AH40">
            <v>146175.34707511138</v>
          </cell>
          <cell r="AI40">
            <v>111667.44766752385</v>
          </cell>
          <cell r="AJ40">
            <v>111500</v>
          </cell>
          <cell r="AK40">
            <v>111500</v>
          </cell>
          <cell r="AL40">
            <v>74000</v>
          </cell>
          <cell r="AM40">
            <v>74150.909999999989</v>
          </cell>
        </row>
        <row r="41">
          <cell r="D41">
            <v>0</v>
          </cell>
          <cell r="E41">
            <v>525.31930566753806</v>
          </cell>
          <cell r="F41">
            <v>0</v>
          </cell>
          <cell r="G41">
            <v>0</v>
          </cell>
          <cell r="H41">
            <v>0</v>
          </cell>
          <cell r="I41">
            <v>105.59956550267981</v>
          </cell>
          <cell r="J41">
            <v>2562.5812072967319</v>
          </cell>
          <cell r="K41">
            <v>1674</v>
          </cell>
          <cell r="L41">
            <v>1620</v>
          </cell>
          <cell r="M41">
            <v>1674</v>
          </cell>
          <cell r="N41">
            <v>0</v>
          </cell>
          <cell r="O41">
            <v>90.465500000000006</v>
          </cell>
          <cell r="P41">
            <v>0</v>
          </cell>
          <cell r="Q41">
            <v>510.02515090369667</v>
          </cell>
          <cell r="R41">
            <v>0</v>
          </cell>
          <cell r="S41">
            <v>0</v>
          </cell>
          <cell r="T41">
            <v>0</v>
          </cell>
          <cell r="U41">
            <v>0.19676124900021974</v>
          </cell>
          <cell r="V41">
            <v>1537.3536685102451</v>
          </cell>
          <cell r="W41">
            <v>1124.4356787761135</v>
          </cell>
          <cell r="X41">
            <v>1080</v>
          </cell>
          <cell r="Y41">
            <v>1116</v>
          </cell>
          <cell r="Z41">
            <v>0</v>
          </cell>
          <cell r="AA41">
            <v>36.969699999999996</v>
          </cell>
          <cell r="AB41">
            <v>2511</v>
          </cell>
          <cell r="AC41">
            <v>3975.3294701102209</v>
          </cell>
          <cell r="AD41">
            <v>620</v>
          </cell>
          <cell r="AE41">
            <v>620</v>
          </cell>
          <cell r="AF41">
            <v>560</v>
          </cell>
          <cell r="AG41">
            <v>620</v>
          </cell>
          <cell r="AH41">
            <v>4385.2604122533412</v>
          </cell>
          <cell r="AI41">
            <v>3461.6908776932396</v>
          </cell>
          <cell r="AJ41">
            <v>3345</v>
          </cell>
          <cell r="AK41">
            <v>3456.5</v>
          </cell>
          <cell r="AL41">
            <v>2294</v>
          </cell>
          <cell r="AM41">
            <v>2224.5272999999997</v>
          </cell>
        </row>
        <row r="43">
          <cell r="D43">
            <v>59000</v>
          </cell>
          <cell r="E43">
            <v>103510.64352225127</v>
          </cell>
          <cell r="F43">
            <v>282000</v>
          </cell>
          <cell r="G43">
            <v>326500</v>
          </cell>
          <cell r="H43">
            <v>362000</v>
          </cell>
          <cell r="I43">
            <v>261406.43759686063</v>
          </cell>
          <cell r="J43">
            <v>206419.37357655773</v>
          </cell>
          <cell r="K43">
            <v>140000</v>
          </cell>
          <cell r="L43">
            <v>140000</v>
          </cell>
          <cell r="M43">
            <v>140000</v>
          </cell>
          <cell r="N43">
            <v>86000</v>
          </cell>
          <cell r="O43">
            <v>89015.516666666663</v>
          </cell>
          <cell r="P43">
            <v>98000</v>
          </cell>
          <cell r="Q43">
            <v>109000.83836345655</v>
          </cell>
          <cell r="R43">
            <v>281000</v>
          </cell>
          <cell r="S43">
            <v>315000</v>
          </cell>
          <cell r="T43">
            <v>350500</v>
          </cell>
          <cell r="U43">
            <v>281006.3471370645</v>
          </cell>
          <cell r="V43">
            <v>196245.12228367483</v>
          </cell>
          <cell r="W43">
            <v>121272.1186701972</v>
          </cell>
          <cell r="X43">
            <v>121000</v>
          </cell>
          <cell r="Y43">
            <v>121000</v>
          </cell>
          <cell r="Z43">
            <v>85000</v>
          </cell>
          <cell r="AA43">
            <v>86232.323333333334</v>
          </cell>
          <cell r="AB43">
            <v>81000</v>
          </cell>
          <cell r="AC43">
            <v>132510.98233700736</v>
          </cell>
          <cell r="AD43">
            <v>272000</v>
          </cell>
          <cell r="AE43">
            <v>305500</v>
          </cell>
          <cell r="AF43">
            <v>341000</v>
          </cell>
          <cell r="AG43">
            <v>272000</v>
          </cell>
          <cell r="AH43">
            <v>186175.34707511138</v>
          </cell>
          <cell r="AI43">
            <v>111667.44766752385</v>
          </cell>
          <cell r="AJ43">
            <v>111500</v>
          </cell>
          <cell r="AK43">
            <v>111500</v>
          </cell>
          <cell r="AL43">
            <v>74000</v>
          </cell>
          <cell r="AM43">
            <v>74150.909999999989</v>
          </cell>
        </row>
        <row r="44">
          <cell r="D44">
            <v>1829</v>
          </cell>
          <cell r="E44">
            <v>3105.3193056675382</v>
          </cell>
          <cell r="F44">
            <v>8742</v>
          </cell>
          <cell r="G44">
            <v>10121.5</v>
          </cell>
          <cell r="H44">
            <v>10136</v>
          </cell>
          <cell r="I44">
            <v>8103.59956550268</v>
          </cell>
          <cell r="J44">
            <v>6192.5812072967319</v>
          </cell>
          <cell r="K44">
            <v>4340</v>
          </cell>
          <cell r="L44">
            <v>4200</v>
          </cell>
          <cell r="M44">
            <v>4340</v>
          </cell>
          <cell r="N44">
            <v>2666</v>
          </cell>
          <cell r="O44">
            <v>2670.4654999999998</v>
          </cell>
          <cell r="P44">
            <v>3038</v>
          </cell>
          <cell r="Q44">
            <v>3270.0251509036966</v>
          </cell>
          <cell r="R44">
            <v>8711</v>
          </cell>
          <cell r="S44">
            <v>9765</v>
          </cell>
          <cell r="T44">
            <v>9814</v>
          </cell>
          <cell r="U44">
            <v>8711.1967612490007</v>
          </cell>
          <cell r="V44">
            <v>5887.3536685102454</v>
          </cell>
          <cell r="W44">
            <v>3759.4356787761135</v>
          </cell>
          <cell r="X44">
            <v>3630</v>
          </cell>
          <cell r="Y44">
            <v>3751</v>
          </cell>
          <cell r="Z44">
            <v>2635</v>
          </cell>
          <cell r="AA44">
            <v>2586.9697000000001</v>
          </cell>
          <cell r="AB44">
            <v>2511</v>
          </cell>
          <cell r="AC44">
            <v>3975.3294701102209</v>
          </cell>
          <cell r="AD44">
            <v>8432</v>
          </cell>
          <cell r="AE44">
            <v>9470.5</v>
          </cell>
          <cell r="AF44">
            <v>9548</v>
          </cell>
          <cell r="AG44">
            <v>8432</v>
          </cell>
          <cell r="AH44">
            <v>5585.2604122533412</v>
          </cell>
          <cell r="AI44">
            <v>3461.6908776932396</v>
          </cell>
          <cell r="AJ44">
            <v>3345</v>
          </cell>
          <cell r="AK44">
            <v>3456.5</v>
          </cell>
          <cell r="AL44">
            <v>2294</v>
          </cell>
          <cell r="AM44">
            <v>2224.5272999999997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</row>
        <row r="54">
          <cell r="D54">
            <v>80136.196798718534</v>
          </cell>
          <cell r="E54">
            <v>145971.99991726139</v>
          </cell>
          <cell r="F54">
            <v>326074.00898753532</v>
          </cell>
          <cell r="G54">
            <v>368315.12953214004</v>
          </cell>
          <cell r="H54">
            <v>396628.4180962317</v>
          </cell>
          <cell r="I54">
            <v>298667.76979002706</v>
          </cell>
          <cell r="J54">
            <v>225235.8491085158</v>
          </cell>
          <cell r="K54">
            <v>159444.48213013512</v>
          </cell>
          <cell r="L54">
            <v>161466.31742016325</v>
          </cell>
          <cell r="M54">
            <v>158805.45925300109</v>
          </cell>
          <cell r="N54">
            <v>103400.07125515939</v>
          </cell>
          <cell r="O54">
            <v>99982.84790597028</v>
          </cell>
          <cell r="P54">
            <v>100129.46943821416</v>
          </cell>
          <cell r="Q54">
            <v>162192.82488390477</v>
          </cell>
          <cell r="R54">
            <v>313368.91622121603</v>
          </cell>
          <cell r="S54">
            <v>344878.78002370376</v>
          </cell>
          <cell r="T54">
            <v>372596.04970145971</v>
          </cell>
          <cell r="U54">
            <v>305866.88416308787</v>
          </cell>
          <cell r="V54">
            <v>224047.78524476432</v>
          </cell>
          <cell r="W54">
            <v>149739.93257940302</v>
          </cell>
          <cell r="X54">
            <v>151522.95250982905</v>
          </cell>
          <cell r="Y54">
            <v>148728.17039088867</v>
          </cell>
          <cell r="Z54">
            <v>111215.27065609924</v>
          </cell>
          <cell r="AA54">
            <v>105599.31405341177</v>
          </cell>
          <cell r="AB54">
            <v>101262.47030694078</v>
          </cell>
          <cell r="AC54">
            <v>-104166.74987567984</v>
          </cell>
          <cell r="AD54">
            <v>14253.351627400465</v>
          </cell>
          <cell r="AE54">
            <v>45071.166053070454</v>
          </cell>
          <cell r="AF54">
            <v>72451.776991775027</v>
          </cell>
          <cell r="AG54">
            <v>6417.4393876627437</v>
          </cell>
          <cell r="AH54">
            <v>-76785.990364689933</v>
          </cell>
          <cell r="AI54">
            <v>-150582.55599138862</v>
          </cell>
          <cell r="AJ54">
            <v>-148780.34883371898</v>
          </cell>
          <cell r="AK54">
            <v>-151570.61831161234</v>
          </cell>
          <cell r="AL54">
            <v>-190638.60838986677</v>
          </cell>
          <cell r="AM54">
            <v>-197538.40858785203</v>
          </cell>
        </row>
        <row r="55">
          <cell r="D55" t="str">
            <v>Ok</v>
          </cell>
          <cell r="E55" t="str">
            <v>Ok</v>
          </cell>
          <cell r="F55" t="str">
            <v>Ok</v>
          </cell>
          <cell r="G55" t="str">
            <v>Ok</v>
          </cell>
          <cell r="H55" t="str">
            <v>Ok</v>
          </cell>
          <cell r="I55" t="str">
            <v>Ok</v>
          </cell>
          <cell r="J55" t="str">
            <v>Ok</v>
          </cell>
          <cell r="K55" t="str">
            <v>Ok</v>
          </cell>
          <cell r="L55" t="str">
            <v>Ok</v>
          </cell>
          <cell r="M55" t="str">
            <v>Ok</v>
          </cell>
          <cell r="N55" t="str">
            <v>Ok</v>
          </cell>
          <cell r="O55" t="str">
            <v>Ok</v>
          </cell>
          <cell r="P55" t="str">
            <v>Ok</v>
          </cell>
          <cell r="Q55" t="str">
            <v>Ok</v>
          </cell>
          <cell r="R55" t="str">
            <v>Ok</v>
          </cell>
          <cell r="S55" t="str">
            <v>Ok</v>
          </cell>
          <cell r="T55" t="str">
            <v>Ok</v>
          </cell>
          <cell r="U55" t="str">
            <v>Ok</v>
          </cell>
          <cell r="V55" t="str">
            <v>Ok</v>
          </cell>
          <cell r="W55" t="str">
            <v>Ok</v>
          </cell>
          <cell r="X55" t="str">
            <v>Ok</v>
          </cell>
          <cell r="Y55" t="str">
            <v>Ok</v>
          </cell>
          <cell r="Z55" t="str">
            <v>Ok</v>
          </cell>
          <cell r="AA55" t="str">
            <v>Ok</v>
          </cell>
          <cell r="AB55" t="str">
            <v>Ok</v>
          </cell>
          <cell r="AC55" t="str">
            <v>Ok</v>
          </cell>
          <cell r="AD55" t="str">
            <v>Ok</v>
          </cell>
          <cell r="AE55" t="str">
            <v>Ok</v>
          </cell>
          <cell r="AF55" t="str">
            <v>Ok</v>
          </cell>
          <cell r="AG55" t="str">
            <v>Ok</v>
          </cell>
          <cell r="AH55" t="str">
            <v>Ok</v>
          </cell>
          <cell r="AI55" t="str">
            <v>Ok</v>
          </cell>
          <cell r="AJ55" t="str">
            <v>Ok</v>
          </cell>
          <cell r="AK55" t="str">
            <v>Ok</v>
          </cell>
          <cell r="AL55" t="str">
            <v>Ok</v>
          </cell>
          <cell r="AM55" t="str">
            <v>Ok</v>
          </cell>
        </row>
        <row r="56">
          <cell r="D56">
            <v>2.4842221007602747</v>
          </cell>
          <cell r="E56">
            <v>4.3791599975178421</v>
          </cell>
          <cell r="F56">
            <v>10.108294278613595</v>
          </cell>
          <cell r="G56">
            <v>11.417769015496342</v>
          </cell>
          <cell r="H56">
            <v>11.105595706694487</v>
          </cell>
          <cell r="I56">
            <v>9.258700863490839</v>
          </cell>
          <cell r="J56">
            <v>6.7570754732554743</v>
          </cell>
          <cell r="K56">
            <v>4.9427789460341884</v>
          </cell>
          <cell r="L56">
            <v>4.8439895226048977</v>
          </cell>
          <cell r="M56">
            <v>4.9229692368430333</v>
          </cell>
          <cell r="N56">
            <v>3.2054022089099408</v>
          </cell>
          <cell r="O56">
            <v>2.9994854371791084</v>
          </cell>
        </row>
        <row r="60">
          <cell r="D60">
            <v>59000</v>
          </cell>
          <cell r="E60">
            <v>86000</v>
          </cell>
          <cell r="F60">
            <v>282000</v>
          </cell>
          <cell r="G60">
            <v>326500</v>
          </cell>
          <cell r="H60">
            <v>362000</v>
          </cell>
          <cell r="I60">
            <v>258000</v>
          </cell>
          <cell r="J60">
            <v>121000</v>
          </cell>
          <cell r="K60">
            <v>86000</v>
          </cell>
          <cell r="L60">
            <v>86000</v>
          </cell>
          <cell r="M60">
            <v>86000</v>
          </cell>
          <cell r="N60">
            <v>86000</v>
          </cell>
          <cell r="O60">
            <v>86000</v>
          </cell>
          <cell r="P60">
            <v>98000</v>
          </cell>
          <cell r="Q60">
            <v>92000</v>
          </cell>
          <cell r="R60">
            <v>281000</v>
          </cell>
          <cell r="S60">
            <v>315000</v>
          </cell>
          <cell r="T60">
            <v>350500</v>
          </cell>
          <cell r="U60">
            <v>281000</v>
          </cell>
          <cell r="V60">
            <v>145000</v>
          </cell>
          <cell r="W60">
            <v>85000</v>
          </cell>
          <cell r="X60">
            <v>85000</v>
          </cell>
          <cell r="Y60">
            <v>85000</v>
          </cell>
          <cell r="Z60">
            <v>85000</v>
          </cell>
          <cell r="AA60">
            <v>85000</v>
          </cell>
          <cell r="AB60">
            <v>0</v>
          </cell>
          <cell r="AC60">
            <v>0</v>
          </cell>
          <cell r="AD60">
            <v>252000</v>
          </cell>
          <cell r="AE60">
            <v>285500</v>
          </cell>
          <cell r="AF60">
            <v>321000</v>
          </cell>
          <cell r="AG60">
            <v>252000</v>
          </cell>
          <cell r="AH60">
            <v>40000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D61">
            <v>1.829</v>
          </cell>
          <cell r="E61">
            <v>2.58</v>
          </cell>
          <cell r="F61">
            <v>8.7420000000000009</v>
          </cell>
          <cell r="G61">
            <v>10.121499999999999</v>
          </cell>
          <cell r="H61">
            <v>10.135999999999999</v>
          </cell>
          <cell r="I61">
            <v>7.9980000000000002</v>
          </cell>
          <cell r="J61">
            <v>3.63</v>
          </cell>
          <cell r="K61">
            <v>2.6659999999999999</v>
          </cell>
          <cell r="L61">
            <v>2.58</v>
          </cell>
          <cell r="M61">
            <v>2.6659999999999999</v>
          </cell>
          <cell r="N61">
            <v>2.6659999999999999</v>
          </cell>
          <cell r="O61">
            <v>2.58</v>
          </cell>
          <cell r="P61">
            <v>3.0379999999999998</v>
          </cell>
          <cell r="Q61">
            <v>2.76</v>
          </cell>
          <cell r="R61">
            <v>8.7110000000000003</v>
          </cell>
          <cell r="S61">
            <v>9.7650000000000006</v>
          </cell>
          <cell r="T61">
            <v>9.8140000000000001</v>
          </cell>
          <cell r="U61">
            <v>8.7110000000000003</v>
          </cell>
          <cell r="V61">
            <v>4.3499999999999996</v>
          </cell>
          <cell r="W61">
            <v>2.6349999999999998</v>
          </cell>
          <cell r="X61">
            <v>2.5499999999999998</v>
          </cell>
          <cell r="Y61">
            <v>2.6349999999999998</v>
          </cell>
          <cell r="Z61">
            <v>2.6349999999999998</v>
          </cell>
          <cell r="AA61">
            <v>2.5499999999999998</v>
          </cell>
          <cell r="AB61">
            <v>0</v>
          </cell>
          <cell r="AC61">
            <v>0</v>
          </cell>
          <cell r="AD61">
            <v>7.8120000000000003</v>
          </cell>
          <cell r="AE61">
            <v>8.8505000000000003</v>
          </cell>
          <cell r="AF61">
            <v>8.9879999999999995</v>
          </cell>
          <cell r="AG61">
            <v>7.8120000000000003</v>
          </cell>
          <cell r="AH61">
            <v>1.2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D62">
            <v>21136.196798718538</v>
          </cell>
          <cell r="E62">
            <v>59971.99991726139</v>
          </cell>
          <cell r="F62">
            <v>44074.008987535337</v>
          </cell>
          <cell r="G62">
            <v>41815.129532140061</v>
          </cell>
          <cell r="H62">
            <v>34628.418096231719</v>
          </cell>
          <cell r="I62">
            <v>40667.769790027072</v>
          </cell>
          <cell r="J62">
            <v>104235.8491085158</v>
          </cell>
          <cell r="K62">
            <v>73444.482130135118</v>
          </cell>
          <cell r="L62">
            <v>75466.317420163236</v>
          </cell>
          <cell r="M62">
            <v>72805.459253001085</v>
          </cell>
          <cell r="N62">
            <v>17400.071255159382</v>
          </cell>
          <cell r="O62">
            <v>13982.847905970279</v>
          </cell>
          <cell r="P62">
            <v>2129.4694382141543</v>
          </cell>
          <cell r="Q62">
            <v>70192.824883904803</v>
          </cell>
          <cell r="R62">
            <v>32368.916221216037</v>
          </cell>
          <cell r="S62">
            <v>29878.780023703748</v>
          </cell>
          <cell r="T62">
            <v>22096.049701459735</v>
          </cell>
          <cell r="U62">
            <v>24866.884163087907</v>
          </cell>
          <cell r="V62">
            <v>79047.785244764338</v>
          </cell>
          <cell r="W62">
            <v>64739.932579403016</v>
          </cell>
          <cell r="X62">
            <v>66522.952509829047</v>
          </cell>
          <cell r="Y62">
            <v>63728.17039088867</v>
          </cell>
          <cell r="Z62">
            <v>26215.270656099241</v>
          </cell>
          <cell r="AA62">
            <v>20599.314053411774</v>
          </cell>
          <cell r="AB62">
            <v>101262.47030694078</v>
          </cell>
          <cell r="AC62">
            <v>-104166.74987567984</v>
          </cell>
          <cell r="AD62">
            <v>-237746.64837259953</v>
          </cell>
          <cell r="AE62">
            <v>-240428.83394692955</v>
          </cell>
          <cell r="AF62">
            <v>-248548.22300822497</v>
          </cell>
          <cell r="AG62">
            <v>-245582.56061233726</v>
          </cell>
          <cell r="AH62">
            <v>-116785.99036468993</v>
          </cell>
          <cell r="AI62">
            <v>-150582.55599138862</v>
          </cell>
          <cell r="AJ62">
            <v>-148780.34883371898</v>
          </cell>
          <cell r="AK62">
            <v>-151570.61831161234</v>
          </cell>
          <cell r="AL62">
            <v>-190638.60838986677</v>
          </cell>
          <cell r="AM62">
            <v>-197538.40858785203</v>
          </cell>
        </row>
        <row r="63">
          <cell r="D63">
            <v>0.65522210076027465</v>
          </cell>
          <cell r="E63">
            <v>1.7991599975178416</v>
          </cell>
          <cell r="F63">
            <v>1.3662942786135954</v>
          </cell>
          <cell r="G63">
            <v>1.2962690154963419</v>
          </cell>
          <cell r="H63">
            <v>0.96959570669448814</v>
          </cell>
          <cell r="I63">
            <v>1.2607008634908392</v>
          </cell>
          <cell r="J63">
            <v>3.127075473255474</v>
          </cell>
          <cell r="K63">
            <v>2.276778946034189</v>
          </cell>
          <cell r="L63">
            <v>2.2639895226048972</v>
          </cell>
          <cell r="M63">
            <v>2.2569692368430339</v>
          </cell>
          <cell r="N63">
            <v>0.53940220890994095</v>
          </cell>
          <cell r="O63">
            <v>0.41948543717910836</v>
          </cell>
          <cell r="P63">
            <v>6.6013552584638771E-2</v>
          </cell>
          <cell r="Q63">
            <v>2.105784746517144</v>
          </cell>
          <cell r="R63">
            <v>1.0034364028576972</v>
          </cell>
          <cell r="S63">
            <v>0.92624218073481623</v>
          </cell>
          <cell r="T63">
            <v>0.61868939164087255</v>
          </cell>
          <cell r="U63">
            <v>0.7708734090557251</v>
          </cell>
          <cell r="V63">
            <v>2.3714335573429302</v>
          </cell>
          <cell r="W63">
            <v>2.0069379099614935</v>
          </cell>
          <cell r="X63">
            <v>1.9956885752948714</v>
          </cell>
          <cell r="Y63">
            <v>1.9755732821175489</v>
          </cell>
          <cell r="Z63">
            <v>0.81267339033907648</v>
          </cell>
          <cell r="AA63">
            <v>0.6179794216023532</v>
          </cell>
          <cell r="AB63">
            <v>3.1391365795151644</v>
          </cell>
          <cell r="AC63">
            <v>-3.1250024962703953</v>
          </cell>
          <cell r="AD63">
            <v>-7.3701460995505856</v>
          </cell>
          <cell r="AE63">
            <v>-7.4532938523548165</v>
          </cell>
          <cell r="AF63">
            <v>-6.9593502442302997</v>
          </cell>
          <cell r="AG63">
            <v>-7.6130593789824541</v>
          </cell>
          <cell r="AH63">
            <v>-3.5035797109406981</v>
          </cell>
          <cell r="AI63">
            <v>-4.6680592357330468</v>
          </cell>
          <cell r="AJ63">
            <v>-4.4634104650115694</v>
          </cell>
          <cell r="AK63">
            <v>-4.6986891676599827</v>
          </cell>
          <cell r="AL63">
            <v>-5.9097968600858701</v>
          </cell>
          <cell r="AM63">
            <v>-5.926152257635561</v>
          </cell>
        </row>
        <row r="64">
          <cell r="D64">
            <v>80136.196798718534</v>
          </cell>
          <cell r="E64">
            <v>145971.99991726139</v>
          </cell>
          <cell r="F64">
            <v>326074.00898753532</v>
          </cell>
          <cell r="G64">
            <v>368315.12953214004</v>
          </cell>
          <cell r="H64">
            <v>396628.4180962317</v>
          </cell>
          <cell r="I64">
            <v>298667.76979002706</v>
          </cell>
          <cell r="J64">
            <v>225235.8491085158</v>
          </cell>
          <cell r="K64">
            <v>159444.48213013512</v>
          </cell>
          <cell r="L64">
            <v>161466.31742016325</v>
          </cell>
          <cell r="M64">
            <v>158805.45925300109</v>
          </cell>
          <cell r="N64">
            <v>103400.07125515939</v>
          </cell>
          <cell r="O64">
            <v>99982.84790597028</v>
          </cell>
          <cell r="P64">
            <v>100129.46943821416</v>
          </cell>
          <cell r="Q64">
            <v>162192.8248839048</v>
          </cell>
          <cell r="R64">
            <v>313368.91622121603</v>
          </cell>
          <cell r="S64">
            <v>344878.78002370376</v>
          </cell>
          <cell r="T64">
            <v>372596.04970145971</v>
          </cell>
          <cell r="U64">
            <v>305866.88416308793</v>
          </cell>
          <cell r="V64">
            <v>224047.78524476435</v>
          </cell>
          <cell r="W64">
            <v>149739.93257940302</v>
          </cell>
          <cell r="X64">
            <v>151522.95250982905</v>
          </cell>
          <cell r="Y64">
            <v>148728.17039088867</v>
          </cell>
          <cell r="Z64">
            <v>111215.27065609924</v>
          </cell>
          <cell r="AA64">
            <v>105599.31405341177</v>
          </cell>
          <cell r="AB64">
            <v>101262.47030694078</v>
          </cell>
          <cell r="AC64">
            <v>-104166.74987567984</v>
          </cell>
          <cell r="AD64">
            <v>14253.351627400465</v>
          </cell>
          <cell r="AE64">
            <v>45071.166053070454</v>
          </cell>
          <cell r="AF64">
            <v>72451.776991775027</v>
          </cell>
          <cell r="AG64">
            <v>6417.4393876627437</v>
          </cell>
          <cell r="AH64">
            <v>-76785.990364689933</v>
          </cell>
          <cell r="AI64">
            <v>-150582.55599138862</v>
          </cell>
          <cell r="AJ64">
            <v>-148780.34883371898</v>
          </cell>
          <cell r="AK64">
            <v>-151570.61831161234</v>
          </cell>
          <cell r="AL64">
            <v>-190638.60838986677</v>
          </cell>
          <cell r="AM64">
            <v>-197538.40858785203</v>
          </cell>
        </row>
        <row r="65">
          <cell r="D65">
            <v>2.4842221007602747</v>
          </cell>
          <cell r="E65">
            <v>4.3791599975178421</v>
          </cell>
          <cell r="F65">
            <v>10.108294278613595</v>
          </cell>
          <cell r="G65">
            <v>11.417769015496342</v>
          </cell>
          <cell r="H65">
            <v>11.105595706694487</v>
          </cell>
          <cell r="I65">
            <v>9.258700863490839</v>
          </cell>
          <cell r="J65">
            <v>6.7570754732554743</v>
          </cell>
          <cell r="K65">
            <v>4.9427789460341884</v>
          </cell>
          <cell r="L65">
            <v>4.8439895226048977</v>
          </cell>
          <cell r="M65">
            <v>4.9229692368430333</v>
          </cell>
          <cell r="N65">
            <v>3.2054022089099408</v>
          </cell>
          <cell r="O65">
            <v>2.9994854371791084</v>
          </cell>
          <cell r="P65">
            <v>3.1040135525846386</v>
          </cell>
          <cell r="Q65">
            <v>4.8657847465171438</v>
          </cell>
          <cell r="R65">
            <v>9.7144364028576966</v>
          </cell>
          <cell r="S65">
            <v>10.691242180734816</v>
          </cell>
          <cell r="T65">
            <v>10.432689391640873</v>
          </cell>
          <cell r="U65">
            <v>9.4818734090557264</v>
          </cell>
          <cell r="V65">
            <v>6.7214335573429311</v>
          </cell>
          <cell r="W65">
            <v>4.6419379099614932</v>
          </cell>
          <cell r="X65">
            <v>4.5456885752948715</v>
          </cell>
          <cell r="Y65">
            <v>4.6105732821175485</v>
          </cell>
          <cell r="Z65">
            <v>3.4476733903390766</v>
          </cell>
          <cell r="AA65">
            <v>3.1679794216023529</v>
          </cell>
          <cell r="AB65">
            <v>3.1391365795151644</v>
          </cell>
          <cell r="AC65">
            <v>-3.1250024962703953</v>
          </cell>
          <cell r="AD65">
            <v>0.44185390044941436</v>
          </cell>
          <cell r="AE65">
            <v>1.397206147645184</v>
          </cell>
          <cell r="AF65">
            <v>2.0286497557697007</v>
          </cell>
          <cell r="AG65">
            <v>0.19894062101754506</v>
          </cell>
          <cell r="AH65">
            <v>-2.3035797109406984</v>
          </cell>
          <cell r="AI65">
            <v>-4.6680592357330468</v>
          </cell>
          <cell r="AJ65">
            <v>-4.4634104650115694</v>
          </cell>
          <cell r="AK65">
            <v>-4.6986891676599827</v>
          </cell>
          <cell r="AL65">
            <v>-5.9097968600858701</v>
          </cell>
          <cell r="AM65">
            <v>-5.926152257635561</v>
          </cell>
        </row>
        <row r="67">
          <cell r="D67">
            <v>47500</v>
          </cell>
          <cell r="E67">
            <v>85000</v>
          </cell>
          <cell r="F67">
            <v>197500</v>
          </cell>
          <cell r="G67">
            <v>197500</v>
          </cell>
          <cell r="H67">
            <v>197500</v>
          </cell>
          <cell r="I67">
            <v>197500</v>
          </cell>
          <cell r="J67">
            <v>160000</v>
          </cell>
          <cell r="K67">
            <v>50000</v>
          </cell>
          <cell r="L67">
            <v>50000</v>
          </cell>
          <cell r="M67">
            <v>50000</v>
          </cell>
          <cell r="N67">
            <v>50000</v>
          </cell>
          <cell r="O67">
            <v>50000</v>
          </cell>
          <cell r="P67">
            <v>50000</v>
          </cell>
          <cell r="Q67">
            <v>80000</v>
          </cell>
          <cell r="R67">
            <v>125000</v>
          </cell>
          <cell r="S67">
            <v>125000</v>
          </cell>
          <cell r="T67">
            <v>125000</v>
          </cell>
          <cell r="U67">
            <v>125000</v>
          </cell>
          <cell r="V67">
            <v>117500</v>
          </cell>
          <cell r="W67">
            <v>17500</v>
          </cell>
          <cell r="X67">
            <v>17500</v>
          </cell>
          <cell r="Y67">
            <v>17500</v>
          </cell>
          <cell r="Z67">
            <v>17500</v>
          </cell>
          <cell r="AA67">
            <v>17500</v>
          </cell>
          <cell r="AB67">
            <v>17500</v>
          </cell>
          <cell r="AC67">
            <v>60000</v>
          </cell>
          <cell r="AD67">
            <v>60000</v>
          </cell>
          <cell r="AE67">
            <v>60000</v>
          </cell>
          <cell r="AF67">
            <v>60000</v>
          </cell>
          <cell r="AG67">
            <v>60000</v>
          </cell>
          <cell r="AH67">
            <v>60000</v>
          </cell>
          <cell r="AI67">
            <v>10000</v>
          </cell>
          <cell r="AJ67">
            <v>10000</v>
          </cell>
          <cell r="AK67">
            <v>10000</v>
          </cell>
          <cell r="AL67">
            <v>10000</v>
          </cell>
          <cell r="AM67">
            <v>10000</v>
          </cell>
        </row>
        <row r="68">
          <cell r="D68">
            <v>1.4724999999999999</v>
          </cell>
          <cell r="E68">
            <v>2.5499999999999998</v>
          </cell>
          <cell r="F68">
            <v>6.1224999999999996</v>
          </cell>
          <cell r="G68">
            <v>6.1224999999999996</v>
          </cell>
          <cell r="H68">
            <v>5.53</v>
          </cell>
          <cell r="I68">
            <v>6.1224999999999996</v>
          </cell>
          <cell r="J68">
            <v>4.8</v>
          </cell>
          <cell r="K68">
            <v>1.55</v>
          </cell>
          <cell r="L68">
            <v>1.5</v>
          </cell>
          <cell r="M68">
            <v>1.55</v>
          </cell>
          <cell r="N68">
            <v>1.55</v>
          </cell>
          <cell r="O68">
            <v>1.5</v>
          </cell>
          <cell r="P68">
            <v>1.55</v>
          </cell>
          <cell r="Q68">
            <v>2.4</v>
          </cell>
          <cell r="R68">
            <v>3.875</v>
          </cell>
          <cell r="S68">
            <v>3.875</v>
          </cell>
          <cell r="T68">
            <v>3.5</v>
          </cell>
          <cell r="U68">
            <v>3.875</v>
          </cell>
          <cell r="V68">
            <v>3.5249999999999999</v>
          </cell>
          <cell r="W68">
            <v>0.54249999999999998</v>
          </cell>
          <cell r="X68">
            <v>0.52500000000000002</v>
          </cell>
          <cell r="Y68">
            <v>0.54249999999999998</v>
          </cell>
          <cell r="Z68">
            <v>0.54249999999999998</v>
          </cell>
          <cell r="AA68">
            <v>0.52500000000000002</v>
          </cell>
          <cell r="AB68">
            <v>0.54249999999999998</v>
          </cell>
          <cell r="AC68">
            <v>1.8</v>
          </cell>
          <cell r="AD68">
            <v>1.86</v>
          </cell>
          <cell r="AE68">
            <v>1.86</v>
          </cell>
          <cell r="AF68">
            <v>1.68</v>
          </cell>
          <cell r="AG68">
            <v>1.86</v>
          </cell>
          <cell r="AH68">
            <v>1.8</v>
          </cell>
          <cell r="AI68">
            <v>0.31</v>
          </cell>
          <cell r="AJ68">
            <v>0.3</v>
          </cell>
          <cell r="AK68">
            <v>0.31</v>
          </cell>
          <cell r="AL68">
            <v>0.31</v>
          </cell>
          <cell r="AM68">
            <v>0.3</v>
          </cell>
        </row>
        <row r="71">
          <cell r="D71">
            <v>0.80508474576271183</v>
          </cell>
          <cell r="E71">
            <v>0.98837209302325579</v>
          </cell>
          <cell r="F71">
            <v>0.70035460992907805</v>
          </cell>
          <cell r="G71">
            <v>0.60490045941807047</v>
          </cell>
          <cell r="H71">
            <v>0.54558011049723754</v>
          </cell>
          <cell r="I71">
            <v>0.76550387596899228</v>
          </cell>
          <cell r="J71">
            <v>1.3223140495867769</v>
          </cell>
          <cell r="K71">
            <v>0.58139534883720934</v>
          </cell>
          <cell r="L71">
            <v>0.58139534883720934</v>
          </cell>
          <cell r="M71">
            <v>0.58139534883720934</v>
          </cell>
          <cell r="N71">
            <v>0.58139534883720934</v>
          </cell>
          <cell r="O71">
            <v>0.58139534883720934</v>
          </cell>
          <cell r="P71">
            <v>0.51020408163265307</v>
          </cell>
          <cell r="Q71">
            <v>0.86956521739130432</v>
          </cell>
          <cell r="R71">
            <v>0.44483985765124556</v>
          </cell>
          <cell r="S71">
            <v>0.3968253968253968</v>
          </cell>
          <cell r="T71">
            <v>0.35663338088445079</v>
          </cell>
          <cell r="U71">
            <v>0.44483985765124556</v>
          </cell>
          <cell r="V71">
            <v>0.81034482758620685</v>
          </cell>
          <cell r="W71">
            <v>0.20588235294117646</v>
          </cell>
          <cell r="X71">
            <v>0.20588235294117646</v>
          </cell>
          <cell r="Y71">
            <v>0.20588235294117646</v>
          </cell>
          <cell r="Z71">
            <v>0.20588235294117646</v>
          </cell>
          <cell r="AA71">
            <v>0.20588235294117646</v>
          </cell>
          <cell r="AB71" t="str">
            <v>n/a</v>
          </cell>
          <cell r="AC71" t="str">
            <v>n/a</v>
          </cell>
          <cell r="AD71">
            <v>0.23809523809523808</v>
          </cell>
          <cell r="AE71">
            <v>0.21015761821366025</v>
          </cell>
          <cell r="AF71">
            <v>0.18691588785046728</v>
          </cell>
          <cell r="AG71">
            <v>0.23809523809523808</v>
          </cell>
          <cell r="AH71">
            <v>1.5</v>
          </cell>
          <cell r="AI71" t="str">
            <v>n/a</v>
          </cell>
          <cell r="AJ71" t="str">
            <v>n/a</v>
          </cell>
          <cell r="AK71" t="str">
            <v>n/a</v>
          </cell>
          <cell r="AL71" t="str">
            <v>n/a</v>
          </cell>
          <cell r="AM71" t="str">
            <v>n/a</v>
          </cell>
        </row>
        <row r="72">
          <cell r="D72">
            <v>0.59274088236690037</v>
          </cell>
          <cell r="E72">
            <v>0.58230345578726728</v>
          </cell>
          <cell r="F72">
            <v>0.60569071608387448</v>
          </cell>
          <cell r="G72">
            <v>0.53622559640946188</v>
          </cell>
          <cell r="H72">
            <v>0.49794717420394646</v>
          </cell>
          <cell r="I72">
            <v>0.66126987903264145</v>
          </cell>
          <cell r="J72">
            <v>0.71036649198287261</v>
          </cell>
          <cell r="K72">
            <v>0.31358877605554947</v>
          </cell>
          <cell r="L72">
            <v>0.30966210661689497</v>
          </cell>
          <cell r="M72">
            <v>0.31485063696923948</v>
          </cell>
          <cell r="N72">
            <v>0.48355866096663963</v>
          </cell>
          <cell r="O72">
            <v>0.5000857751823885</v>
          </cell>
          <cell r="P72">
            <v>0.49935348984199873</v>
          </cell>
          <cell r="Q72">
            <v>0.49324006815506666</v>
          </cell>
          <cell r="R72">
            <v>0.39889087120484834</v>
          </cell>
          <cell r="S72">
            <v>0.36244619048875276</v>
          </cell>
          <cell r="T72">
            <v>0.33548396473917391</v>
          </cell>
          <cell r="U72">
            <v>0.40867451323481663</v>
          </cell>
          <cell r="V72">
            <v>0.52444169386292017</v>
          </cell>
          <cell r="W72">
            <v>0.11686929263655321</v>
          </cell>
          <cell r="X72">
            <v>0.11549405360791662</v>
          </cell>
          <cell r="Y72">
            <v>0.11766432649582353</v>
          </cell>
          <cell r="Z72">
            <v>0.15735249212415839</v>
          </cell>
          <cell r="AA72">
            <v>0.16572077344317371</v>
          </cell>
          <cell r="AB72">
            <v>0.17281822127146454</v>
          </cell>
          <cell r="AC72">
            <v>-0.57599953988780828</v>
          </cell>
          <cell r="AD72">
            <v>4.2095362247751433</v>
          </cell>
          <cell r="AE72">
            <v>1.3312280389939573</v>
          </cell>
          <cell r="AF72">
            <v>0.82813703805789896</v>
          </cell>
          <cell r="AG72">
            <v>9.3495234431582581</v>
          </cell>
          <cell r="AH72">
            <v>-0.78139253938165032</v>
          </cell>
          <cell r="AI72">
            <v>-6.6408754547717136E-2</v>
          </cell>
          <cell r="AJ72">
            <v>-6.7213177535806662E-2</v>
          </cell>
          <cell r="AK72">
            <v>-6.5975847505227642E-2</v>
          </cell>
          <cell r="AL72">
            <v>-5.2455271702096316E-2</v>
          </cell>
          <cell r="AM72">
            <v>-5.0623066529123427E-2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-01Ann2 (q 8.1)caviardé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5"/>
  <sheetViews>
    <sheetView tabSelected="1" view="pageLayout" topLeftCell="F73" zoomScaleNormal="80" workbookViewId="0">
      <selection activeCell="B81" sqref="B81"/>
    </sheetView>
  </sheetViews>
  <sheetFormatPr baseColWidth="10" defaultColWidth="11.54296875" defaultRowHeight="13.8"/>
  <cols>
    <col min="1" max="1" width="5.453125" style="14" customWidth="1"/>
    <col min="2" max="2" width="33.90625" style="14" customWidth="1"/>
    <col min="3" max="15" width="10.81640625" style="14" customWidth="1"/>
    <col min="16" max="16" width="10.81640625" style="21" customWidth="1"/>
    <col min="17" max="17" width="10.81640625" style="22" customWidth="1"/>
    <col min="18" max="16384" width="11.54296875" style="14"/>
  </cols>
  <sheetData>
    <row r="1" spans="1:17">
      <c r="A1" s="26"/>
      <c r="B1" s="26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6"/>
      <c r="P1" s="26"/>
      <c r="Q1" s="26"/>
    </row>
    <row r="2" spans="1:17">
      <c r="A2" s="99" t="s">
        <v>5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</row>
    <row r="3" spans="1:17">
      <c r="A3" s="99" t="s">
        <v>37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</row>
    <row r="4" spans="1:17">
      <c r="A4" s="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</row>
    <row r="5" spans="1:17" ht="15.75" customHeight="1">
      <c r="A5" s="4"/>
      <c r="B5" s="4"/>
      <c r="C5" s="28">
        <v>42644</v>
      </c>
      <c r="D5" s="28">
        <v>42675</v>
      </c>
      <c r="E5" s="28">
        <v>42705</v>
      </c>
      <c r="F5" s="28">
        <v>42736</v>
      </c>
      <c r="G5" s="28">
        <v>42767</v>
      </c>
      <c r="H5" s="28">
        <v>42795</v>
      </c>
      <c r="I5" s="28">
        <v>42826</v>
      </c>
      <c r="J5" s="28">
        <v>42856</v>
      </c>
      <c r="K5" s="28">
        <v>42887</v>
      </c>
      <c r="L5" s="28">
        <v>42917</v>
      </c>
      <c r="M5" s="28">
        <v>42948</v>
      </c>
      <c r="N5" s="29">
        <v>42979</v>
      </c>
      <c r="O5" s="16" t="s">
        <v>6</v>
      </c>
      <c r="P5" s="16" t="s">
        <v>7</v>
      </c>
      <c r="Q5" s="17" t="s">
        <v>8</v>
      </c>
    </row>
    <row r="6" spans="1:17" ht="13.5" customHeight="1">
      <c r="A6" s="4"/>
      <c r="B6" s="4"/>
      <c r="C6" s="31" t="s">
        <v>57</v>
      </c>
      <c r="D6" s="31" t="s">
        <v>57</v>
      </c>
      <c r="E6" s="31" t="s">
        <v>57</v>
      </c>
      <c r="F6" s="31" t="s">
        <v>57</v>
      </c>
      <c r="G6" s="31" t="s">
        <v>57</v>
      </c>
      <c r="H6" s="31" t="s">
        <v>57</v>
      </c>
      <c r="I6" s="31" t="s">
        <v>57</v>
      </c>
      <c r="J6" s="31" t="s">
        <v>57</v>
      </c>
      <c r="K6" s="31" t="s">
        <v>57</v>
      </c>
      <c r="L6" s="31" t="s">
        <v>57</v>
      </c>
      <c r="M6" s="31" t="s">
        <v>57</v>
      </c>
      <c r="N6" s="32" t="s">
        <v>57</v>
      </c>
      <c r="O6" s="31" t="s">
        <v>57</v>
      </c>
      <c r="P6" s="31" t="s">
        <v>57</v>
      </c>
      <c r="Q6" s="31" t="s">
        <v>57</v>
      </c>
    </row>
    <row r="7" spans="1:17">
      <c r="A7" s="4"/>
      <c r="B7" s="4"/>
      <c r="C7" s="33" t="s">
        <v>0</v>
      </c>
      <c r="D7" s="33" t="s">
        <v>1</v>
      </c>
      <c r="E7" s="33" t="s">
        <v>2</v>
      </c>
      <c r="F7" s="33" t="s">
        <v>48</v>
      </c>
      <c r="G7" s="33" t="s">
        <v>49</v>
      </c>
      <c r="H7" s="33" t="s">
        <v>50</v>
      </c>
      <c r="I7" s="33" t="s">
        <v>51</v>
      </c>
      <c r="J7" s="33" t="s">
        <v>52</v>
      </c>
      <c r="K7" s="33" t="s">
        <v>53</v>
      </c>
      <c r="L7" s="33" t="s">
        <v>54</v>
      </c>
      <c r="M7" s="33" t="s">
        <v>55</v>
      </c>
      <c r="N7" s="34" t="s">
        <v>56</v>
      </c>
      <c r="O7" s="33" t="s">
        <v>56</v>
      </c>
      <c r="P7" s="33" t="s">
        <v>56</v>
      </c>
      <c r="Q7" s="33" t="s">
        <v>56</v>
      </c>
    </row>
    <row r="8" spans="1:17">
      <c r="A8" s="4"/>
      <c r="B8" s="12" t="s">
        <v>17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30"/>
      <c r="O8" s="18"/>
      <c r="P8" s="19"/>
      <c r="Q8" s="20"/>
    </row>
    <row r="9" spans="1:17" ht="14.4">
      <c r="A9" s="35">
        <v>1</v>
      </c>
      <c r="B9" s="59" t="s">
        <v>41</v>
      </c>
      <c r="C9" s="37">
        <v>158.61986036076632</v>
      </c>
      <c r="D9" s="37">
        <v>247.41433398437394</v>
      </c>
      <c r="E9" s="37">
        <v>364.28434839577119</v>
      </c>
      <c r="F9" s="37">
        <v>433.28784226912563</v>
      </c>
      <c r="G9" s="37">
        <v>387.33279502351758</v>
      </c>
      <c r="H9" s="37">
        <v>328.67486440195262</v>
      </c>
      <c r="I9" s="37">
        <v>203.67840876441741</v>
      </c>
      <c r="J9" s="37">
        <v>101.50469506890897</v>
      </c>
      <c r="K9" s="37">
        <v>78.63734269016507</v>
      </c>
      <c r="L9" s="37">
        <v>79.148598020448333</v>
      </c>
      <c r="M9" s="37">
        <v>75.861020721272183</v>
      </c>
      <c r="N9" s="38">
        <v>84.725940079241511</v>
      </c>
      <c r="O9" s="37">
        <f>SUM(D9:H9)</f>
        <v>1760.9941840747408</v>
      </c>
      <c r="P9" s="37">
        <f>C9+SUM(I9:N9)</f>
        <v>782.17586570521973</v>
      </c>
      <c r="Q9" s="37">
        <f>P9+O9</f>
        <v>2543.1700497799607</v>
      </c>
    </row>
    <row r="10" spans="1:17" ht="14.4">
      <c r="A10" s="35">
        <v>2</v>
      </c>
      <c r="B10" s="59" t="s">
        <v>42</v>
      </c>
      <c r="C10" s="37">
        <v>19.073128923220533</v>
      </c>
      <c r="D10" s="37">
        <v>19.818595287699551</v>
      </c>
      <c r="E10" s="37">
        <v>20.52929461852311</v>
      </c>
      <c r="F10" s="37">
        <v>19.210535341406537</v>
      </c>
      <c r="G10" s="37">
        <v>20.8980116690214</v>
      </c>
      <c r="H10" s="37">
        <v>21.912229827135484</v>
      </c>
      <c r="I10" s="37">
        <v>20.266591887010399</v>
      </c>
      <c r="J10" s="37">
        <v>18.670338141280762</v>
      </c>
      <c r="K10" s="37">
        <v>18.224045877494213</v>
      </c>
      <c r="L10" s="37">
        <v>17.462737991693992</v>
      </c>
      <c r="M10" s="37">
        <v>17.423022937340015</v>
      </c>
      <c r="N10" s="38">
        <v>18.631497184326811</v>
      </c>
      <c r="O10" s="37">
        <f t="shared" ref="O10:O15" si="0">SUM(D10:H10)</f>
        <v>102.36866674378609</v>
      </c>
      <c r="P10" s="37">
        <f t="shared" ref="P10:P15" si="1">C10+SUM(I10:N10)</f>
        <v>129.75136294236671</v>
      </c>
      <c r="Q10" s="37">
        <f t="shared" ref="Q10:Q15" si="2">P10+O10</f>
        <v>232.1200296861528</v>
      </c>
    </row>
    <row r="11" spans="1:17" ht="14.4">
      <c r="A11" s="35">
        <v>3</v>
      </c>
      <c r="B11" s="59" t="s">
        <v>43</v>
      </c>
      <c r="C11" s="57">
        <v>211.259852</v>
      </c>
      <c r="D11" s="57">
        <v>224.970056</v>
      </c>
      <c r="E11" s="57">
        <v>240.29193699999999</v>
      </c>
      <c r="F11" s="57">
        <v>259.63252199999999</v>
      </c>
      <c r="G11" s="57">
        <v>240.0129644137931</v>
      </c>
      <c r="H11" s="57">
        <v>245.94252200000003</v>
      </c>
      <c r="I11" s="57">
        <v>215.42985599999994</v>
      </c>
      <c r="J11" s="57">
        <v>187.72409199999998</v>
      </c>
      <c r="K11" s="57">
        <v>190.096056</v>
      </c>
      <c r="L11" s="57">
        <v>189.95209199999999</v>
      </c>
      <c r="M11" s="57">
        <v>191.33209199999999</v>
      </c>
      <c r="N11" s="58">
        <v>190.26505599999999</v>
      </c>
      <c r="O11" s="57">
        <f t="shared" si="0"/>
        <v>1210.8500014137931</v>
      </c>
      <c r="P11" s="57">
        <f t="shared" si="1"/>
        <v>1376.0590959999997</v>
      </c>
      <c r="Q11" s="57">
        <f t="shared" si="2"/>
        <v>2586.9090974137926</v>
      </c>
    </row>
    <row r="12" spans="1:17">
      <c r="A12" s="35">
        <v>4</v>
      </c>
      <c r="B12" s="2" t="s">
        <v>44</v>
      </c>
      <c r="C12" s="39">
        <v>388.95284128398686</v>
      </c>
      <c r="D12" s="39">
        <v>492.20298527207325</v>
      </c>
      <c r="E12" s="39">
        <v>625.10558001429445</v>
      </c>
      <c r="F12" s="39">
        <v>712.13089961053231</v>
      </c>
      <c r="G12" s="39">
        <v>648.24377110633213</v>
      </c>
      <c r="H12" s="39">
        <v>596.52961622908811</v>
      </c>
      <c r="I12" s="39">
        <v>439.37485665142765</v>
      </c>
      <c r="J12" s="39">
        <v>307.89912521018982</v>
      </c>
      <c r="K12" s="39">
        <v>286.95744456765925</v>
      </c>
      <c r="L12" s="39">
        <v>286.56342801214237</v>
      </c>
      <c r="M12" s="39">
        <v>284.61613565861217</v>
      </c>
      <c r="N12" s="40">
        <v>293.6224932635684</v>
      </c>
      <c r="O12" s="39">
        <f t="shared" si="0"/>
        <v>3074.2128522323201</v>
      </c>
      <c r="P12" s="39">
        <f t="shared" si="1"/>
        <v>2287.9863246475866</v>
      </c>
      <c r="Q12" s="39">
        <f t="shared" si="2"/>
        <v>5362.1991768799071</v>
      </c>
    </row>
    <row r="13" spans="1:17">
      <c r="A13" s="35">
        <v>5</v>
      </c>
      <c r="B13" s="2" t="s">
        <v>9</v>
      </c>
      <c r="C13" s="39">
        <v>30.750804492478217</v>
      </c>
      <c r="D13" s="39">
        <v>38.759911969121141</v>
      </c>
      <c r="E13" s="39">
        <v>33.299843147149197</v>
      </c>
      <c r="F13" s="39">
        <v>36.176006000000008</v>
      </c>
      <c r="G13" s="39">
        <v>33.53952406896552</v>
      </c>
      <c r="H13" s="39">
        <v>33.080991700000006</v>
      </c>
      <c r="I13" s="39">
        <v>23.118973000000004</v>
      </c>
      <c r="J13" s="39">
        <v>15.6133293</v>
      </c>
      <c r="K13" s="39">
        <v>13.475912000000003</v>
      </c>
      <c r="L13" s="39">
        <v>12.341679600000004</v>
      </c>
      <c r="M13" s="39">
        <v>13.588137000000001</v>
      </c>
      <c r="N13" s="40">
        <v>15.524970000000001</v>
      </c>
      <c r="O13" s="39">
        <f t="shared" si="0"/>
        <v>174.85627688523587</v>
      </c>
      <c r="P13" s="39">
        <f t="shared" si="1"/>
        <v>124.41380539247822</v>
      </c>
      <c r="Q13" s="39">
        <f t="shared" si="2"/>
        <v>299.2700822777141</v>
      </c>
    </row>
    <row r="14" spans="1:17">
      <c r="A14" s="35">
        <v>6</v>
      </c>
      <c r="B14" s="2" t="s">
        <v>29</v>
      </c>
      <c r="C14" s="39">
        <v>2.9089999999999998</v>
      </c>
      <c r="D14" s="39">
        <v>2.8640000000000003</v>
      </c>
      <c r="E14" s="39">
        <v>2.754</v>
      </c>
      <c r="F14" s="39">
        <v>3.0230000000000001</v>
      </c>
      <c r="G14" s="39">
        <v>2.73</v>
      </c>
      <c r="H14" s="39">
        <v>3.08</v>
      </c>
      <c r="I14" s="39">
        <v>2.61</v>
      </c>
      <c r="J14" s="39">
        <v>2.7199999999999998</v>
      </c>
      <c r="K14" s="39">
        <v>2.4900000000000002</v>
      </c>
      <c r="L14" s="39">
        <v>2.29</v>
      </c>
      <c r="M14" s="39">
        <v>2.4900000000000002</v>
      </c>
      <c r="N14" s="40">
        <v>2.14</v>
      </c>
      <c r="O14" s="39">
        <f t="shared" si="0"/>
        <v>14.451000000000001</v>
      </c>
      <c r="P14" s="39">
        <f t="shared" si="1"/>
        <v>17.649000000000001</v>
      </c>
      <c r="Q14" s="39">
        <f t="shared" si="2"/>
        <v>32.1</v>
      </c>
    </row>
    <row r="15" spans="1:17">
      <c r="A15" s="35">
        <v>7</v>
      </c>
      <c r="B15" s="2" t="s">
        <v>25</v>
      </c>
      <c r="C15" s="39">
        <v>1</v>
      </c>
      <c r="D15" s="39">
        <v>1</v>
      </c>
      <c r="E15" s="39">
        <v>0</v>
      </c>
      <c r="F15" s="39">
        <v>0</v>
      </c>
      <c r="G15" s="39">
        <v>0</v>
      </c>
      <c r="H15" s="39">
        <v>0</v>
      </c>
      <c r="I15" s="39">
        <v>1</v>
      </c>
      <c r="J15" s="39">
        <v>1</v>
      </c>
      <c r="K15" s="39">
        <v>1</v>
      </c>
      <c r="L15" s="39">
        <v>1</v>
      </c>
      <c r="M15" s="39">
        <v>1</v>
      </c>
      <c r="N15" s="40">
        <v>1</v>
      </c>
      <c r="O15" s="39">
        <f t="shared" si="0"/>
        <v>1</v>
      </c>
      <c r="P15" s="39">
        <f t="shared" si="1"/>
        <v>7</v>
      </c>
      <c r="Q15" s="39">
        <f t="shared" si="2"/>
        <v>8</v>
      </c>
    </row>
    <row r="16" spans="1:17" ht="6.9" customHeight="1">
      <c r="A16" s="35"/>
      <c r="B16" s="2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2"/>
      <c r="O16" s="41"/>
      <c r="P16" s="41"/>
      <c r="Q16" s="41"/>
    </row>
    <row r="17" spans="1:17" ht="14.4">
      <c r="A17" s="35">
        <v>8</v>
      </c>
      <c r="B17" s="3" t="s">
        <v>21</v>
      </c>
      <c r="C17" s="39">
        <v>423.61264577646506</v>
      </c>
      <c r="D17" s="39">
        <v>534.82689724119439</v>
      </c>
      <c r="E17" s="39">
        <v>661.15942316144367</v>
      </c>
      <c r="F17" s="39">
        <v>751.32990561053236</v>
      </c>
      <c r="G17" s="39">
        <v>684.51329517529769</v>
      </c>
      <c r="H17" s="39">
        <v>632.69060792908817</v>
      </c>
      <c r="I17" s="39">
        <v>466.10382965142765</v>
      </c>
      <c r="J17" s="39">
        <v>327.23245451018983</v>
      </c>
      <c r="K17" s="39">
        <v>303.92335656765925</v>
      </c>
      <c r="L17" s="39">
        <v>302.19510761214241</v>
      </c>
      <c r="M17" s="39">
        <v>301.69427265861219</v>
      </c>
      <c r="N17" s="40">
        <v>312.28746326356838</v>
      </c>
      <c r="O17" s="39">
        <f>SUM(D17:H17)</f>
        <v>3264.5201291175563</v>
      </c>
      <c r="P17" s="39">
        <f>C17+SUM(I17:N17)</f>
        <v>2437.0491300400645</v>
      </c>
      <c r="Q17" s="39">
        <f>P17+O17</f>
        <v>5701.5692591576208</v>
      </c>
    </row>
    <row r="18" spans="1:17" ht="6.9" customHeight="1">
      <c r="A18" s="35"/>
      <c r="B18" s="2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40"/>
      <c r="O18" s="39"/>
      <c r="P18" s="39"/>
      <c r="Q18" s="39"/>
    </row>
    <row r="19" spans="1:17" ht="14.25" customHeight="1">
      <c r="A19" s="35">
        <v>9</v>
      </c>
      <c r="B19" s="2" t="s">
        <v>59</v>
      </c>
      <c r="C19" s="39">
        <v>0.42269266742285772</v>
      </c>
      <c r="D19" s="39">
        <v>0.52494139049579491</v>
      </c>
      <c r="E19" s="39">
        <v>0.65370548425422048</v>
      </c>
      <c r="F19" s="39">
        <v>0.74297158405979313</v>
      </c>
      <c r="G19" s="39">
        <v>0.67722017205473795</v>
      </c>
      <c r="H19" s="39">
        <v>0.62580140600916156</v>
      </c>
      <c r="I19" s="39">
        <v>0.46006885823834043</v>
      </c>
      <c r="J19" s="39">
        <v>0.32354322175502381</v>
      </c>
      <c r="K19" s="39">
        <v>0.30318698773199454</v>
      </c>
      <c r="L19" s="39">
        <v>0.2960980708343266</v>
      </c>
      <c r="M19" s="39">
        <v>0.29829295846316023</v>
      </c>
      <c r="N19" s="40">
        <v>0.30876672098198715</v>
      </c>
      <c r="O19" s="39">
        <f t="shared" ref="O19:O23" si="3">SUM(D19:H19)</f>
        <v>3.2246400368737076</v>
      </c>
      <c r="P19" s="39">
        <f t="shared" ref="P19:P23" si="4">C19+SUM(I19:N19)</f>
        <v>2.4126494854276901</v>
      </c>
      <c r="Q19" s="39">
        <f t="shared" ref="Q19:Q23" si="5">P19+O19</f>
        <v>5.6372895223013977</v>
      </c>
    </row>
    <row r="20" spans="1:17">
      <c r="A20" s="35">
        <v>10</v>
      </c>
      <c r="B20" s="2" t="s">
        <v>45</v>
      </c>
      <c r="C20" s="39">
        <v>3.1208409673731037</v>
      </c>
      <c r="D20" s="39">
        <v>3.8757677224861364</v>
      </c>
      <c r="E20" s="39">
        <v>4.8264637953043499</v>
      </c>
      <c r="F20" s="39">
        <v>5.4855367405942976</v>
      </c>
      <c r="G20" s="39">
        <v>5.0000783542468383</v>
      </c>
      <c r="H20" s="39">
        <v>4.6204413178506627</v>
      </c>
      <c r="I20" s="39">
        <v>3.3967983153263912</v>
      </c>
      <c r="J20" s="39">
        <v>2.3887969179243842</v>
      </c>
      <c r="K20" s="39">
        <v>2.2385019779439124</v>
      </c>
      <c r="L20" s="39">
        <v>2.1861628105686393</v>
      </c>
      <c r="M20" s="39">
        <v>2.2023681904078685</v>
      </c>
      <c r="N20" s="40">
        <v>2.2796984818240484</v>
      </c>
      <c r="O20" s="39">
        <f t="shared" si="3"/>
        <v>23.808287930482287</v>
      </c>
      <c r="P20" s="39">
        <f t="shared" si="4"/>
        <v>17.813167661368347</v>
      </c>
      <c r="Q20" s="39">
        <f t="shared" si="5"/>
        <v>41.621455591850633</v>
      </c>
    </row>
    <row r="21" spans="1:17">
      <c r="A21" s="35">
        <v>11</v>
      </c>
      <c r="B21" s="2" t="s">
        <v>58</v>
      </c>
      <c r="C21" s="39">
        <v>18.778113152447997</v>
      </c>
      <c r="D21" s="39">
        <v>9.6803221082332502</v>
      </c>
      <c r="E21" s="39">
        <v>16.096641405741931</v>
      </c>
      <c r="F21" s="39">
        <v>18.410946202342895</v>
      </c>
      <c r="G21" s="39">
        <v>19.451671324795136</v>
      </c>
      <c r="H21" s="39">
        <v>17.408369036769475</v>
      </c>
      <c r="I21" s="39">
        <v>11.873220312739393</v>
      </c>
      <c r="J21" s="39">
        <v>8.2976533048103978</v>
      </c>
      <c r="K21" s="39">
        <v>7.3755653421441201</v>
      </c>
      <c r="L21" s="39">
        <v>5.5560550516445781</v>
      </c>
      <c r="M21" s="39">
        <v>6.0749186508785398</v>
      </c>
      <c r="N21" s="40">
        <v>6.806688062457849</v>
      </c>
      <c r="O21" s="39">
        <f t="shared" si="3"/>
        <v>81.047950077882689</v>
      </c>
      <c r="P21" s="39">
        <f t="shared" si="4"/>
        <v>64.762213877122875</v>
      </c>
      <c r="Q21" s="39">
        <f t="shared" si="5"/>
        <v>145.81016395500558</v>
      </c>
    </row>
    <row r="22" spans="1:17">
      <c r="A22" s="35">
        <v>12</v>
      </c>
      <c r="B22" s="2" t="s">
        <v>60</v>
      </c>
      <c r="C22" s="39">
        <v>0.34224366792446265</v>
      </c>
      <c r="D22" s="39">
        <v>0.13527211558312477</v>
      </c>
      <c r="E22" s="39">
        <v>0.93099342788592643</v>
      </c>
      <c r="F22" s="39">
        <v>1.2342834192496097</v>
      </c>
      <c r="G22" s="39">
        <v>1.0442767184338939</v>
      </c>
      <c r="H22" s="39">
        <v>0.24769123035348897</v>
      </c>
      <c r="I22" s="39">
        <v>9.0020256931836948E-2</v>
      </c>
      <c r="J22" s="39">
        <v>0.67948824648669048</v>
      </c>
      <c r="K22" s="39">
        <v>0.65353917462628963</v>
      </c>
      <c r="L22" s="39">
        <v>0.72709303057996966</v>
      </c>
      <c r="M22" s="39">
        <v>0.73766779488836576</v>
      </c>
      <c r="N22" s="40">
        <v>0.53069693548561236</v>
      </c>
      <c r="O22" s="39">
        <f t="shared" si="3"/>
        <v>3.5925169115060438</v>
      </c>
      <c r="P22" s="39">
        <f t="shared" si="4"/>
        <v>3.7607491069232277</v>
      </c>
      <c r="Q22" s="39">
        <f t="shared" si="5"/>
        <v>7.353266018429272</v>
      </c>
    </row>
    <row r="23" spans="1:17">
      <c r="A23" s="35">
        <v>13</v>
      </c>
      <c r="B23" s="2" t="s">
        <v>38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40">
        <v>0</v>
      </c>
      <c r="O23" s="39">
        <f t="shared" si="3"/>
        <v>0</v>
      </c>
      <c r="P23" s="39">
        <f t="shared" si="4"/>
        <v>0</v>
      </c>
      <c r="Q23" s="39">
        <f t="shared" si="5"/>
        <v>0</v>
      </c>
    </row>
    <row r="24" spans="1:17" ht="6.9" customHeight="1">
      <c r="A24" s="35"/>
      <c r="B24" s="4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4"/>
      <c r="O24" s="43"/>
      <c r="P24" s="43"/>
      <c r="Q24" s="43"/>
    </row>
    <row r="25" spans="1:17">
      <c r="A25" s="35">
        <v>14</v>
      </c>
      <c r="B25" s="4" t="s">
        <v>11</v>
      </c>
      <c r="C25" s="39">
        <v>446.27653623163343</v>
      </c>
      <c r="D25" s="39">
        <v>549.04320057799259</v>
      </c>
      <c r="E25" s="39">
        <v>683.66722727463014</v>
      </c>
      <c r="F25" s="39">
        <v>777.20364355677896</v>
      </c>
      <c r="G25" s="39">
        <v>710.68654174482833</v>
      </c>
      <c r="H25" s="39">
        <v>655.59291092007095</v>
      </c>
      <c r="I25" s="39">
        <v>481.92393739466365</v>
      </c>
      <c r="J25" s="39">
        <v>338.92193620116632</v>
      </c>
      <c r="K25" s="39">
        <v>314.49415005010559</v>
      </c>
      <c r="L25" s="39">
        <v>310.96051657576993</v>
      </c>
      <c r="M25" s="39">
        <v>311.00752025325011</v>
      </c>
      <c r="N25" s="40">
        <v>322.21331346431782</v>
      </c>
      <c r="O25" s="39">
        <f>SUM(D25:H25)</f>
        <v>3376.193524074301</v>
      </c>
      <c r="P25" s="39">
        <f>C25+SUM(I25:N25)</f>
        <v>2525.797910170907</v>
      </c>
      <c r="Q25" s="39">
        <f>P25+O25</f>
        <v>5901.9914342452084</v>
      </c>
    </row>
    <row r="26" spans="1:17" ht="6.9" customHeight="1">
      <c r="A26" s="35"/>
      <c r="B26" s="4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6"/>
      <c r="O26" s="45"/>
      <c r="P26" s="45"/>
      <c r="Q26" s="45"/>
    </row>
    <row r="27" spans="1:17" ht="16.5" customHeight="1">
      <c r="A27" s="35"/>
      <c r="B27" s="13" t="s">
        <v>14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40"/>
      <c r="O27" s="39"/>
      <c r="P27" s="39"/>
      <c r="Q27" s="39"/>
    </row>
    <row r="28" spans="1:17">
      <c r="A28" s="35">
        <v>15</v>
      </c>
      <c r="B28" s="2" t="s">
        <v>20</v>
      </c>
      <c r="C28" s="39">
        <v>0</v>
      </c>
      <c r="D28" s="39">
        <v>0</v>
      </c>
      <c r="E28" s="39">
        <v>4.1757417256417391</v>
      </c>
      <c r="F28" s="39">
        <v>5.6234092996415841</v>
      </c>
      <c r="G28" s="39">
        <v>1.8479075702963037</v>
      </c>
      <c r="H28" s="39">
        <v>0.47867688758832178</v>
      </c>
      <c r="I28" s="39">
        <v>12.725623176823282</v>
      </c>
      <c r="J28" s="39">
        <v>40.564967321956331</v>
      </c>
      <c r="K28" s="39">
        <v>53.831512829199021</v>
      </c>
      <c r="L28" s="39">
        <v>68.536928515329706</v>
      </c>
      <c r="M28" s="39">
        <v>68.633671277910466</v>
      </c>
      <c r="N28" s="40">
        <v>56.08104122435514</v>
      </c>
      <c r="O28" s="39">
        <f t="shared" ref="O28:O31" si="6">SUM(D28:H28)</f>
        <v>12.125735483167947</v>
      </c>
      <c r="P28" s="39">
        <f t="shared" ref="P28:P31" si="7">C28+SUM(I28:N28)</f>
        <v>300.37374434557398</v>
      </c>
      <c r="Q28" s="39">
        <f t="shared" ref="Q28:Q31" si="8">P28+O28</f>
        <v>312.49947982874193</v>
      </c>
    </row>
    <row r="29" spans="1:17">
      <c r="A29" s="35">
        <v>16</v>
      </c>
      <c r="B29" s="2" t="s">
        <v>39</v>
      </c>
      <c r="C29" s="39">
        <v>9.7422538928477174</v>
      </c>
      <c r="D29" s="39">
        <v>1.5835312747426762</v>
      </c>
      <c r="E29" s="39">
        <v>0.39588281868566905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40">
        <v>3.8863784607086291</v>
      </c>
      <c r="O29" s="39">
        <f t="shared" si="6"/>
        <v>1.9794140934283453</v>
      </c>
      <c r="P29" s="39">
        <f t="shared" si="7"/>
        <v>13.628632353556347</v>
      </c>
      <c r="Q29" s="39">
        <f t="shared" si="8"/>
        <v>15.608046446984691</v>
      </c>
    </row>
    <row r="30" spans="1:17">
      <c r="A30" s="35">
        <v>17</v>
      </c>
      <c r="B30" s="2" t="s">
        <v>30</v>
      </c>
      <c r="C30" s="39">
        <v>1.8747232733362393</v>
      </c>
      <c r="D30" s="39">
        <v>3.9941915643973411E-14</v>
      </c>
      <c r="E30" s="39">
        <v>0.35092372657693327</v>
      </c>
      <c r="F30" s="39">
        <v>6.7220640702729728</v>
      </c>
      <c r="G30" s="39">
        <v>10.529546441557043</v>
      </c>
      <c r="H30" s="39">
        <v>1.9790837789495315</v>
      </c>
      <c r="I30" s="39">
        <v>5.2498270472813642E-2</v>
      </c>
      <c r="J30" s="39">
        <v>0</v>
      </c>
      <c r="K30" s="39">
        <v>0</v>
      </c>
      <c r="L30" s="39">
        <v>0</v>
      </c>
      <c r="M30" s="39">
        <v>0</v>
      </c>
      <c r="N30" s="40">
        <v>0</v>
      </c>
      <c r="O30" s="39">
        <f t="shared" si="6"/>
        <v>19.581618017356519</v>
      </c>
      <c r="P30" s="39">
        <f t="shared" si="7"/>
        <v>1.927221543809053</v>
      </c>
      <c r="Q30" s="39">
        <f t="shared" si="8"/>
        <v>21.508839561165573</v>
      </c>
    </row>
    <row r="31" spans="1:17">
      <c r="A31" s="35">
        <v>18</v>
      </c>
      <c r="B31" s="2" t="s">
        <v>27</v>
      </c>
      <c r="C31" s="39">
        <v>15.519852467669574</v>
      </c>
      <c r="D31" s="39">
        <v>2.843685352335708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27.071258907363408</v>
      </c>
      <c r="K31" s="39">
        <v>20.659381103193454</v>
      </c>
      <c r="L31" s="39">
        <v>19.741966217999462</v>
      </c>
      <c r="M31" s="39">
        <v>20.366610451306425</v>
      </c>
      <c r="N31" s="40">
        <v>14.113149643705468</v>
      </c>
      <c r="O31" s="39">
        <f t="shared" si="6"/>
        <v>2.843685352335708</v>
      </c>
      <c r="P31" s="39">
        <f t="shared" si="7"/>
        <v>117.47221879123779</v>
      </c>
      <c r="Q31" s="39">
        <f t="shared" si="8"/>
        <v>120.3159041435735</v>
      </c>
    </row>
    <row r="32" spans="1:17" ht="9.9" customHeight="1">
      <c r="A32" s="35"/>
      <c r="B32" s="2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40"/>
      <c r="O32" s="39"/>
      <c r="P32" s="39"/>
      <c r="Q32" s="39"/>
    </row>
    <row r="33" spans="1:17">
      <c r="A33" s="35">
        <v>19</v>
      </c>
      <c r="B33" s="2" t="s">
        <v>19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40">
        <v>0</v>
      </c>
      <c r="O33" s="39">
        <f>SUM(D33:H33)</f>
        <v>0</v>
      </c>
      <c r="P33" s="39">
        <f>C33+SUM(I33:N33)</f>
        <v>0</v>
      </c>
      <c r="Q33" s="39">
        <f>P33+O33</f>
        <v>0</v>
      </c>
    </row>
    <row r="34" spans="1:17" ht="6.9" customHeight="1">
      <c r="A34" s="35"/>
      <c r="B34" s="4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40"/>
      <c r="O34" s="39"/>
      <c r="P34" s="39"/>
      <c r="Q34" s="39"/>
    </row>
    <row r="35" spans="1:17">
      <c r="A35" s="35">
        <v>20</v>
      </c>
      <c r="B35" s="4" t="s">
        <v>22</v>
      </c>
      <c r="C35" s="47">
        <v>27.13682963385353</v>
      </c>
      <c r="D35" s="47">
        <v>4.4272166270784243</v>
      </c>
      <c r="E35" s="47">
        <v>4.9225482709043415</v>
      </c>
      <c r="F35" s="47">
        <v>12.345473369914558</v>
      </c>
      <c r="G35" s="47">
        <v>12.377454011853347</v>
      </c>
      <c r="H35" s="47">
        <v>2.4577606665378533</v>
      </c>
      <c r="I35" s="47">
        <v>12.778121447296096</v>
      </c>
      <c r="J35" s="47">
        <v>67.636226229319732</v>
      </c>
      <c r="K35" s="47">
        <v>74.490893932392481</v>
      </c>
      <c r="L35" s="47">
        <v>88.278894733329167</v>
      </c>
      <c r="M35" s="47">
        <v>89.000281729216894</v>
      </c>
      <c r="N35" s="48">
        <v>74.080569328769229</v>
      </c>
      <c r="O35" s="47">
        <f>SUM(D35:H35)</f>
        <v>36.53045294628852</v>
      </c>
      <c r="P35" s="47">
        <f>C35+SUM(I35:N35)</f>
        <v>433.40181703417716</v>
      </c>
      <c r="Q35" s="47">
        <f>P35+O35</f>
        <v>469.93226998046566</v>
      </c>
    </row>
    <row r="36" spans="1:17" ht="6.9" customHeight="1" thickBot="1">
      <c r="A36" s="35"/>
      <c r="B36" s="4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40"/>
      <c r="O36" s="39"/>
      <c r="P36" s="39"/>
      <c r="Q36" s="39"/>
    </row>
    <row r="37" spans="1:17" ht="18.75" customHeight="1" thickTop="1">
      <c r="A37" s="35">
        <v>21</v>
      </c>
      <c r="B37" s="5" t="s">
        <v>12</v>
      </c>
      <c r="C37" s="49">
        <v>473.41336586548698</v>
      </c>
      <c r="D37" s="49">
        <v>553.47041720507104</v>
      </c>
      <c r="E37" s="49">
        <v>688.58977554553451</v>
      </c>
      <c r="F37" s="49">
        <v>789.5491169266935</v>
      </c>
      <c r="G37" s="49">
        <v>723.06399575668172</v>
      </c>
      <c r="H37" s="49">
        <v>658.05067158660881</v>
      </c>
      <c r="I37" s="49">
        <v>494.70205884195974</v>
      </c>
      <c r="J37" s="49">
        <v>406.55816243048605</v>
      </c>
      <c r="K37" s="49">
        <v>388.98504398249804</v>
      </c>
      <c r="L37" s="49">
        <v>399.23941130909907</v>
      </c>
      <c r="M37" s="49">
        <v>400.00780198246702</v>
      </c>
      <c r="N37" s="50">
        <v>396.29388279308705</v>
      </c>
      <c r="O37" s="49">
        <f>SUM(D37:H37)</f>
        <v>3412.7239770205897</v>
      </c>
      <c r="P37" s="49">
        <f>C37+SUM(I37:N37)</f>
        <v>2959.1997272050835</v>
      </c>
      <c r="Q37" s="49">
        <f>P37+O37</f>
        <v>6371.9237042256736</v>
      </c>
    </row>
    <row r="38" spans="1:17">
      <c r="A38" s="35"/>
      <c r="B38" s="4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40"/>
      <c r="O38" s="39"/>
      <c r="P38" s="39"/>
      <c r="Q38" s="39"/>
    </row>
    <row r="39" spans="1:17">
      <c r="A39" s="35"/>
      <c r="B39" s="12" t="s">
        <v>3</v>
      </c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40"/>
      <c r="O39" s="39"/>
      <c r="P39" s="39"/>
      <c r="Q39" s="39"/>
    </row>
    <row r="40" spans="1:17" ht="14.25" customHeight="1">
      <c r="A40" s="35">
        <v>22</v>
      </c>
      <c r="B40" s="2" t="s">
        <v>47</v>
      </c>
      <c r="C40" s="39">
        <v>328.86017418844023</v>
      </c>
      <c r="D40" s="39">
        <v>89.231987331749806</v>
      </c>
      <c r="E40" s="39">
        <v>92.206386909474787</v>
      </c>
      <c r="F40" s="39">
        <v>92.206386909474787</v>
      </c>
      <c r="G40" s="39">
        <v>83.283188176299817</v>
      </c>
      <c r="H40" s="39">
        <v>92.206386909474787</v>
      </c>
      <c r="I40" s="39">
        <v>89.231987331749806</v>
      </c>
      <c r="J40" s="39">
        <v>92.206386909474787</v>
      </c>
      <c r="K40" s="39">
        <v>89.231987331749806</v>
      </c>
      <c r="L40" s="39">
        <v>92.206386909474787</v>
      </c>
      <c r="M40" s="39">
        <v>92.206386909474787</v>
      </c>
      <c r="N40" s="40">
        <v>89.231987331749806</v>
      </c>
      <c r="O40" s="39">
        <f t="shared" ref="O40:O46" si="9">SUM(D40:H40)</f>
        <v>449.13433623647404</v>
      </c>
      <c r="P40" s="39">
        <f t="shared" ref="P40:P46" si="10">C40+SUM(I40:N40)</f>
        <v>873.17529691211394</v>
      </c>
      <c r="Q40" s="39">
        <f t="shared" ref="Q40:Q46" si="11">P40+O40</f>
        <v>1322.3096331485881</v>
      </c>
    </row>
    <row r="41" spans="1:17" ht="14.25" customHeight="1">
      <c r="A41" s="35">
        <v>23</v>
      </c>
      <c r="B41" s="2" t="s">
        <v>31</v>
      </c>
      <c r="C41" s="39">
        <v>41.808683029823165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40">
        <v>0</v>
      </c>
      <c r="O41" s="39">
        <f t="shared" si="9"/>
        <v>0</v>
      </c>
      <c r="P41" s="39">
        <f t="shared" si="10"/>
        <v>41.808683029823165</v>
      </c>
      <c r="Q41" s="39">
        <f t="shared" si="11"/>
        <v>41.808683029823165</v>
      </c>
    </row>
    <row r="42" spans="1:17" ht="14.25" customHeight="1">
      <c r="A42" s="35">
        <v>24</v>
      </c>
      <c r="B42" s="2" t="s">
        <v>16</v>
      </c>
      <c r="C42" s="39">
        <v>6.3478534184998816</v>
      </c>
      <c r="D42" s="39">
        <v>6.6837291146773055</v>
      </c>
      <c r="E42" s="39">
        <v>7.949853418499881</v>
      </c>
      <c r="F42" s="39">
        <v>11.383853418499879</v>
      </c>
      <c r="G42" s="39">
        <v>10.342480507032151</v>
      </c>
      <c r="H42" s="39">
        <v>7.9488534184998825</v>
      </c>
      <c r="I42" s="39">
        <v>7.1097291146773056</v>
      </c>
      <c r="J42" s="39">
        <v>6.4998534184998817</v>
      </c>
      <c r="K42" s="39">
        <v>6.3257291146773049</v>
      </c>
      <c r="L42" s="39">
        <v>6.5878534184998827</v>
      </c>
      <c r="M42" s="39">
        <v>6.670853418499882</v>
      </c>
      <c r="N42" s="40">
        <v>6.0217291146773047</v>
      </c>
      <c r="O42" s="39">
        <f t="shared" si="9"/>
        <v>44.308769877209095</v>
      </c>
      <c r="P42" s="39">
        <f t="shared" si="10"/>
        <v>45.563601018031441</v>
      </c>
      <c r="Q42" s="39">
        <f t="shared" si="11"/>
        <v>89.872370895240536</v>
      </c>
    </row>
    <row r="43" spans="1:17" ht="14.25" customHeight="1">
      <c r="A43" s="35">
        <v>25</v>
      </c>
      <c r="B43" s="2" t="s">
        <v>18</v>
      </c>
      <c r="C43" s="39">
        <v>1</v>
      </c>
      <c r="D43" s="39">
        <v>1</v>
      </c>
      <c r="E43" s="39">
        <v>0</v>
      </c>
      <c r="F43" s="39">
        <v>0</v>
      </c>
      <c r="G43" s="39">
        <v>0</v>
      </c>
      <c r="H43" s="39">
        <v>0</v>
      </c>
      <c r="I43" s="39">
        <v>1</v>
      </c>
      <c r="J43" s="39">
        <v>1</v>
      </c>
      <c r="K43" s="39">
        <v>1</v>
      </c>
      <c r="L43" s="39">
        <v>1</v>
      </c>
      <c r="M43" s="39">
        <v>1</v>
      </c>
      <c r="N43" s="40">
        <v>1</v>
      </c>
      <c r="O43" s="39">
        <f t="shared" si="9"/>
        <v>1</v>
      </c>
      <c r="P43" s="39">
        <f t="shared" si="10"/>
        <v>7</v>
      </c>
      <c r="Q43" s="39">
        <f t="shared" si="11"/>
        <v>8</v>
      </c>
    </row>
    <row r="44" spans="1:17" ht="14.25" customHeight="1">
      <c r="A44" s="35">
        <v>26</v>
      </c>
      <c r="B44" s="2" t="s">
        <v>46</v>
      </c>
      <c r="C44" s="39">
        <v>0</v>
      </c>
      <c r="D44" s="39">
        <v>-21.931908155186065</v>
      </c>
      <c r="E44" s="39">
        <v>-22.662971760358936</v>
      </c>
      <c r="F44" s="39">
        <v>-22.662971760358936</v>
      </c>
      <c r="G44" s="39">
        <v>-20.469780944840327</v>
      </c>
      <c r="H44" s="39">
        <v>-22.662971760358936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40">
        <v>0</v>
      </c>
      <c r="O44" s="39">
        <f t="shared" si="9"/>
        <v>-110.3906043811032</v>
      </c>
      <c r="P44" s="39">
        <f t="shared" si="10"/>
        <v>0</v>
      </c>
      <c r="Q44" s="39">
        <f t="shared" si="11"/>
        <v>-110.3906043811032</v>
      </c>
    </row>
    <row r="45" spans="1:17" ht="14.25" customHeight="1">
      <c r="A45" s="35">
        <v>27</v>
      </c>
      <c r="B45" s="2" t="s">
        <v>32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-8.7094220110847189</v>
      </c>
      <c r="J45" s="39">
        <v>-8.9997360781208045</v>
      </c>
      <c r="K45" s="39">
        <v>-8.7094220110847189</v>
      </c>
      <c r="L45" s="39">
        <v>-8.9997360781208045</v>
      </c>
      <c r="M45" s="39">
        <v>-8.9997360781208045</v>
      </c>
      <c r="N45" s="40">
        <v>-8.7094220110847189</v>
      </c>
      <c r="O45" s="39">
        <f t="shared" si="9"/>
        <v>0</v>
      </c>
      <c r="P45" s="39">
        <f t="shared" si="10"/>
        <v>-53.12747426761657</v>
      </c>
      <c r="Q45" s="39">
        <f t="shared" si="11"/>
        <v>-53.12747426761657</v>
      </c>
    </row>
    <row r="46" spans="1:17" ht="14.25" customHeight="1">
      <c r="A46" s="35">
        <v>28</v>
      </c>
      <c r="B46" s="1" t="s">
        <v>34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40">
        <v>0</v>
      </c>
      <c r="O46" s="39">
        <f t="shared" si="9"/>
        <v>0</v>
      </c>
      <c r="P46" s="39">
        <f t="shared" si="10"/>
        <v>0</v>
      </c>
      <c r="Q46" s="39">
        <f t="shared" si="11"/>
        <v>0</v>
      </c>
    </row>
    <row r="47" spans="1:17" ht="6.9" customHeight="1">
      <c r="A47" s="35"/>
      <c r="B47" s="2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2"/>
      <c r="O47" s="41"/>
      <c r="P47" s="41"/>
      <c r="Q47" s="41"/>
    </row>
    <row r="48" spans="1:17" ht="15" customHeight="1">
      <c r="A48" s="35"/>
      <c r="B48" s="3" t="s">
        <v>40</v>
      </c>
      <c r="C48" s="37">
        <v>378.01671063676326</v>
      </c>
      <c r="D48" s="37">
        <v>74.983808291241047</v>
      </c>
      <c r="E48" s="37">
        <v>77.493268567615729</v>
      </c>
      <c r="F48" s="37">
        <v>80.927268567615727</v>
      </c>
      <c r="G48" s="37">
        <v>73.155887738491643</v>
      </c>
      <c r="H48" s="37">
        <v>77.492268567615724</v>
      </c>
      <c r="I48" s="37">
        <v>88.632294435342402</v>
      </c>
      <c r="J48" s="37">
        <v>90.706504249853865</v>
      </c>
      <c r="K48" s="37">
        <v>87.848294435342382</v>
      </c>
      <c r="L48" s="37">
        <v>90.794504249853873</v>
      </c>
      <c r="M48" s="37">
        <v>90.877504249853871</v>
      </c>
      <c r="N48" s="38">
        <v>87.54429443534238</v>
      </c>
      <c r="O48" s="37">
        <f>SUM(D48:H48)</f>
        <v>384.05250173257986</v>
      </c>
      <c r="P48" s="37">
        <f>C48+SUM(I48:N48)</f>
        <v>914.42010669235196</v>
      </c>
      <c r="Q48" s="37">
        <f>P48+O48</f>
        <v>1298.4726084249319</v>
      </c>
    </row>
    <row r="49" spans="1:17" ht="6.9" customHeight="1">
      <c r="A49" s="36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2"/>
      <c r="O49" s="51"/>
      <c r="P49" s="51"/>
      <c r="Q49" s="51"/>
    </row>
    <row r="50" spans="1:17">
      <c r="A50" s="35">
        <v>29</v>
      </c>
      <c r="B50" s="1" t="s">
        <v>33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0.41095890410958902</v>
      </c>
      <c r="L50" s="39">
        <v>0.42465753424657526</v>
      </c>
      <c r="M50" s="39">
        <v>0.42465753424657526</v>
      </c>
      <c r="N50" s="40">
        <v>0.41095890410958902</v>
      </c>
      <c r="O50" s="39">
        <f>SUM(D50:H50)</f>
        <v>0</v>
      </c>
      <c r="P50" s="39">
        <f>C50+SUM(I50:N50)</f>
        <v>1.6712328767123283</v>
      </c>
      <c r="Q50" s="39">
        <f>P50+O50</f>
        <v>1.6712328767123283</v>
      </c>
    </row>
    <row r="51" spans="1:17" ht="6.9" customHeight="1">
      <c r="A51" s="36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2"/>
      <c r="O51" s="51"/>
      <c r="P51" s="51"/>
      <c r="Q51" s="51"/>
    </row>
    <row r="52" spans="1:17" ht="15" customHeight="1">
      <c r="A52" s="35">
        <v>30</v>
      </c>
      <c r="B52" s="2" t="s">
        <v>36</v>
      </c>
      <c r="C52" s="39">
        <v>16.993374374505141</v>
      </c>
      <c r="D52" s="39">
        <v>2.6942205859065709</v>
      </c>
      <c r="E52" s="39">
        <v>3.6420009237265747</v>
      </c>
      <c r="F52" s="39">
        <v>3.9442243335972575</v>
      </c>
      <c r="G52" s="39">
        <v>3.9682850356294557</v>
      </c>
      <c r="H52" s="39">
        <v>3.4887681446291889</v>
      </c>
      <c r="I52" s="39">
        <v>3.8537866587490104</v>
      </c>
      <c r="J52" s="39">
        <v>3.7647282264449715</v>
      </c>
      <c r="K52" s="39">
        <v>3.0914371733966726</v>
      </c>
      <c r="L52" s="39">
        <v>2.6134329374505145</v>
      </c>
      <c r="M52" s="39">
        <v>3.2362239904988122</v>
      </c>
      <c r="N52" s="40">
        <v>3.4422035629453651</v>
      </c>
      <c r="O52" s="39">
        <f>SUM(D52:H52)</f>
        <v>17.73749902348905</v>
      </c>
      <c r="P52" s="39">
        <f>C52+SUM(I52:N52)</f>
        <v>36.995186923990488</v>
      </c>
      <c r="Q52" s="39">
        <f>P52+O52</f>
        <v>54.732685947479538</v>
      </c>
    </row>
    <row r="53" spans="1:17" ht="6.9" customHeight="1">
      <c r="A53" s="35"/>
      <c r="B53" s="2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40"/>
      <c r="O53" s="39"/>
      <c r="P53" s="39"/>
      <c r="Q53" s="39"/>
    </row>
    <row r="54" spans="1:17" ht="15" customHeight="1">
      <c r="A54" s="35">
        <v>31</v>
      </c>
      <c r="B54" s="2" t="s">
        <v>28</v>
      </c>
      <c r="C54" s="39">
        <v>35.180786487199789</v>
      </c>
      <c r="D54" s="39">
        <v>171.81314330958037</v>
      </c>
      <c r="E54" s="39">
        <v>174.22074502390143</v>
      </c>
      <c r="F54" s="39">
        <v>247.08366323568222</v>
      </c>
      <c r="G54" s="39">
        <v>246.02414332044282</v>
      </c>
      <c r="H54" s="39">
        <v>236.66515636863798</v>
      </c>
      <c r="I54" s="39">
        <v>112.95114397776911</v>
      </c>
      <c r="J54" s="39">
        <v>2.539374991034105</v>
      </c>
      <c r="K54" s="39">
        <v>0</v>
      </c>
      <c r="L54" s="39">
        <v>0</v>
      </c>
      <c r="M54" s="39">
        <v>0</v>
      </c>
      <c r="N54" s="40">
        <v>7.2182132488783504</v>
      </c>
      <c r="O54" s="39">
        <f>SUM(D54:H54)</f>
        <v>1075.8068512582447</v>
      </c>
      <c r="P54" s="39">
        <f>C54+SUM(I54:N54)</f>
        <v>157.88951870488137</v>
      </c>
      <c r="Q54" s="39">
        <f>P54+O54</f>
        <v>1233.696369963126</v>
      </c>
    </row>
    <row r="55" spans="1:17" ht="6.9" customHeight="1">
      <c r="A55" s="35"/>
      <c r="B55" s="2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40"/>
      <c r="O55" s="39"/>
      <c r="P55" s="39"/>
      <c r="Q55" s="39"/>
    </row>
    <row r="56" spans="1:17" ht="15" customHeight="1">
      <c r="A56" s="35">
        <v>32</v>
      </c>
      <c r="B56" s="1" t="s">
        <v>26</v>
      </c>
      <c r="C56" s="39">
        <v>23.488663187999094</v>
      </c>
      <c r="D56" s="39">
        <v>284.20594969647641</v>
      </c>
      <c r="E56" s="39">
        <v>296.83401167383795</v>
      </c>
      <c r="F56" s="39">
        <v>296.12107142460513</v>
      </c>
      <c r="G56" s="39">
        <v>270.17246656599008</v>
      </c>
      <c r="H56" s="39">
        <v>307.67336016869245</v>
      </c>
      <c r="I56" s="39">
        <v>285.81056986225497</v>
      </c>
      <c r="J56" s="39">
        <v>306.00939713786931</v>
      </c>
      <c r="K56" s="39">
        <v>294.35258783227806</v>
      </c>
      <c r="L56" s="39">
        <v>302.29865876226438</v>
      </c>
      <c r="M56" s="39">
        <v>302.16125838258415</v>
      </c>
      <c r="N56" s="40">
        <v>292.78460590157931</v>
      </c>
      <c r="O56" s="39">
        <f>SUM(D56:H56)</f>
        <v>1455.006859529602</v>
      </c>
      <c r="P56" s="39">
        <f>C56+SUM(I56:N56)</f>
        <v>1806.9057410668288</v>
      </c>
      <c r="Q56" s="39">
        <f>P56+O56</f>
        <v>3261.9126005964308</v>
      </c>
    </row>
    <row r="57" spans="1:17" ht="6.9" customHeight="1">
      <c r="A57" s="35"/>
      <c r="B57" s="1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40"/>
      <c r="O57" s="39"/>
      <c r="P57" s="39"/>
      <c r="Q57" s="39"/>
    </row>
    <row r="58" spans="1:17">
      <c r="A58" s="35">
        <v>33</v>
      </c>
      <c r="B58" s="2" t="s">
        <v>10</v>
      </c>
      <c r="C58" s="39">
        <v>2.9089999999999998</v>
      </c>
      <c r="D58" s="39">
        <v>2.8640000000000003</v>
      </c>
      <c r="E58" s="39">
        <v>2.754</v>
      </c>
      <c r="F58" s="39">
        <v>3.0230000000000001</v>
      </c>
      <c r="G58" s="39">
        <v>2.73</v>
      </c>
      <c r="H58" s="39">
        <v>3.08</v>
      </c>
      <c r="I58" s="39">
        <v>2.61</v>
      </c>
      <c r="J58" s="39">
        <v>2.7199999999999998</v>
      </c>
      <c r="K58" s="39">
        <v>2.4900000000000002</v>
      </c>
      <c r="L58" s="39">
        <v>2.29</v>
      </c>
      <c r="M58" s="39">
        <v>2.4900000000000002</v>
      </c>
      <c r="N58" s="40">
        <v>2.14</v>
      </c>
      <c r="O58" s="39">
        <f>SUM(D58:H58)</f>
        <v>14.451000000000001</v>
      </c>
      <c r="P58" s="39">
        <f>C58+SUM(I58:N58)</f>
        <v>17.649000000000001</v>
      </c>
      <c r="Q58" s="39">
        <f>P58+O58</f>
        <v>32.1</v>
      </c>
    </row>
    <row r="59" spans="1:17" ht="6.9" customHeight="1">
      <c r="A59" s="35"/>
      <c r="B59" s="4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40"/>
      <c r="O59" s="39"/>
      <c r="P59" s="39"/>
      <c r="Q59" s="39"/>
    </row>
    <row r="60" spans="1:17">
      <c r="A60" s="35">
        <v>34</v>
      </c>
      <c r="B60" s="2" t="s">
        <v>38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40">
        <v>2.8427137594348557E-6</v>
      </c>
      <c r="O60" s="39">
        <f>SUM(D60:H60)</f>
        <v>0</v>
      </c>
      <c r="P60" s="39">
        <f>C60+SUM(I60:N60)</f>
        <v>2.8427137594348557E-6</v>
      </c>
      <c r="Q60" s="39">
        <f>P60+O60</f>
        <v>2.8427137594348557E-6</v>
      </c>
    </row>
    <row r="61" spans="1:17" ht="6.9" customHeight="1">
      <c r="A61" s="35"/>
      <c r="B61" s="4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4"/>
      <c r="O61" s="53"/>
      <c r="P61" s="53"/>
      <c r="Q61" s="53"/>
    </row>
    <row r="62" spans="1:17">
      <c r="A62" s="35">
        <v>35</v>
      </c>
      <c r="B62" s="4" t="s">
        <v>13</v>
      </c>
      <c r="C62" s="39">
        <v>456.58853468646726</v>
      </c>
      <c r="D62" s="39">
        <v>536.56112188320446</v>
      </c>
      <c r="E62" s="39">
        <v>554.94402618908168</v>
      </c>
      <c r="F62" s="39">
        <v>631.09922756150036</v>
      </c>
      <c r="G62" s="39">
        <v>596.05078266055398</v>
      </c>
      <c r="H62" s="39">
        <v>628.39955324957543</v>
      </c>
      <c r="I62" s="39">
        <v>493.85779493411553</v>
      </c>
      <c r="J62" s="39">
        <v>405.74000460520227</v>
      </c>
      <c r="K62" s="39">
        <v>388.19327834512671</v>
      </c>
      <c r="L62" s="39">
        <v>398.42125348381535</v>
      </c>
      <c r="M62" s="39">
        <v>399.18964415718341</v>
      </c>
      <c r="N62" s="40">
        <v>393.54027889556875</v>
      </c>
      <c r="O62" s="39">
        <f>SUM(D62:H62)</f>
        <v>2947.0547115439158</v>
      </c>
      <c r="P62" s="39">
        <f>C62+SUM(I62:N62)</f>
        <v>2935.530789107479</v>
      </c>
      <c r="Q62" s="39">
        <f>P62+O62</f>
        <v>5882.5855006513948</v>
      </c>
    </row>
    <row r="63" spans="1:17" ht="6.9" customHeight="1">
      <c r="A63" s="36"/>
      <c r="B63" s="4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40"/>
      <c r="O63" s="39"/>
      <c r="P63" s="39"/>
      <c r="Q63" s="39"/>
    </row>
    <row r="64" spans="1:17" ht="16.5" customHeight="1">
      <c r="A64" s="36"/>
      <c r="B64" s="13" t="s">
        <v>15</v>
      </c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40"/>
      <c r="O64" s="39"/>
      <c r="P64" s="39"/>
      <c r="Q64" s="39"/>
    </row>
    <row r="65" spans="1:17">
      <c r="A65" s="35">
        <v>36</v>
      </c>
      <c r="B65" s="2" t="s">
        <v>20</v>
      </c>
      <c r="C65" s="39">
        <v>15.188515528452342</v>
      </c>
      <c r="D65" s="39">
        <v>15.325764047124107</v>
      </c>
      <c r="E65" s="39">
        <v>101.39119263366609</v>
      </c>
      <c r="F65" s="39">
        <v>95.312645927308424</v>
      </c>
      <c r="G65" s="39">
        <v>75.213123609009799</v>
      </c>
      <c r="H65" s="39">
        <v>8.3967129889789991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40">
        <v>1.6715241931109048</v>
      </c>
      <c r="O65" s="39">
        <f t="shared" ref="O65:O68" si="12">SUM(D65:H65)</f>
        <v>295.63943920608745</v>
      </c>
      <c r="P65" s="39">
        <f t="shared" ref="P65:P68" si="13">C65+SUM(I65:N65)</f>
        <v>16.860039721563247</v>
      </c>
      <c r="Q65" s="39">
        <f t="shared" ref="Q65:Q68" si="14">P65+O65</f>
        <v>312.49947892765067</v>
      </c>
    </row>
    <row r="66" spans="1:17">
      <c r="A66" s="35">
        <v>37</v>
      </c>
      <c r="B66" s="2" t="s">
        <v>39</v>
      </c>
      <c r="C66" s="39">
        <v>1.6363156505674321</v>
      </c>
      <c r="D66" s="39">
        <v>1.5835312747426762</v>
      </c>
      <c r="E66" s="39">
        <v>1.2140406439693849</v>
      </c>
      <c r="F66" s="39">
        <v>2.3924228243400165</v>
      </c>
      <c r="G66" s="39">
        <v>2.8434937730801568</v>
      </c>
      <c r="H66" s="39">
        <v>0.81815782528371606</v>
      </c>
      <c r="I66" s="39">
        <v>0.79176563737133809</v>
      </c>
      <c r="J66" s="39">
        <v>0.81815782528371606</v>
      </c>
      <c r="K66" s="39">
        <v>0.79176563737133809</v>
      </c>
      <c r="L66" s="39">
        <v>0.81815782528371606</v>
      </c>
      <c r="M66" s="39">
        <v>0.81815782528371606</v>
      </c>
      <c r="N66" s="40">
        <v>1.0820797044074955</v>
      </c>
      <c r="O66" s="39">
        <f t="shared" si="12"/>
        <v>8.8516463414159503</v>
      </c>
      <c r="P66" s="39">
        <f t="shared" si="13"/>
        <v>6.7564001055687513</v>
      </c>
      <c r="Q66" s="39">
        <f t="shared" si="14"/>
        <v>15.608046446984702</v>
      </c>
    </row>
    <row r="67" spans="1:17">
      <c r="A67" s="35">
        <v>38</v>
      </c>
      <c r="B67" s="2" t="s">
        <v>30</v>
      </c>
      <c r="C67" s="39">
        <v>0</v>
      </c>
      <c r="D67" s="39">
        <v>0</v>
      </c>
      <c r="E67" s="39">
        <v>2.489224244270976</v>
      </c>
      <c r="F67" s="39">
        <v>8.2789503036367709</v>
      </c>
      <c r="G67" s="39">
        <v>9.4068492356558089</v>
      </c>
      <c r="H67" s="39">
        <v>1.281317507129174</v>
      </c>
      <c r="I67" s="39">
        <v>5.2498270472813892E-2</v>
      </c>
      <c r="J67" s="39">
        <v>0</v>
      </c>
      <c r="K67" s="39">
        <v>0</v>
      </c>
      <c r="L67" s="39">
        <v>0</v>
      </c>
      <c r="M67" s="39">
        <v>0</v>
      </c>
      <c r="N67" s="40">
        <v>0</v>
      </c>
      <c r="O67" s="39">
        <f t="shared" si="12"/>
        <v>21.45634129069273</v>
      </c>
      <c r="P67" s="39">
        <f t="shared" si="13"/>
        <v>5.2498270472813892E-2</v>
      </c>
      <c r="Q67" s="39">
        <f t="shared" si="14"/>
        <v>21.508839561165544</v>
      </c>
    </row>
    <row r="68" spans="1:17">
      <c r="A68" s="35">
        <v>39</v>
      </c>
      <c r="B68" s="2" t="s">
        <v>27</v>
      </c>
      <c r="C68" s="39">
        <v>0</v>
      </c>
      <c r="D68" s="39">
        <v>0</v>
      </c>
      <c r="E68" s="39">
        <v>27.67284243863816</v>
      </c>
      <c r="F68" s="39">
        <v>42.672325151755103</v>
      </c>
      <c r="G68" s="39">
        <v>31.392633940353665</v>
      </c>
      <c r="H68" s="39">
        <v>18.578904724201639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40">
        <v>0</v>
      </c>
      <c r="O68" s="39">
        <f t="shared" si="12"/>
        <v>120.31670625494856</v>
      </c>
      <c r="P68" s="39">
        <f t="shared" si="13"/>
        <v>0</v>
      </c>
      <c r="Q68" s="39">
        <f t="shared" si="14"/>
        <v>120.31670625494856</v>
      </c>
    </row>
    <row r="69" spans="1:17" ht="6.9" customHeight="1">
      <c r="A69" s="35"/>
      <c r="B69" s="4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40"/>
      <c r="O69" s="39"/>
      <c r="P69" s="39"/>
      <c r="Q69" s="39"/>
    </row>
    <row r="70" spans="1:17">
      <c r="A70" s="35">
        <v>40</v>
      </c>
      <c r="B70" s="2" t="s">
        <v>19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40">
        <v>0</v>
      </c>
      <c r="O70" s="39">
        <f>SUM(D70:H70)</f>
        <v>0</v>
      </c>
      <c r="P70" s="39">
        <f>C70+SUM(I70:N70)</f>
        <v>0</v>
      </c>
      <c r="Q70" s="39">
        <f>P70+O70</f>
        <v>0</v>
      </c>
    </row>
    <row r="71" spans="1:17" ht="6.9" customHeight="1">
      <c r="A71" s="36"/>
      <c r="B71" s="4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4"/>
      <c r="O71" s="53"/>
      <c r="P71" s="53"/>
      <c r="Q71" s="53"/>
    </row>
    <row r="72" spans="1:17">
      <c r="A72" s="35">
        <v>41</v>
      </c>
      <c r="B72" s="4" t="s">
        <v>23</v>
      </c>
      <c r="C72" s="55">
        <v>16.824831179019775</v>
      </c>
      <c r="D72" s="55">
        <v>16.909295321866782</v>
      </c>
      <c r="E72" s="55">
        <v>132.76729996054462</v>
      </c>
      <c r="F72" s="55">
        <v>148.65634420704032</v>
      </c>
      <c r="G72" s="55">
        <v>118.85610055809943</v>
      </c>
      <c r="H72" s="55">
        <v>29.075093045593526</v>
      </c>
      <c r="I72" s="55">
        <v>0.84426390784415195</v>
      </c>
      <c r="J72" s="55">
        <v>0.81815782528371606</v>
      </c>
      <c r="K72" s="55">
        <v>0.79176563737133809</v>
      </c>
      <c r="L72" s="55">
        <v>0.81815782528371606</v>
      </c>
      <c r="M72" s="55">
        <v>0.81815782528371606</v>
      </c>
      <c r="N72" s="56">
        <v>2.7536038975184001</v>
      </c>
      <c r="O72" s="55">
        <f>SUM(D72:H72)</f>
        <v>446.26413309314472</v>
      </c>
      <c r="P72" s="55">
        <f>C72+SUM(I72:N72)</f>
        <v>23.668938097604812</v>
      </c>
      <c r="Q72" s="55">
        <f>P72+O72</f>
        <v>469.93307119074956</v>
      </c>
    </row>
    <row r="73" spans="1:17" ht="6.9" customHeight="1" thickBot="1">
      <c r="A73" s="36"/>
      <c r="B73" s="4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6"/>
      <c r="O73" s="55"/>
      <c r="P73" s="55"/>
      <c r="Q73" s="55"/>
    </row>
    <row r="74" spans="1:17" ht="18.75" customHeight="1" thickTop="1">
      <c r="A74" s="35">
        <v>42</v>
      </c>
      <c r="B74" s="5" t="s">
        <v>4</v>
      </c>
      <c r="C74" s="49">
        <v>473.41336586548704</v>
      </c>
      <c r="D74" s="49">
        <v>553.47041720507127</v>
      </c>
      <c r="E74" s="49">
        <v>687.7113261496263</v>
      </c>
      <c r="F74" s="49">
        <v>779.75557176854068</v>
      </c>
      <c r="G74" s="49">
        <v>714.90688321865343</v>
      </c>
      <c r="H74" s="49">
        <v>657.47464629516901</v>
      </c>
      <c r="I74" s="49">
        <v>494.70205884195968</v>
      </c>
      <c r="J74" s="49">
        <v>406.55816243048599</v>
      </c>
      <c r="K74" s="49">
        <v>388.98504398249804</v>
      </c>
      <c r="L74" s="49">
        <v>399.23941130909907</v>
      </c>
      <c r="M74" s="49">
        <v>400.00780198246713</v>
      </c>
      <c r="N74" s="50">
        <v>396.29388279308716</v>
      </c>
      <c r="O74" s="49">
        <f>SUM(D74:H74)</f>
        <v>3393.3188446370605</v>
      </c>
      <c r="P74" s="49">
        <f>C74+SUM(I74:N74)</f>
        <v>2959.1997272050839</v>
      </c>
      <c r="Q74" s="49">
        <f>P74+O74</f>
        <v>6352.5185718421444</v>
      </c>
    </row>
    <row r="75" spans="1:17">
      <c r="A75" s="36"/>
      <c r="B75" s="4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40"/>
      <c r="O75" s="39"/>
      <c r="P75" s="39"/>
      <c r="Q75" s="39"/>
    </row>
    <row r="76" spans="1:17" ht="22.5" customHeight="1">
      <c r="A76" s="35">
        <v>43</v>
      </c>
      <c r="B76" s="15" t="s">
        <v>24</v>
      </c>
      <c r="C76" s="39">
        <v>1.9202844059602601E-13</v>
      </c>
      <c r="D76" s="39">
        <v>9.6014220298013005E-14</v>
      </c>
      <c r="E76" s="39">
        <v>-0.87844939590826021</v>
      </c>
      <c r="F76" s="39">
        <v>-9.7935451581526554</v>
      </c>
      <c r="G76" s="39">
        <v>-8.1571125380281266</v>
      </c>
      <c r="H76" s="39">
        <v>-0.57602529143996539</v>
      </c>
      <c r="I76" s="39">
        <v>9.6014220298013005E-14</v>
      </c>
      <c r="J76" s="39">
        <v>0</v>
      </c>
      <c r="K76" s="39">
        <v>4.8007110149006502E-14</v>
      </c>
      <c r="L76" s="39">
        <v>0</v>
      </c>
      <c r="M76" s="39">
        <v>1.4402133044701951E-13</v>
      </c>
      <c r="N76" s="40">
        <v>9.6014220298013005E-14</v>
      </c>
      <c r="O76" s="39">
        <f>SUM(D76:H76)</f>
        <v>-19.405132383528912</v>
      </c>
      <c r="P76" s="39">
        <f>C76+SUM(I76:N76)</f>
        <v>5.7608532178807803E-13</v>
      </c>
      <c r="Q76" s="39">
        <f>P76+O76</f>
        <v>-19.405132383528336</v>
      </c>
    </row>
    <row r="77" spans="1:17">
      <c r="A77" s="9"/>
      <c r="B77" s="2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18"/>
      <c r="Q77" s="19"/>
    </row>
    <row r="78" spans="1:17">
      <c r="A78" s="9"/>
      <c r="B78" s="2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18"/>
      <c r="Q78" s="19"/>
    </row>
    <row r="79" spans="1:17">
      <c r="A79" s="8" t="s">
        <v>35</v>
      </c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18"/>
      <c r="P79" s="23"/>
      <c r="Q79" s="10"/>
    </row>
    <row r="80" spans="1:17">
      <c r="A80" s="6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18"/>
      <c r="P80" s="23"/>
      <c r="Q80" s="10"/>
    </row>
    <row r="81" spans="1:17" ht="14.4" thickBo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24"/>
      <c r="Q81" s="25"/>
    </row>
    <row r="85" spans="1:17">
      <c r="P85" s="14"/>
      <c r="Q85" s="14"/>
    </row>
  </sheetData>
  <mergeCells count="2">
    <mergeCell ref="A2:Q2"/>
    <mergeCell ref="A3:Q3"/>
  </mergeCells>
  <printOptions horizontalCentered="1"/>
  <pageMargins left="0.39370078740157483" right="0.39370078740157483" top="0.59055118110236227" bottom="0.59055118110236227" header="0.19685039370078741" footer="0.19685039370078741"/>
  <pageSetup scale="52" orientation="landscape" r:id="rId1"/>
  <headerFooter scaleWithDoc="0" alignWithMargins="0">
    <oddHeader>&amp;R&amp;"Arial,Gras italique"&amp;11Société en commandite Gaz Métro 
Cause tarifaire 2017, R-3970-2016</oddHeader>
    <oddFooter>&amp;L&amp;"Arial,Gras italique"&amp;10Original : 2016.07.08
&amp;R&amp;"Arial,Gras italique"&amp;10Gaz Métro-14, Document 1
Annexe 1 (question 7.1) Page 1 de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showGridLines="0" view="pageLayout" topLeftCell="A52" zoomScale="80" zoomScaleNormal="100" zoomScaleSheetLayoutView="85" zoomScalePageLayoutView="80" workbookViewId="0">
      <selection activeCell="C61" sqref="C61"/>
    </sheetView>
  </sheetViews>
  <sheetFormatPr baseColWidth="10" defaultRowHeight="14.4"/>
  <cols>
    <col min="1" max="1" width="2.81640625" style="705" customWidth="1"/>
    <col min="2" max="2" width="30.26953125" style="705" customWidth="1"/>
    <col min="3" max="3" width="11.90625" style="705" bestFit="1" customWidth="1"/>
    <col min="4" max="4" width="20.90625" style="705" customWidth="1"/>
    <col min="5" max="5" width="11.90625" style="705" customWidth="1"/>
    <col min="6" max="6" width="20.7265625" style="705" customWidth="1"/>
    <col min="7" max="7" width="11.90625" style="705" customWidth="1"/>
    <col min="8" max="8" width="20.81640625" style="705" customWidth="1"/>
    <col min="9" max="9" width="11.81640625" style="705" customWidth="1"/>
    <col min="10" max="10" width="20.54296875" style="705" customWidth="1"/>
    <col min="11" max="11" width="11.81640625" style="705" customWidth="1"/>
    <col min="12" max="12" width="22.453125" style="705" customWidth="1"/>
    <col min="13" max="16384" width="10.90625" style="705"/>
  </cols>
  <sheetData>
    <row r="1" spans="1:12" ht="5.25" customHeight="1" thickBot="1">
      <c r="A1" s="702"/>
      <c r="B1" s="702"/>
      <c r="C1" s="703"/>
      <c r="D1" s="703"/>
      <c r="E1" s="703"/>
      <c r="F1" s="703"/>
      <c r="G1" s="703"/>
      <c r="H1" s="703"/>
      <c r="I1" s="703"/>
      <c r="J1" s="703"/>
      <c r="K1" s="703"/>
      <c r="L1" s="704"/>
    </row>
    <row r="2" spans="1:12" ht="15.6">
      <c r="A2" s="708"/>
      <c r="B2" s="706"/>
      <c r="C2" s="707"/>
      <c r="D2" s="707"/>
      <c r="E2" s="707"/>
      <c r="F2" s="707"/>
      <c r="G2" s="707"/>
      <c r="H2" s="707"/>
      <c r="I2" s="707"/>
      <c r="J2" s="707"/>
      <c r="K2" s="707"/>
      <c r="L2" s="708"/>
    </row>
    <row r="3" spans="1:12">
      <c r="A3" s="708"/>
      <c r="B3" s="708"/>
      <c r="C3" s="708"/>
      <c r="D3" s="708"/>
      <c r="E3" s="708"/>
      <c r="F3" s="708"/>
      <c r="G3" s="708"/>
      <c r="H3" s="708"/>
      <c r="I3" s="708"/>
      <c r="J3" s="708"/>
      <c r="K3" s="708"/>
      <c r="L3" s="708"/>
    </row>
    <row r="4" spans="1:12" ht="15.6">
      <c r="A4" s="708"/>
      <c r="B4" s="709" t="s">
        <v>424</v>
      </c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1:12" ht="15.6">
      <c r="A5" s="708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</row>
    <row r="6" spans="1:12" ht="15.6">
      <c r="A6" s="708"/>
      <c r="B6" s="710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2" ht="15.6">
      <c r="A7" s="730"/>
      <c r="B7" s="731"/>
      <c r="C7" s="711">
        <v>2012</v>
      </c>
      <c r="D7" s="711" t="s">
        <v>400</v>
      </c>
      <c r="E7" s="711">
        <v>2013</v>
      </c>
      <c r="F7" s="711" t="s">
        <v>401</v>
      </c>
      <c r="G7" s="711">
        <v>2014</v>
      </c>
      <c r="H7" s="711" t="s">
        <v>402</v>
      </c>
      <c r="I7" s="711">
        <v>2015</v>
      </c>
      <c r="J7" s="711" t="s">
        <v>403</v>
      </c>
      <c r="K7" s="711">
        <v>2016</v>
      </c>
      <c r="L7" s="711" t="s">
        <v>404</v>
      </c>
    </row>
    <row r="8" spans="1:12" ht="15.6">
      <c r="A8" s="730">
        <v>1</v>
      </c>
      <c r="B8" s="732" t="s">
        <v>9</v>
      </c>
      <c r="C8" s="733">
        <v>802525.50874422677</v>
      </c>
      <c r="D8" s="734" t="s">
        <v>425</v>
      </c>
      <c r="E8" s="733">
        <v>791735.69446819718</v>
      </c>
      <c r="F8" s="734" t="s">
        <v>425</v>
      </c>
      <c r="G8" s="733">
        <v>684839.11100000027</v>
      </c>
      <c r="H8" s="734" t="s">
        <v>425</v>
      </c>
      <c r="I8" s="733">
        <v>421712.16742649779</v>
      </c>
      <c r="J8" s="734" t="s">
        <v>426</v>
      </c>
      <c r="K8" s="733">
        <v>318176.62642857147</v>
      </c>
      <c r="L8" s="734" t="s">
        <v>427</v>
      </c>
    </row>
    <row r="9" spans="1:12" ht="15.6">
      <c r="A9" s="730">
        <v>2</v>
      </c>
      <c r="B9" s="732" t="s">
        <v>25</v>
      </c>
      <c r="C9" s="733">
        <v>271499.60200000001</v>
      </c>
      <c r="D9" s="734" t="s">
        <v>428</v>
      </c>
      <c r="E9" s="733">
        <v>63631.210000000006</v>
      </c>
      <c r="F9" s="734" t="s">
        <v>429</v>
      </c>
      <c r="G9" s="733">
        <v>24920.382847717072</v>
      </c>
      <c r="H9" s="734" t="s">
        <v>430</v>
      </c>
      <c r="I9" s="733">
        <v>30244.061999999998</v>
      </c>
      <c r="J9" s="734" t="s">
        <v>431</v>
      </c>
      <c r="K9" s="733">
        <v>7999.9999999999982</v>
      </c>
      <c r="L9" s="734" t="s">
        <v>432</v>
      </c>
    </row>
    <row r="10" spans="1:12" ht="15.6">
      <c r="A10" s="730">
        <v>3</v>
      </c>
      <c r="B10" s="732" t="s">
        <v>433</v>
      </c>
      <c r="C10" s="733">
        <v>1627.7321852731598</v>
      </c>
      <c r="D10" s="734" t="s">
        <v>434</v>
      </c>
      <c r="E10" s="733">
        <v>-18111.785468197406</v>
      </c>
      <c r="F10" s="734" t="s">
        <v>435</v>
      </c>
      <c r="G10" s="733">
        <v>-74229.374999999985</v>
      </c>
      <c r="H10" s="734" t="s">
        <v>435</v>
      </c>
      <c r="I10" s="733">
        <v>-26144.081000000002</v>
      </c>
      <c r="J10" s="734" t="s">
        <v>436</v>
      </c>
      <c r="K10" s="733">
        <v>-6121.3145621349558</v>
      </c>
      <c r="L10" s="734" t="s">
        <v>437</v>
      </c>
    </row>
    <row r="11" spans="1:12" ht="33.75" customHeight="1">
      <c r="A11" s="730">
        <v>4</v>
      </c>
      <c r="B11" s="735" t="s">
        <v>438</v>
      </c>
      <c r="C11" s="726">
        <v>1075652.8429294999</v>
      </c>
      <c r="D11" s="736"/>
      <c r="E11" s="726">
        <v>837255.11899999972</v>
      </c>
      <c r="F11" s="736"/>
      <c r="G11" s="726">
        <v>635530.1188477173</v>
      </c>
      <c r="H11" s="736"/>
      <c r="I11" s="726">
        <v>425812.14842649776</v>
      </c>
      <c r="J11" s="736"/>
      <c r="K11" s="726">
        <v>320055.3118664365</v>
      </c>
      <c r="L11" s="736"/>
    </row>
    <row r="12" spans="1:12" s="708" customFormat="1" ht="15.6">
      <c r="A12" s="730">
        <v>5</v>
      </c>
      <c r="B12" s="732" t="s">
        <v>439</v>
      </c>
      <c r="C12" s="733">
        <v>1075636.915</v>
      </c>
      <c r="D12" s="734" t="s">
        <v>420</v>
      </c>
      <c r="E12" s="737">
        <v>837255.11899999995</v>
      </c>
      <c r="F12" s="734" t="s">
        <v>420</v>
      </c>
      <c r="G12" s="733">
        <v>633276.22599999991</v>
      </c>
      <c r="H12" s="734" t="s">
        <v>421</v>
      </c>
      <c r="I12" s="733">
        <v>426863.59899999999</v>
      </c>
      <c r="J12" s="734" t="s">
        <v>421</v>
      </c>
      <c r="K12" s="733">
        <v>320055.31186644849</v>
      </c>
      <c r="L12" s="734" t="s">
        <v>422</v>
      </c>
    </row>
    <row r="13" spans="1:12" ht="15.6">
      <c r="A13" s="730">
        <v>6</v>
      </c>
      <c r="B13" s="725" t="s">
        <v>440</v>
      </c>
      <c r="C13" s="726">
        <v>15.927929499885067</v>
      </c>
      <c r="D13" s="736"/>
      <c r="E13" s="726">
        <v>0</v>
      </c>
      <c r="F13" s="736"/>
      <c r="G13" s="726">
        <v>2253.8928477173904</v>
      </c>
      <c r="H13" s="736"/>
      <c r="I13" s="726">
        <v>-1051.4505735022249</v>
      </c>
      <c r="J13" s="736"/>
      <c r="K13" s="726">
        <v>0</v>
      </c>
      <c r="L13" s="736"/>
    </row>
    <row r="14" spans="1:12" s="708" customFormat="1" ht="15.6">
      <c r="A14" s="730"/>
      <c r="B14" s="738"/>
      <c r="C14" s="739"/>
      <c r="E14" s="740"/>
      <c r="G14" s="740"/>
      <c r="H14" s="741"/>
    </row>
    <row r="28" spans="6:6">
      <c r="F28" s="728"/>
    </row>
  </sheetData>
  <mergeCells count="1">
    <mergeCell ref="B4:L4"/>
  </mergeCells>
  <pageMargins left="0.70866141732283472" right="0.70866141732283472" top="0.74803149606299213" bottom="0.74803149606299213" header="0.31496062992125984" footer="0.31496062992125984"/>
  <pageSetup scale="51" orientation="landscape" r:id="rId1"/>
  <headerFooter>
    <oddHeader>&amp;R&amp;"Arial,Gras italique"&amp;16Société en commandite Gaz Métro
Cause tarifaire 2017, R-3970-2016</oddHeader>
    <oddFooter>&amp;L&amp;"Arial,Gras italique"&amp;16Original : 2016.07.08&amp;R&amp;"Arial,Gras italique"&amp;16Gaz Métro-14, Document 1
Annexe 10, (Question 35.2) Page 1 de 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view="pageLayout" topLeftCell="A50" zoomScale="70" zoomScaleNormal="80" zoomScaleSheetLayoutView="90" zoomScalePageLayoutView="70" workbookViewId="0">
      <selection activeCell="F16" sqref="F16"/>
    </sheetView>
  </sheetViews>
  <sheetFormatPr baseColWidth="10" defaultColWidth="9.36328125" defaultRowHeight="13.8"/>
  <cols>
    <col min="1" max="1" width="2.81640625" style="109" customWidth="1"/>
    <col min="2" max="2" width="22.1796875" style="109" customWidth="1"/>
    <col min="3" max="6" width="12" style="109" customWidth="1"/>
    <col min="7" max="7" width="12" style="253" customWidth="1"/>
    <col min="8" max="8" width="13.90625" style="109" customWidth="1"/>
    <col min="9" max="11" width="9.36328125" style="109"/>
    <col min="12" max="12" width="9.36328125" style="109" customWidth="1"/>
    <col min="13" max="17" width="9.36328125" style="109"/>
    <col min="18" max="19" width="11.08984375" style="109" bestFit="1" customWidth="1"/>
    <col min="20" max="16384" width="9.36328125" style="109"/>
  </cols>
  <sheetData>
    <row r="1" spans="1:19" ht="15.9" customHeight="1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</row>
    <row r="2" spans="1:19" ht="15.9" customHeight="1">
      <c r="A2" s="110" t="s">
        <v>78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19" ht="15.9" customHeight="1">
      <c r="A3" s="110" t="s">
        <v>79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9" ht="15.9" customHeight="1">
      <c r="A4" s="111"/>
      <c r="B4" s="112"/>
      <c r="C4" s="112"/>
      <c r="D4" s="112"/>
      <c r="E4" s="111"/>
      <c r="F4" s="111"/>
      <c r="G4" s="113"/>
      <c r="H4" s="111"/>
      <c r="I4" s="111"/>
    </row>
    <row r="5" spans="1:19" s="127" customFormat="1" ht="15" customHeight="1">
      <c r="A5" s="114"/>
      <c r="B5" s="115" t="s">
        <v>80</v>
      </c>
      <c r="C5" s="116" t="s">
        <v>81</v>
      </c>
      <c r="D5" s="117" t="s">
        <v>82</v>
      </c>
      <c r="E5" s="118" t="s">
        <v>83</v>
      </c>
      <c r="F5" s="119" t="s">
        <v>84</v>
      </c>
      <c r="G5" s="120"/>
      <c r="H5" s="121" t="s">
        <v>85</v>
      </c>
      <c r="I5" s="121" t="s">
        <v>86</v>
      </c>
      <c r="J5" s="122" t="s">
        <v>87</v>
      </c>
      <c r="K5" s="115"/>
      <c r="L5" s="123" t="s">
        <v>88</v>
      </c>
      <c r="M5" s="123"/>
      <c r="N5" s="124" t="s">
        <v>89</v>
      </c>
      <c r="O5" s="125"/>
      <c r="P5" s="126"/>
    </row>
    <row r="6" spans="1:19" s="127" customFormat="1">
      <c r="A6" s="128"/>
      <c r="B6" s="129"/>
      <c r="C6" s="130"/>
      <c r="D6" s="131" t="s">
        <v>90</v>
      </c>
      <c r="E6" s="132"/>
      <c r="F6" s="133">
        <v>42644</v>
      </c>
      <c r="G6" s="134">
        <v>42675</v>
      </c>
      <c r="H6" s="135"/>
      <c r="I6" s="135"/>
      <c r="J6" s="136"/>
      <c r="K6" s="137"/>
      <c r="L6" s="138" t="s">
        <v>91</v>
      </c>
      <c r="M6" s="138" t="s">
        <v>92</v>
      </c>
      <c r="N6" s="138" t="s">
        <v>93</v>
      </c>
      <c r="O6" s="138" t="s">
        <v>94</v>
      </c>
      <c r="P6" s="138" t="s">
        <v>95</v>
      </c>
      <c r="R6" s="139"/>
      <c r="S6" s="139"/>
    </row>
    <row r="7" spans="1:19" s="127" customFormat="1">
      <c r="A7" s="128"/>
      <c r="B7" s="129"/>
      <c r="C7" s="130"/>
      <c r="D7" s="140" t="s">
        <v>96</v>
      </c>
      <c r="E7" s="132"/>
      <c r="F7" s="141" t="s">
        <v>97</v>
      </c>
      <c r="G7" s="142" t="s">
        <v>97</v>
      </c>
      <c r="H7" s="135"/>
      <c r="I7" s="135"/>
      <c r="J7" s="143" t="s">
        <v>98</v>
      </c>
      <c r="K7" s="143" t="s">
        <v>99</v>
      </c>
      <c r="L7" s="144" t="s">
        <v>100</v>
      </c>
      <c r="M7" s="144" t="s">
        <v>100</v>
      </c>
      <c r="N7" s="144" t="s">
        <v>100</v>
      </c>
      <c r="O7" s="144" t="s">
        <v>100</v>
      </c>
      <c r="P7" s="144" t="s">
        <v>100</v>
      </c>
      <c r="R7" s="139"/>
      <c r="S7" s="139"/>
    </row>
    <row r="8" spans="1:19" s="127" customFormat="1">
      <c r="A8" s="145"/>
      <c r="B8" s="146" t="s">
        <v>0</v>
      </c>
      <c r="C8" s="146" t="s">
        <v>1</v>
      </c>
      <c r="D8" s="146" t="s">
        <v>2</v>
      </c>
      <c r="E8" s="146" t="s">
        <v>48</v>
      </c>
      <c r="F8" s="147" t="s">
        <v>49</v>
      </c>
      <c r="G8" s="146" t="s">
        <v>50</v>
      </c>
      <c r="H8" s="146" t="s">
        <v>54</v>
      </c>
      <c r="I8" s="146" t="s">
        <v>55</v>
      </c>
      <c r="J8" s="146" t="s">
        <v>56</v>
      </c>
      <c r="K8" s="146" t="s">
        <v>101</v>
      </c>
      <c r="L8" s="148" t="s">
        <v>102</v>
      </c>
      <c r="M8" s="148" t="s">
        <v>103</v>
      </c>
      <c r="N8" s="146" t="s">
        <v>104</v>
      </c>
      <c r="O8" s="146" t="s">
        <v>105</v>
      </c>
      <c r="P8" s="146" t="s">
        <v>106</v>
      </c>
      <c r="R8" s="139"/>
      <c r="S8" s="139"/>
    </row>
    <row r="9" spans="1:19">
      <c r="A9" s="149">
        <v>1</v>
      </c>
      <c r="B9" s="150" t="s">
        <v>107</v>
      </c>
      <c r="C9" s="151" t="s">
        <v>108</v>
      </c>
      <c r="D9" s="152">
        <v>1174.278305621536</v>
      </c>
      <c r="E9" s="153">
        <v>44865</v>
      </c>
      <c r="F9" s="154">
        <v>4750.5938242280281</v>
      </c>
      <c r="G9" s="155">
        <v>2581.1559778305623</v>
      </c>
      <c r="H9" s="156">
        <v>1</v>
      </c>
      <c r="I9" s="153" t="s">
        <v>109</v>
      </c>
      <c r="J9" s="157">
        <v>2.1887802739726028</v>
      </c>
      <c r="K9" s="157">
        <f>J9*3.789</f>
        <v>8.2932884580821931</v>
      </c>
      <c r="L9" s="158"/>
      <c r="M9" s="158"/>
      <c r="N9" s="158"/>
      <c r="O9" s="158"/>
      <c r="P9" s="158"/>
      <c r="Q9" s="159"/>
      <c r="R9" s="160"/>
      <c r="S9" s="160"/>
    </row>
    <row r="10" spans="1:19">
      <c r="A10" s="149">
        <v>2</v>
      </c>
      <c r="B10" s="161"/>
      <c r="C10" s="162"/>
      <c r="D10" s="163"/>
      <c r="E10" s="164">
        <v>42674</v>
      </c>
      <c r="F10" s="165">
        <v>3430.9844286091316</v>
      </c>
      <c r="G10" s="166"/>
      <c r="H10" s="167">
        <v>2</v>
      </c>
      <c r="I10" s="164" t="s">
        <v>110</v>
      </c>
      <c r="J10" s="168">
        <v>2.1887802739726028</v>
      </c>
      <c r="K10" s="168">
        <f t="shared" ref="K10:K12" si="0">J10*3.789</f>
        <v>8.2932884580821931</v>
      </c>
      <c r="L10" s="169"/>
      <c r="M10" s="169"/>
      <c r="N10" s="169"/>
      <c r="O10" s="169"/>
      <c r="P10" s="169"/>
      <c r="Q10" s="159"/>
      <c r="R10" s="160"/>
      <c r="S10" s="160"/>
    </row>
    <row r="11" spans="1:19">
      <c r="A11" s="149">
        <v>3</v>
      </c>
      <c r="B11" s="161"/>
      <c r="C11" s="162"/>
      <c r="D11" s="163"/>
      <c r="E11" s="164">
        <v>42674</v>
      </c>
      <c r="F11" s="165">
        <v>824.88783320137236</v>
      </c>
      <c r="G11" s="166"/>
      <c r="H11" s="167">
        <v>2</v>
      </c>
      <c r="I11" s="164" t="s">
        <v>111</v>
      </c>
      <c r="J11" s="168">
        <v>2.1887802739726028</v>
      </c>
      <c r="K11" s="168">
        <f t="shared" si="0"/>
        <v>8.2932884580821931</v>
      </c>
      <c r="L11" s="169"/>
      <c r="M11" s="169"/>
      <c r="N11" s="169"/>
      <c r="O11" s="169"/>
      <c r="P11" s="169"/>
      <c r="Q11" s="159"/>
      <c r="R11" s="160"/>
      <c r="S11" s="160"/>
    </row>
    <row r="12" spans="1:19">
      <c r="A12" s="149">
        <v>4</v>
      </c>
      <c r="B12" s="161"/>
      <c r="C12" s="162"/>
      <c r="D12" s="163"/>
      <c r="E12" s="164">
        <v>42674</v>
      </c>
      <c r="F12" s="165">
        <v>1063.6051728688308</v>
      </c>
      <c r="G12" s="170"/>
      <c r="H12" s="167">
        <v>2</v>
      </c>
      <c r="I12" s="164"/>
      <c r="J12" s="168">
        <v>2.1887802739726028</v>
      </c>
      <c r="K12" s="168">
        <f t="shared" si="0"/>
        <v>8.2932884580821931</v>
      </c>
      <c r="L12" s="171"/>
      <c r="M12" s="171"/>
      <c r="N12" s="171"/>
      <c r="O12" s="171"/>
      <c r="P12" s="171"/>
      <c r="Q12" s="159"/>
      <c r="R12" s="160"/>
      <c r="S12" s="160"/>
    </row>
    <row r="13" spans="1:19" ht="14.4">
      <c r="A13" s="149">
        <v>5</v>
      </c>
      <c r="B13" s="161"/>
      <c r="C13" s="172"/>
      <c r="D13" s="173"/>
      <c r="E13" s="174" t="s">
        <v>112</v>
      </c>
      <c r="F13" s="175">
        <v>10070.071258907363</v>
      </c>
      <c r="G13" s="176">
        <v>2581.1559778305623</v>
      </c>
      <c r="H13" s="177"/>
      <c r="I13" s="178"/>
      <c r="J13" s="179"/>
      <c r="K13" s="179"/>
      <c r="L13" s="180">
        <f>+'[1]Prev - Outils Approv'!$O$67/1000</f>
        <v>97023.992067000014</v>
      </c>
      <c r="M13" s="180">
        <v>0</v>
      </c>
      <c r="N13" s="180">
        <f>+L13</f>
        <v>97023.992067000014</v>
      </c>
      <c r="O13" s="180">
        <v>0</v>
      </c>
      <c r="P13" s="180">
        <v>0</v>
      </c>
      <c r="Q13" s="159"/>
      <c r="R13" s="160"/>
      <c r="S13" s="160"/>
    </row>
    <row r="14" spans="1:19">
      <c r="A14" s="149">
        <v>6</v>
      </c>
      <c r="B14" s="161"/>
      <c r="C14" s="151" t="s">
        <v>113</v>
      </c>
      <c r="D14" s="152">
        <v>41.808683029823172</v>
      </c>
      <c r="E14" s="164">
        <v>42674</v>
      </c>
      <c r="F14" s="165">
        <v>527.84375824755875</v>
      </c>
      <c r="G14" s="166"/>
      <c r="H14" s="167">
        <v>2</v>
      </c>
      <c r="I14" s="164"/>
      <c r="J14" s="181"/>
      <c r="K14" s="181"/>
      <c r="L14" s="182"/>
      <c r="M14" s="182"/>
      <c r="N14" s="182"/>
      <c r="O14" s="182"/>
      <c r="P14" s="182"/>
      <c r="Q14" s="159"/>
      <c r="R14" s="160"/>
      <c r="S14" s="160"/>
    </row>
    <row r="15" spans="1:19">
      <c r="A15" s="149">
        <v>7</v>
      </c>
      <c r="B15" s="161"/>
      <c r="C15" s="162"/>
      <c r="D15" s="163"/>
      <c r="E15" s="164">
        <v>42674</v>
      </c>
      <c r="F15" s="165">
        <v>556.90155713908678</v>
      </c>
      <c r="G15" s="183"/>
      <c r="H15" s="167">
        <v>2</v>
      </c>
      <c r="I15" s="164"/>
      <c r="J15" s="181"/>
      <c r="K15" s="181"/>
      <c r="L15" s="182"/>
      <c r="M15" s="182"/>
      <c r="N15" s="182"/>
      <c r="O15" s="182"/>
      <c r="P15" s="182"/>
      <c r="Q15" s="159"/>
      <c r="R15" s="160"/>
      <c r="S15" s="160"/>
    </row>
    <row r="16" spans="1:19">
      <c r="A16" s="149">
        <v>8</v>
      </c>
      <c r="B16" s="161"/>
      <c r="C16" s="162"/>
      <c r="D16" s="163"/>
      <c r="E16" s="164">
        <v>42674</v>
      </c>
      <c r="F16" s="165">
        <v>263.92187912377938</v>
      </c>
      <c r="G16" s="183"/>
      <c r="H16" s="167">
        <v>2</v>
      </c>
      <c r="I16" s="164"/>
      <c r="J16" s="181"/>
      <c r="K16" s="181"/>
      <c r="L16" s="184"/>
      <c r="M16" s="185"/>
      <c r="N16" s="185"/>
      <c r="O16" s="185"/>
      <c r="P16" s="185"/>
      <c r="Q16" s="159"/>
    </row>
    <row r="17" spans="1:17" ht="14.4">
      <c r="A17" s="186">
        <v>9</v>
      </c>
      <c r="B17" s="187"/>
      <c r="C17" s="172"/>
      <c r="D17" s="173"/>
      <c r="E17" s="174" t="s">
        <v>112</v>
      </c>
      <c r="F17" s="175">
        <v>1348.6671945104249</v>
      </c>
      <c r="G17" s="176"/>
      <c r="H17" s="167"/>
      <c r="I17" s="164"/>
      <c r="J17" s="168"/>
      <c r="K17" s="168"/>
      <c r="L17" s="169">
        <v>3662.19605</v>
      </c>
      <c r="M17" s="169">
        <v>0</v>
      </c>
      <c r="N17" s="180">
        <v>3662.19605</v>
      </c>
      <c r="O17" s="169">
        <v>0</v>
      </c>
      <c r="P17" s="169">
        <v>0</v>
      </c>
      <c r="Q17" s="159"/>
    </row>
    <row r="18" spans="1:17">
      <c r="A18" s="149">
        <v>10</v>
      </c>
      <c r="B18" s="150" t="s">
        <v>114</v>
      </c>
      <c r="C18" s="151" t="s">
        <v>108</v>
      </c>
      <c r="D18" s="188">
        <v>148.03132752705199</v>
      </c>
      <c r="E18" s="153">
        <v>43039</v>
      </c>
      <c r="F18" s="154">
        <v>327.18395354974928</v>
      </c>
      <c r="G18" s="155">
        <v>263.92187912377938</v>
      </c>
      <c r="H18" s="189">
        <v>1</v>
      </c>
      <c r="I18" s="153" t="s">
        <v>115</v>
      </c>
      <c r="J18" s="157">
        <v>1.591844383561644</v>
      </c>
      <c r="K18" s="157">
        <f t="shared" ref="K18:K20" si="1">J18*3.789</f>
        <v>6.0314983693150692</v>
      </c>
      <c r="L18" s="158"/>
      <c r="M18" s="158"/>
      <c r="N18" s="158"/>
      <c r="O18" s="158"/>
      <c r="P18" s="158"/>
      <c r="Q18" s="159"/>
    </row>
    <row r="19" spans="1:17">
      <c r="A19" s="149">
        <v>11</v>
      </c>
      <c r="B19" s="161"/>
      <c r="C19" s="162"/>
      <c r="D19" s="190"/>
      <c r="E19" s="164">
        <v>43039</v>
      </c>
      <c r="F19" s="165">
        <v>129.32172077065189</v>
      </c>
      <c r="G19" s="170">
        <v>129.32172077065189</v>
      </c>
      <c r="H19" s="191">
        <v>1</v>
      </c>
      <c r="I19" s="192" t="s">
        <v>116</v>
      </c>
      <c r="J19" s="193">
        <v>1.591844383561644</v>
      </c>
      <c r="K19" s="193">
        <f t="shared" si="1"/>
        <v>6.0314983693150692</v>
      </c>
      <c r="L19" s="191"/>
      <c r="M19" s="191"/>
      <c r="N19" s="191"/>
      <c r="O19" s="191"/>
      <c r="P19" s="191"/>
      <c r="Q19" s="159"/>
    </row>
    <row r="20" spans="1:17">
      <c r="A20" s="149">
        <v>12</v>
      </c>
      <c r="B20" s="161"/>
      <c r="C20" s="162"/>
      <c r="D20" s="190"/>
      <c r="E20" s="164">
        <v>42674</v>
      </c>
      <c r="F20" s="194">
        <v>81.815782528371599</v>
      </c>
      <c r="G20" s="171"/>
      <c r="H20" s="191">
        <v>2</v>
      </c>
      <c r="I20" s="192" t="s">
        <v>110</v>
      </c>
      <c r="J20" s="193">
        <v>1.591844383561644</v>
      </c>
      <c r="K20" s="193">
        <f t="shared" si="1"/>
        <v>6.0314983693150692</v>
      </c>
      <c r="L20" s="171"/>
      <c r="M20" s="171"/>
      <c r="N20" s="171"/>
      <c r="O20" s="171"/>
      <c r="P20" s="171"/>
      <c r="Q20" s="159"/>
    </row>
    <row r="21" spans="1:17" ht="14.4">
      <c r="A21" s="186">
        <v>13</v>
      </c>
      <c r="B21" s="187"/>
      <c r="C21" s="172"/>
      <c r="D21" s="195"/>
      <c r="E21" s="174" t="s">
        <v>112</v>
      </c>
      <c r="F21" s="175">
        <v>538.32145684877275</v>
      </c>
      <c r="G21" s="176">
        <v>393.24359989443127</v>
      </c>
      <c r="H21" s="196"/>
      <c r="I21" s="178"/>
      <c r="J21" s="179"/>
      <c r="K21" s="179"/>
      <c r="L21" s="180">
        <f>+'[1]Prev - Outils Approv'!$O$68/1000</f>
        <v>8923.4027242000047</v>
      </c>
      <c r="M21" s="180">
        <v>0</v>
      </c>
      <c r="N21" s="180">
        <f>+L21</f>
        <v>8923.4027242000047</v>
      </c>
      <c r="O21" s="180">
        <v>0</v>
      </c>
      <c r="P21" s="180">
        <v>0</v>
      </c>
      <c r="Q21" s="159"/>
    </row>
    <row r="22" spans="1:17">
      <c r="A22" s="197">
        <v>14</v>
      </c>
      <c r="B22" s="150" t="s">
        <v>117</v>
      </c>
      <c r="C22" s="151" t="s">
        <v>118</v>
      </c>
      <c r="D22" s="152">
        <v>1059.6463446819741</v>
      </c>
      <c r="E22" s="153">
        <v>44865</v>
      </c>
      <c r="F22" s="154">
        <v>1319.6093956188968</v>
      </c>
      <c r="G22" s="155">
        <v>1319.6093956188968</v>
      </c>
      <c r="H22" s="156">
        <v>1</v>
      </c>
      <c r="I22" s="153"/>
      <c r="J22" s="157">
        <v>0.87194005479452064</v>
      </c>
      <c r="K22" s="157">
        <f t="shared" ref="K22:K24" si="2">J22*3.789</f>
        <v>3.3037808676164389</v>
      </c>
      <c r="L22" s="158"/>
      <c r="M22" s="158"/>
      <c r="N22" s="158"/>
      <c r="O22" s="158"/>
      <c r="P22" s="158"/>
      <c r="Q22" s="159"/>
    </row>
    <row r="23" spans="1:17">
      <c r="A23" s="149">
        <v>15</v>
      </c>
      <c r="B23" s="161"/>
      <c r="C23" s="162"/>
      <c r="D23" s="163"/>
      <c r="E23" s="164">
        <v>44865</v>
      </c>
      <c r="F23" s="165">
        <v>527.84375824755875</v>
      </c>
      <c r="G23" s="166">
        <v>527.84375824755875</v>
      </c>
      <c r="H23" s="167">
        <v>1</v>
      </c>
      <c r="I23" s="164"/>
      <c r="J23" s="168">
        <v>0.87194005479452064</v>
      </c>
      <c r="K23" s="168">
        <f t="shared" si="2"/>
        <v>3.3037808676164389</v>
      </c>
      <c r="L23" s="169"/>
      <c r="M23" s="169"/>
      <c r="N23" s="169"/>
      <c r="O23" s="169"/>
      <c r="P23" s="169"/>
      <c r="Q23" s="159"/>
    </row>
    <row r="24" spans="1:17">
      <c r="A24" s="149">
        <v>16</v>
      </c>
      <c r="B24" s="161"/>
      <c r="C24" s="162"/>
      <c r="D24" s="163"/>
      <c r="E24" s="164">
        <v>44865</v>
      </c>
      <c r="F24" s="198">
        <v>1055.6875164951175</v>
      </c>
      <c r="G24" s="183">
        <v>1055.6875164951175</v>
      </c>
      <c r="H24" s="167">
        <v>1</v>
      </c>
      <c r="I24" s="164"/>
      <c r="J24" s="168">
        <v>0.87194005479452064</v>
      </c>
      <c r="K24" s="168">
        <f t="shared" si="2"/>
        <v>3.3037808676164389</v>
      </c>
      <c r="L24" s="171"/>
      <c r="M24" s="171"/>
      <c r="N24" s="171"/>
      <c r="O24" s="171"/>
      <c r="P24" s="171"/>
      <c r="Q24" s="159"/>
    </row>
    <row r="25" spans="1:17" ht="14.4">
      <c r="A25" s="149">
        <v>17</v>
      </c>
      <c r="B25" s="161"/>
      <c r="C25" s="172"/>
      <c r="D25" s="173"/>
      <c r="E25" s="174" t="s">
        <v>112</v>
      </c>
      <c r="F25" s="175">
        <v>2903.140670361573</v>
      </c>
      <c r="G25" s="176">
        <v>2903.140670361573</v>
      </c>
      <c r="H25" s="177"/>
      <c r="I25" s="178"/>
      <c r="J25" s="179"/>
      <c r="K25" s="179"/>
      <c r="L25" s="180">
        <f>+[1]DÉ!$P$32-'[1]Prev - Outils Approv'!$O$94/1000</f>
        <v>35008.393199999999</v>
      </c>
      <c r="M25" s="180">
        <f>+[1]DÉ!$P$35</f>
        <v>488.82709656521581</v>
      </c>
      <c r="N25" s="180">
        <v>0</v>
      </c>
      <c r="O25" s="180">
        <v>0</v>
      </c>
      <c r="P25" s="180">
        <f>(L25+M25)*[1]Pièces!$C$67</f>
        <v>35497.220296565218</v>
      </c>
      <c r="Q25" s="159"/>
    </row>
    <row r="26" spans="1:17">
      <c r="A26" s="149">
        <f>+A25+1</f>
        <v>18</v>
      </c>
      <c r="B26" s="161"/>
      <c r="C26" s="162" t="s">
        <v>113</v>
      </c>
      <c r="D26" s="163">
        <v>790</v>
      </c>
      <c r="E26" s="164">
        <v>45230</v>
      </c>
      <c r="F26" s="165">
        <v>2164.1594088149909</v>
      </c>
      <c r="G26" s="166">
        <v>2164.1594088149909</v>
      </c>
      <c r="H26" s="191">
        <v>5</v>
      </c>
      <c r="I26" s="192" t="s">
        <v>119</v>
      </c>
      <c r="J26" s="199"/>
      <c r="K26" s="181"/>
      <c r="L26" s="200"/>
      <c r="M26" s="200"/>
      <c r="N26" s="200"/>
      <c r="O26" s="200"/>
      <c r="P26" s="200"/>
      <c r="Q26" s="159"/>
    </row>
    <row r="27" spans="1:17" ht="14.4">
      <c r="A27" s="186">
        <f>+A26+1</f>
        <v>19</v>
      </c>
      <c r="B27" s="187"/>
      <c r="C27" s="172"/>
      <c r="D27" s="173"/>
      <c r="E27" s="174" t="s">
        <v>112</v>
      </c>
      <c r="F27" s="175">
        <v>2164.1594088149909</v>
      </c>
      <c r="G27" s="176">
        <v>2164.1594088149909</v>
      </c>
      <c r="H27" s="196"/>
      <c r="I27" s="178"/>
      <c r="J27" s="179"/>
      <c r="K27" s="179"/>
      <c r="L27" s="180"/>
      <c r="M27" s="180"/>
      <c r="N27" s="180"/>
      <c r="O27" s="180"/>
      <c r="P27" s="180"/>
      <c r="Q27" s="159"/>
    </row>
    <row r="28" spans="1:17">
      <c r="A28" s="149">
        <f>+A27+1</f>
        <v>20</v>
      </c>
      <c r="B28" s="161" t="s">
        <v>120</v>
      </c>
      <c r="C28" s="162" t="s">
        <v>121</v>
      </c>
      <c r="D28" s="163">
        <v>2082.4362628661916</v>
      </c>
      <c r="E28" s="164">
        <v>44865</v>
      </c>
      <c r="F28" s="165">
        <v>3313.4072314594878</v>
      </c>
      <c r="G28" s="166">
        <v>3313.4072314594878</v>
      </c>
      <c r="H28" s="191">
        <v>1</v>
      </c>
      <c r="I28" s="164"/>
      <c r="J28" s="168">
        <v>0.67582980821917815</v>
      </c>
      <c r="K28" s="168">
        <f t="shared" ref="K28:K31" si="3">J28*3.789</f>
        <v>2.5607191433424661</v>
      </c>
      <c r="L28" s="169"/>
      <c r="M28" s="169"/>
      <c r="N28" s="169"/>
      <c r="O28" s="169"/>
      <c r="P28" s="169"/>
      <c r="Q28" s="159"/>
    </row>
    <row r="29" spans="1:17">
      <c r="A29" s="149">
        <f>+A28+1</f>
        <v>21</v>
      </c>
      <c r="B29" s="161"/>
      <c r="C29" s="162"/>
      <c r="D29" s="163"/>
      <c r="E29" s="164">
        <v>44865</v>
      </c>
      <c r="F29" s="165">
        <v>676.40538400633409</v>
      </c>
      <c r="G29" s="166">
        <v>676.40538400633409</v>
      </c>
      <c r="H29" s="191">
        <v>1</v>
      </c>
      <c r="I29" s="164"/>
      <c r="J29" s="168">
        <v>0.67582980821917815</v>
      </c>
      <c r="K29" s="168">
        <f t="shared" si="3"/>
        <v>2.5607191433424661</v>
      </c>
      <c r="L29" s="169"/>
      <c r="M29" s="169"/>
      <c r="N29" s="169"/>
      <c r="O29" s="169"/>
      <c r="P29" s="169"/>
      <c r="Q29" s="159"/>
    </row>
    <row r="30" spans="1:17">
      <c r="A30" s="149">
        <f t="shared" ref="A30:A37" si="4">+A29+1</f>
        <v>22</v>
      </c>
      <c r="B30" s="161"/>
      <c r="C30" s="162"/>
      <c r="D30" s="163"/>
      <c r="E30" s="164">
        <v>44865</v>
      </c>
      <c r="F30" s="165">
        <v>1187.648456057007</v>
      </c>
      <c r="G30" s="166">
        <v>1187.648456057007</v>
      </c>
      <c r="H30" s="191">
        <v>1</v>
      </c>
      <c r="I30" s="164"/>
      <c r="J30" s="168">
        <v>0.67582980821917815</v>
      </c>
      <c r="K30" s="168">
        <f t="shared" si="3"/>
        <v>2.5607191433424661</v>
      </c>
      <c r="L30" s="169"/>
      <c r="M30" s="169"/>
      <c r="N30" s="169"/>
      <c r="O30" s="169"/>
      <c r="P30" s="169"/>
      <c r="Q30" s="159"/>
    </row>
    <row r="31" spans="1:17">
      <c r="A31" s="149">
        <f t="shared" si="4"/>
        <v>23</v>
      </c>
      <c r="B31" s="161"/>
      <c r="C31" s="162"/>
      <c r="D31" s="163"/>
      <c r="E31" s="164">
        <v>44865</v>
      </c>
      <c r="F31" s="194">
        <v>527.84375824755875</v>
      </c>
      <c r="G31" s="171">
        <v>527.84375824755875</v>
      </c>
      <c r="H31" s="191">
        <v>1</v>
      </c>
      <c r="I31" s="164"/>
      <c r="J31" s="168">
        <v>0.67582980821917815</v>
      </c>
      <c r="K31" s="168">
        <f t="shared" si="3"/>
        <v>2.5607191433424661</v>
      </c>
      <c r="L31" s="171"/>
      <c r="M31" s="171"/>
      <c r="N31" s="171"/>
      <c r="O31" s="201"/>
      <c r="P31" s="201"/>
      <c r="Q31" s="159"/>
    </row>
    <row r="32" spans="1:17" ht="14.4">
      <c r="A32" s="149">
        <f t="shared" si="4"/>
        <v>24</v>
      </c>
      <c r="B32" s="161"/>
      <c r="C32" s="172"/>
      <c r="D32" s="173"/>
      <c r="E32" s="174" t="s">
        <v>112</v>
      </c>
      <c r="F32" s="175">
        <v>5705.3048297703881</v>
      </c>
      <c r="G32" s="176">
        <v>5705.3048297703881</v>
      </c>
      <c r="H32" s="196"/>
      <c r="I32" s="178"/>
      <c r="J32" s="179"/>
      <c r="K32" s="179"/>
      <c r="L32" s="180">
        <f>+[1]DÉ!$P$20</f>
        <v>53325.344031119988</v>
      </c>
      <c r="M32" s="180">
        <f>+[1]DÉ!$P$26</f>
        <v>995.92720971717085</v>
      </c>
      <c r="N32" s="180">
        <v>0</v>
      </c>
      <c r="O32" s="180">
        <f>(L32+M32)*[1]Pièces!$E$66</f>
        <v>35526.111391507504</v>
      </c>
      <c r="P32" s="180">
        <f>(L32+M32)*[1]Pièces!$C$66</f>
        <v>18795.159849329655</v>
      </c>
      <c r="Q32" s="159"/>
    </row>
    <row r="33" spans="1:17">
      <c r="A33" s="149">
        <f t="shared" si="4"/>
        <v>25</v>
      </c>
      <c r="B33" s="161"/>
      <c r="C33" s="151" t="s">
        <v>118</v>
      </c>
      <c r="D33" s="152">
        <v>3999.1932435998942</v>
      </c>
      <c r="E33" s="153">
        <v>44865</v>
      </c>
      <c r="F33" s="154">
        <v>1715.4922143045658</v>
      </c>
      <c r="G33" s="202">
        <v>1715.4922143045658</v>
      </c>
      <c r="H33" s="156">
        <v>1</v>
      </c>
      <c r="I33" s="203"/>
      <c r="J33" s="204">
        <v>0.67582980821917815</v>
      </c>
      <c r="K33" s="204">
        <f t="shared" ref="K33:K51" si="5">J33*3.789</f>
        <v>2.5607191433424661</v>
      </c>
      <c r="L33" s="189"/>
      <c r="M33" s="189"/>
      <c r="N33" s="189"/>
      <c r="O33" s="205"/>
      <c r="P33" s="205"/>
      <c r="Q33" s="159"/>
    </row>
    <row r="34" spans="1:17">
      <c r="A34" s="149">
        <f t="shared" si="4"/>
        <v>26</v>
      </c>
      <c r="B34" s="161"/>
      <c r="C34" s="162"/>
      <c r="D34" s="163"/>
      <c r="E34" s="164">
        <v>48152</v>
      </c>
      <c r="F34" s="165" t="s">
        <v>122</v>
      </c>
      <c r="G34" s="170">
        <v>6311.6389548693587</v>
      </c>
      <c r="H34" s="167">
        <v>1</v>
      </c>
      <c r="I34" s="192" t="s">
        <v>123</v>
      </c>
      <c r="J34" s="193">
        <v>0.67582980821917815</v>
      </c>
      <c r="K34" s="193">
        <f t="shared" si="5"/>
        <v>2.5607191433424661</v>
      </c>
      <c r="L34" s="191"/>
      <c r="M34" s="191"/>
      <c r="N34" s="191"/>
      <c r="O34" s="191"/>
      <c r="P34" s="191"/>
      <c r="Q34" s="159"/>
    </row>
    <row r="35" spans="1:17">
      <c r="A35" s="149">
        <f t="shared" si="4"/>
        <v>27</v>
      </c>
      <c r="B35" s="161"/>
      <c r="C35" s="162"/>
      <c r="D35" s="163"/>
      <c r="E35" s="164">
        <v>48152</v>
      </c>
      <c r="F35" s="165" t="s">
        <v>122</v>
      </c>
      <c r="G35" s="170">
        <v>1029.2953285827396</v>
      </c>
      <c r="H35" s="167">
        <v>1</v>
      </c>
      <c r="I35" s="192" t="s">
        <v>124</v>
      </c>
      <c r="J35" s="193">
        <v>0.67582980821917815</v>
      </c>
      <c r="K35" s="193">
        <f t="shared" si="5"/>
        <v>2.5607191433424661</v>
      </c>
      <c r="L35" s="191"/>
      <c r="M35" s="191"/>
      <c r="N35" s="191"/>
      <c r="O35" s="191"/>
      <c r="P35" s="191"/>
      <c r="Q35" s="159"/>
    </row>
    <row r="36" spans="1:17">
      <c r="A36" s="149">
        <f t="shared" si="4"/>
        <v>28</v>
      </c>
      <c r="B36" s="161"/>
      <c r="C36" s="162"/>
      <c r="D36" s="163"/>
      <c r="E36" s="164">
        <v>48152</v>
      </c>
      <c r="F36" s="165" t="s">
        <v>122</v>
      </c>
      <c r="G36" s="170">
        <v>514.64766429136978</v>
      </c>
      <c r="H36" s="167">
        <v>1</v>
      </c>
      <c r="I36" s="192" t="s">
        <v>125</v>
      </c>
      <c r="J36" s="193">
        <v>0.67582980821917815</v>
      </c>
      <c r="K36" s="193">
        <f t="shared" si="5"/>
        <v>2.5607191433424661</v>
      </c>
      <c r="L36" s="191"/>
      <c r="M36" s="191"/>
      <c r="N36" s="191"/>
      <c r="O36" s="191"/>
      <c r="P36" s="191"/>
      <c r="Q36" s="159"/>
    </row>
    <row r="37" spans="1:17">
      <c r="A37" s="149">
        <f t="shared" si="4"/>
        <v>29</v>
      </c>
      <c r="B37" s="161"/>
      <c r="C37" s="162"/>
      <c r="D37" s="163"/>
      <c r="E37" s="164">
        <v>48152</v>
      </c>
      <c r="F37" s="165" t="s">
        <v>122</v>
      </c>
      <c r="G37" s="170">
        <v>2243.3359725521245</v>
      </c>
      <c r="H37" s="167">
        <v>1</v>
      </c>
      <c r="I37" s="192" t="s">
        <v>126</v>
      </c>
      <c r="J37" s="193">
        <v>0.67582980821917815</v>
      </c>
      <c r="K37" s="193">
        <f t="shared" si="5"/>
        <v>2.5607191433424661</v>
      </c>
      <c r="L37" s="171"/>
      <c r="M37" s="171"/>
      <c r="N37" s="206"/>
      <c r="O37" s="207"/>
      <c r="P37" s="206"/>
      <c r="Q37" s="159"/>
    </row>
    <row r="38" spans="1:17" ht="14.4">
      <c r="A38" s="186">
        <f>+A37+1</f>
        <v>30</v>
      </c>
      <c r="B38" s="187"/>
      <c r="C38" s="172"/>
      <c r="D38" s="173"/>
      <c r="E38" s="174" t="s">
        <v>112</v>
      </c>
      <c r="F38" s="175">
        <v>1715.4922143045658</v>
      </c>
      <c r="G38" s="176">
        <v>11814.410134600159</v>
      </c>
      <c r="H38" s="177"/>
      <c r="I38" s="178"/>
      <c r="J38" s="179"/>
      <c r="K38" s="179"/>
      <c r="L38" s="180">
        <f>+[1]T!$Q$100+'[1]Frs rep M12STS'!$P$28-'[1]Frs rep M12STS'!$P$27-L39</f>
        <v>103037.72322475506</v>
      </c>
      <c r="M38" s="180">
        <f>+[1]T!$Q$104</f>
        <v>6794.606216985062</v>
      </c>
      <c r="N38" s="180">
        <f>+[1]T!$P$100+[1]T!$P$104+'[1]Frs rep M12STS'!$C$29*[1]T!$D$62-N39</f>
        <v>101345.74575463917</v>
      </c>
      <c r="O38" s="180">
        <v>0</v>
      </c>
      <c r="P38" s="180">
        <f>'[1]Frs rep M12STS'!$C$29*(1-[1]T!$D$62)+SUM('[1]Frs rep M12STS'!$D$27:$I$27)+[1]DÉ!$P$42-P39</f>
        <v>8486.5836871009487</v>
      </c>
      <c r="Q38" s="159"/>
    </row>
    <row r="39" spans="1:17">
      <c r="A39" s="208">
        <f>+A38+1</f>
        <v>31</v>
      </c>
      <c r="B39" s="209" t="s">
        <v>127</v>
      </c>
      <c r="C39" s="209" t="s">
        <v>118</v>
      </c>
      <c r="D39" s="210">
        <v>135.10736342042756</v>
      </c>
      <c r="E39" s="211">
        <v>47787</v>
      </c>
      <c r="F39" s="212" t="s">
        <v>122</v>
      </c>
      <c r="G39" s="213">
        <v>404.5130641330166</v>
      </c>
      <c r="H39" s="214">
        <v>1</v>
      </c>
      <c r="I39" s="211" t="s">
        <v>128</v>
      </c>
      <c r="J39" s="215">
        <v>0.55898202739726022</v>
      </c>
      <c r="K39" s="215">
        <f t="shared" si="5"/>
        <v>2.1179829018082192</v>
      </c>
      <c r="L39" s="216">
        <f>+'[1]Prev - Outils Approv'!$O$179/1000+SUM('[1]Prev - Outils Approv'!$C$180:$H$180)/1000</f>
        <v>2653.070849100432</v>
      </c>
      <c r="M39" s="216">
        <v>0</v>
      </c>
      <c r="N39" s="216">
        <f>+'[1]Prev - Outils Approv'!$O$179/1000</f>
        <v>2475.172744275792</v>
      </c>
      <c r="O39" s="216">
        <v>0</v>
      </c>
      <c r="P39" s="216">
        <f>+SUM('[1]Prev - Outils Approv'!$C$180:$H$180)/1000</f>
        <v>177.89810482464017</v>
      </c>
      <c r="Q39" s="159"/>
    </row>
    <row r="40" spans="1:17">
      <c r="A40" s="149">
        <f>+A39+1</f>
        <v>32</v>
      </c>
      <c r="B40" s="150" t="s">
        <v>129</v>
      </c>
      <c r="C40" s="151" t="s">
        <v>130</v>
      </c>
      <c r="D40" s="152">
        <v>6506.3724993401947</v>
      </c>
      <c r="E40" s="164">
        <v>43555</v>
      </c>
      <c r="F40" s="154">
        <v>1381.4462918975983</v>
      </c>
      <c r="G40" s="155">
        <v>1381.4462918975983</v>
      </c>
      <c r="H40" s="156">
        <v>3</v>
      </c>
      <c r="I40" s="153"/>
      <c r="J40" s="157">
        <v>9.4783561643835626E-2</v>
      </c>
      <c r="K40" s="157">
        <f t="shared" si="5"/>
        <v>0.35913491506849321</v>
      </c>
      <c r="L40" s="158"/>
      <c r="M40" s="158"/>
      <c r="N40" s="158"/>
      <c r="O40" s="158"/>
      <c r="P40" s="158"/>
      <c r="Q40" s="159"/>
    </row>
    <row r="41" spans="1:17">
      <c r="A41" s="149">
        <f>+A40+1</f>
        <v>33</v>
      </c>
      <c r="B41" s="161"/>
      <c r="C41" s="162"/>
      <c r="D41" s="163"/>
      <c r="E41" s="164">
        <v>43555</v>
      </c>
      <c r="F41" s="165">
        <v>604.59224069675372</v>
      </c>
      <c r="G41" s="166">
        <v>604.59224069675372</v>
      </c>
      <c r="H41" s="167">
        <v>3</v>
      </c>
      <c r="I41" s="164"/>
      <c r="J41" s="168">
        <v>9.4783561643835626E-2</v>
      </c>
      <c r="K41" s="168">
        <f t="shared" si="5"/>
        <v>0.35913491506849321</v>
      </c>
      <c r="L41" s="169" t="s">
        <v>131</v>
      </c>
      <c r="M41" s="169" t="s">
        <v>131</v>
      </c>
      <c r="N41" s="169" t="s">
        <v>131</v>
      </c>
      <c r="O41" s="169" t="s">
        <v>131</v>
      </c>
      <c r="P41" s="169" t="s">
        <v>131</v>
      </c>
      <c r="Q41" s="159"/>
    </row>
    <row r="42" spans="1:17">
      <c r="A42" s="149">
        <f t="shared" ref="A42:A49" si="6">+A41+1</f>
        <v>34</v>
      </c>
      <c r="B42" s="161"/>
      <c r="C42" s="162"/>
      <c r="D42" s="163"/>
      <c r="E42" s="164">
        <v>43555</v>
      </c>
      <c r="F42" s="165">
        <v>2341.7260490894696</v>
      </c>
      <c r="G42" s="166">
        <v>2341.7260490894696</v>
      </c>
      <c r="H42" s="167">
        <v>3</v>
      </c>
      <c r="I42" s="164"/>
      <c r="J42" s="168">
        <v>9.4783561643835626E-2</v>
      </c>
      <c r="K42" s="168">
        <f t="shared" si="5"/>
        <v>0.35913491506849321</v>
      </c>
      <c r="L42" s="169">
        <f>+[1]T!$Q$101+[1]T!$Q$102+'[1]Frs rep M12STS'!$P$43-'[1]Frs rep M12STS'!$P$42</f>
        <v>15783.278159451389</v>
      </c>
      <c r="M42" s="169">
        <f>+[1]T!$Q$103</f>
        <v>4703.9914608974714</v>
      </c>
      <c r="N42" s="169">
        <f>+[1]T!$P$101+[1]T!$P$102+[1]T!$P$103+'[1]Frs rep M12STS'!$C$44*[1]T!$D$62</f>
        <v>18745.39169834651</v>
      </c>
      <c r="O42" s="169">
        <v>0</v>
      </c>
      <c r="P42" s="169">
        <f>'[1]Frs rep M12STS'!$C$44*(1-[1]T!$D$62)+SUM('[1]Frs rep M12STS'!$D$42:$I$42)+[1]DÉ!$P$41</f>
        <v>1741.8779220023498</v>
      </c>
      <c r="Q42" s="159"/>
    </row>
    <row r="43" spans="1:17">
      <c r="A43" s="149">
        <f t="shared" si="6"/>
        <v>35</v>
      </c>
      <c r="B43" s="161"/>
      <c r="C43" s="162"/>
      <c r="D43" s="163"/>
      <c r="E43" s="164">
        <v>43555</v>
      </c>
      <c r="F43" s="165">
        <v>923.72657693322776</v>
      </c>
      <c r="G43" s="166">
        <v>923.72657693322776</v>
      </c>
      <c r="H43" s="167">
        <v>3</v>
      </c>
      <c r="I43" s="164"/>
      <c r="J43" s="168">
        <v>9.4783561643835626E-2</v>
      </c>
      <c r="K43" s="168">
        <f t="shared" si="5"/>
        <v>0.35913491506849321</v>
      </c>
      <c r="L43" s="169"/>
      <c r="M43" s="169"/>
      <c r="N43" s="217"/>
      <c r="O43" s="218"/>
      <c r="P43" s="217"/>
      <c r="Q43" s="159"/>
    </row>
    <row r="44" spans="1:17">
      <c r="A44" s="149">
        <f t="shared" si="6"/>
        <v>36</v>
      </c>
      <c r="B44" s="161"/>
      <c r="C44" s="162"/>
      <c r="D44" s="163"/>
      <c r="E44" s="164">
        <v>46691</v>
      </c>
      <c r="F44" s="165">
        <v>1715.4922143045658</v>
      </c>
      <c r="G44" s="166">
        <v>1715.4922143045658</v>
      </c>
      <c r="H44" s="167">
        <v>3</v>
      </c>
      <c r="I44" s="164"/>
      <c r="J44" s="168">
        <v>9.4783561643835626E-2</v>
      </c>
      <c r="K44" s="168">
        <f t="shared" si="5"/>
        <v>0.35913491506849321</v>
      </c>
      <c r="L44" s="169"/>
      <c r="M44" s="169"/>
      <c r="N44" s="169"/>
      <c r="O44" s="169"/>
      <c r="P44" s="169"/>
      <c r="Q44" s="159"/>
    </row>
    <row r="45" spans="1:17">
      <c r="A45" s="149">
        <f t="shared" si="6"/>
        <v>37</v>
      </c>
      <c r="B45" s="161"/>
      <c r="C45" s="162"/>
      <c r="D45" s="163"/>
      <c r="E45" s="164">
        <v>43404</v>
      </c>
      <c r="F45" s="165">
        <v>554.79018210609661</v>
      </c>
      <c r="G45" s="166">
        <v>554.79018210609661</v>
      </c>
      <c r="H45" s="167">
        <v>3</v>
      </c>
      <c r="I45" s="164"/>
      <c r="J45" s="168">
        <v>9.4783561643835626E-2</v>
      </c>
      <c r="K45" s="168">
        <f t="shared" si="5"/>
        <v>0.35913491506849321</v>
      </c>
      <c r="L45" s="169"/>
      <c r="M45" s="169"/>
      <c r="N45" s="169"/>
      <c r="O45" s="169"/>
      <c r="P45" s="169"/>
      <c r="Q45" s="159"/>
    </row>
    <row r="46" spans="1:17">
      <c r="A46" s="149">
        <f t="shared" si="6"/>
        <v>38</v>
      </c>
      <c r="B46" s="161"/>
      <c r="C46" s="162"/>
      <c r="D46" s="163"/>
      <c r="E46" s="164">
        <v>45961</v>
      </c>
      <c r="F46" s="165">
        <v>6803.4837688044336</v>
      </c>
      <c r="G46" s="166">
        <v>6803.4837688044336</v>
      </c>
      <c r="H46" s="167">
        <v>3</v>
      </c>
      <c r="I46" s="164" t="s">
        <v>132</v>
      </c>
      <c r="J46" s="168">
        <v>9.4783561643835626E-2</v>
      </c>
      <c r="K46" s="168">
        <f t="shared" si="5"/>
        <v>0.35913491506849321</v>
      </c>
      <c r="L46" s="169" t="s">
        <v>133</v>
      </c>
      <c r="M46" s="169" t="s">
        <v>133</v>
      </c>
      <c r="N46" s="169" t="s">
        <v>133</v>
      </c>
      <c r="O46" s="169" t="s">
        <v>133</v>
      </c>
      <c r="P46" s="169" t="s">
        <v>133</v>
      </c>
      <c r="Q46" s="159"/>
    </row>
    <row r="47" spans="1:17">
      <c r="A47" s="149">
        <f t="shared" si="6"/>
        <v>39</v>
      </c>
      <c r="B47" s="161"/>
      <c r="C47" s="162"/>
      <c r="D47" s="163"/>
      <c r="E47" s="164">
        <v>48152</v>
      </c>
      <c r="F47" s="165">
        <v>0</v>
      </c>
      <c r="G47" s="166">
        <v>1042.6761678543148</v>
      </c>
      <c r="H47" s="167">
        <v>3</v>
      </c>
      <c r="I47" s="164" t="s">
        <v>134</v>
      </c>
      <c r="J47" s="168">
        <v>9.4783561643835626E-2</v>
      </c>
      <c r="K47" s="168">
        <f t="shared" si="5"/>
        <v>0.35913491506849321</v>
      </c>
      <c r="L47" s="169">
        <f>+[1]DÉ!$P$21</f>
        <v>7611.1200000000017</v>
      </c>
      <c r="M47" s="169">
        <f>+[1]DÉ!$P$27</f>
        <v>763.44515033688924</v>
      </c>
      <c r="N47" s="169">
        <v>0</v>
      </c>
      <c r="O47" s="169">
        <f>+L47+M47-P47</f>
        <v>5476.9656083203272</v>
      </c>
      <c r="P47" s="169">
        <f>(L47+M47)*[1]Pièces!$C$66</f>
        <v>2897.5995420165646</v>
      </c>
      <c r="Q47" s="159"/>
    </row>
    <row r="48" spans="1:17">
      <c r="A48" s="149">
        <f t="shared" si="6"/>
        <v>40</v>
      </c>
      <c r="B48" s="161"/>
      <c r="C48" s="162"/>
      <c r="D48" s="163"/>
      <c r="E48" s="164">
        <v>48152</v>
      </c>
      <c r="F48" s="165">
        <v>0</v>
      </c>
      <c r="G48" s="166">
        <v>521.35128002111378</v>
      </c>
      <c r="H48" s="167">
        <v>3</v>
      </c>
      <c r="I48" s="164" t="s">
        <v>135</v>
      </c>
      <c r="J48" s="168">
        <v>9.4783561643835626E-2</v>
      </c>
      <c r="K48" s="168">
        <f t="shared" si="5"/>
        <v>0.35913491506849321</v>
      </c>
      <c r="L48" s="169"/>
      <c r="M48" s="169"/>
      <c r="N48" s="169"/>
      <c r="O48" s="219"/>
      <c r="P48" s="219"/>
      <c r="Q48" s="159"/>
    </row>
    <row r="49" spans="1:17">
      <c r="A49" s="149">
        <f t="shared" si="6"/>
        <v>41</v>
      </c>
      <c r="B49" s="161"/>
      <c r="C49" s="162"/>
      <c r="D49" s="163"/>
      <c r="E49" s="164">
        <v>48152</v>
      </c>
      <c r="F49" s="165">
        <v>0</v>
      </c>
      <c r="G49" s="166">
        <v>2261.2826603325416</v>
      </c>
      <c r="H49" s="167">
        <v>3</v>
      </c>
      <c r="I49" s="164" t="s">
        <v>136</v>
      </c>
      <c r="J49" s="168">
        <v>9.4783561643835626E-2</v>
      </c>
      <c r="K49" s="168">
        <f t="shared" si="5"/>
        <v>0.35913491506849321</v>
      </c>
      <c r="L49" s="171"/>
      <c r="M49" s="171"/>
      <c r="N49" s="171"/>
      <c r="O49" s="171"/>
      <c r="P49" s="171"/>
      <c r="Q49" s="159"/>
    </row>
    <row r="50" spans="1:17" ht="14.4">
      <c r="A50" s="186">
        <f>+A49+1</f>
        <v>42</v>
      </c>
      <c r="B50" s="187"/>
      <c r="C50" s="172"/>
      <c r="D50" s="173"/>
      <c r="E50" s="174" t="s">
        <v>112</v>
      </c>
      <c r="F50" s="175">
        <v>14325.257323832146</v>
      </c>
      <c r="G50" s="176">
        <v>18150.567432040116</v>
      </c>
      <c r="H50" s="177"/>
      <c r="I50" s="178"/>
      <c r="J50" s="179"/>
      <c r="K50" s="179"/>
      <c r="L50" s="180">
        <f>+L47+L42</f>
        <v>23394.39815945139</v>
      </c>
      <c r="M50" s="180">
        <f>+M47+M42</f>
        <v>5467.4366112343605</v>
      </c>
      <c r="N50" s="180">
        <f>+N47+N42</f>
        <v>18745.39169834651</v>
      </c>
      <c r="O50" s="180">
        <f>+O47+O42</f>
        <v>5476.9656083203272</v>
      </c>
      <c r="P50" s="180">
        <f>+P47+P42</f>
        <v>4639.4774640189144</v>
      </c>
      <c r="Q50" s="159"/>
    </row>
    <row r="51" spans="1:17">
      <c r="A51" s="186">
        <f>+A50+1</f>
        <v>43</v>
      </c>
      <c r="B51" s="209" t="s">
        <v>137</v>
      </c>
      <c r="C51" s="214" t="s">
        <v>138</v>
      </c>
      <c r="D51" s="210">
        <v>963.31485880179468</v>
      </c>
      <c r="E51" s="211">
        <v>43555</v>
      </c>
      <c r="F51" s="212">
        <v>2639.2187912377935</v>
      </c>
      <c r="G51" s="213">
        <v>2639.2187912377935</v>
      </c>
      <c r="H51" s="210">
        <v>3</v>
      </c>
      <c r="I51" s="211"/>
      <c r="J51" s="215">
        <v>2.1041095890410959E-2</v>
      </c>
      <c r="K51" s="215">
        <f t="shared" si="5"/>
        <v>7.9724712328767128E-2</v>
      </c>
      <c r="L51" s="216">
        <f>+[1]DÉ!$P$22</f>
        <v>862.79999999999984</v>
      </c>
      <c r="M51" s="216">
        <v>0</v>
      </c>
      <c r="N51" s="216">
        <v>0</v>
      </c>
      <c r="O51" s="216">
        <f>+L51-P51</f>
        <v>564.27119999999991</v>
      </c>
      <c r="P51" s="216">
        <f>L51*[1]Pièces!$C$66</f>
        <v>298.52879999999993</v>
      </c>
      <c r="Q51" s="159"/>
    </row>
    <row r="52" spans="1:17">
      <c r="A52" s="220"/>
      <c r="B52" s="221"/>
      <c r="C52" s="221"/>
      <c r="D52" s="222"/>
      <c r="E52" s="223"/>
      <c r="F52" s="160"/>
      <c r="G52" s="160"/>
      <c r="H52" s="222"/>
      <c r="I52" s="223"/>
      <c r="J52" s="224"/>
      <c r="K52" s="224"/>
      <c r="L52" s="222"/>
      <c r="M52" s="222"/>
      <c r="N52" s="222"/>
      <c r="O52" s="222"/>
      <c r="P52" s="222"/>
    </row>
    <row r="53" spans="1:17">
      <c r="A53" s="225" t="s">
        <v>139</v>
      </c>
      <c r="B53" s="221"/>
      <c r="C53" s="221"/>
      <c r="D53" s="222"/>
      <c r="E53" s="223"/>
      <c r="F53" s="160"/>
      <c r="G53" s="160"/>
      <c r="H53" s="222"/>
      <c r="I53" s="223"/>
      <c r="J53" s="224"/>
      <c r="K53" s="226"/>
      <c r="L53" s="222"/>
      <c r="M53" s="222"/>
      <c r="N53" s="222"/>
      <c r="O53" s="222"/>
      <c r="P53" s="222"/>
    </row>
    <row r="54" spans="1:17">
      <c r="A54" s="225"/>
      <c r="B54" s="221"/>
      <c r="C54" s="221"/>
      <c r="D54" s="222"/>
      <c r="E54" s="223"/>
      <c r="F54" s="160"/>
      <c r="G54" s="160"/>
      <c r="H54" s="222"/>
      <c r="I54" s="223"/>
      <c r="J54" s="224"/>
      <c r="K54" s="226"/>
      <c r="L54" s="222"/>
      <c r="M54" s="222"/>
      <c r="N54" s="222"/>
      <c r="O54" s="222"/>
      <c r="P54" s="222"/>
      <c r="Q54" s="111"/>
    </row>
    <row r="55" spans="1:17">
      <c r="A55" s="227" t="s">
        <v>140</v>
      </c>
      <c r="B55" s="221"/>
      <c r="C55" s="228"/>
      <c r="D55" s="222"/>
      <c r="E55" s="223"/>
      <c r="F55" s="160"/>
      <c r="G55" s="160"/>
      <c r="H55" s="228"/>
      <c r="I55" s="223"/>
      <c r="K55" s="226"/>
      <c r="L55" s="113"/>
      <c r="M55" s="229"/>
      <c r="N55" s="113"/>
      <c r="O55" s="229"/>
      <c r="P55" s="113"/>
      <c r="Q55" s="111"/>
    </row>
    <row r="56" spans="1:17">
      <c r="A56" s="230" t="s">
        <v>141</v>
      </c>
      <c r="B56" s="231" t="s">
        <v>142</v>
      </c>
      <c r="C56" s="228"/>
      <c r="D56" s="222"/>
      <c r="E56" s="222"/>
      <c r="F56" s="232"/>
      <c r="G56" s="232"/>
      <c r="H56" s="222"/>
      <c r="I56" s="223"/>
      <c r="K56" s="111"/>
      <c r="L56" s="111"/>
      <c r="M56" s="111"/>
      <c r="N56" s="113"/>
      <c r="O56" s="111"/>
      <c r="P56" s="111"/>
      <c r="Q56" s="111"/>
    </row>
    <row r="57" spans="1:17">
      <c r="A57" s="230" t="s">
        <v>143</v>
      </c>
      <c r="B57" s="231" t="s">
        <v>144</v>
      </c>
      <c r="C57" s="228"/>
      <c r="D57" s="222"/>
      <c r="E57" s="222"/>
      <c r="F57" s="232"/>
      <c r="G57" s="232"/>
      <c r="H57" s="222"/>
      <c r="I57" s="223"/>
      <c r="K57" s="111"/>
      <c r="L57" s="111"/>
      <c r="M57" s="111"/>
      <c r="N57" s="111"/>
      <c r="O57" s="111"/>
      <c r="P57" s="111"/>
      <c r="Q57" s="111"/>
    </row>
    <row r="58" spans="1:17">
      <c r="A58" s="230" t="s">
        <v>145</v>
      </c>
      <c r="B58" s="231" t="s">
        <v>146</v>
      </c>
      <c r="C58" s="228"/>
      <c r="D58" s="222"/>
      <c r="E58" s="222"/>
      <c r="F58" s="232"/>
      <c r="G58" s="232"/>
      <c r="H58" s="222"/>
      <c r="I58" s="223"/>
      <c r="K58" s="111"/>
      <c r="L58" s="111"/>
      <c r="M58" s="111"/>
      <c r="N58" s="111"/>
      <c r="O58" s="111"/>
      <c r="P58" s="111"/>
      <c r="Q58" s="111"/>
    </row>
    <row r="59" spans="1:17">
      <c r="A59" s="230" t="s">
        <v>147</v>
      </c>
      <c r="B59" s="231" t="s">
        <v>148</v>
      </c>
      <c r="C59" s="228"/>
      <c r="D59" s="222"/>
      <c r="E59" s="222"/>
      <c r="F59" s="232"/>
      <c r="G59" s="232"/>
      <c r="H59" s="222"/>
      <c r="I59" s="223"/>
    </row>
    <row r="60" spans="1:17">
      <c r="A60" s="230" t="s">
        <v>149</v>
      </c>
      <c r="B60" s="231" t="s">
        <v>150</v>
      </c>
      <c r="C60" s="228"/>
      <c r="D60" s="222"/>
      <c r="E60" s="222"/>
      <c r="F60" s="232"/>
      <c r="G60" s="232"/>
      <c r="H60" s="222"/>
      <c r="I60" s="223"/>
    </row>
    <row r="61" spans="1:17" ht="15.9" customHeight="1">
      <c r="C61" s="233"/>
      <c r="D61" s="222"/>
      <c r="E61" s="222"/>
      <c r="F61" s="234"/>
      <c r="G61" s="234"/>
      <c r="H61" s="222"/>
      <c r="I61" s="235"/>
    </row>
    <row r="62" spans="1:17" ht="16.5" customHeight="1">
      <c r="A62" s="236" t="s">
        <v>151</v>
      </c>
      <c r="C62" s="111"/>
      <c r="D62" s="237"/>
      <c r="E62" s="237"/>
      <c r="F62" s="237"/>
      <c r="G62" s="111"/>
      <c r="H62" s="111"/>
    </row>
    <row r="63" spans="1:17">
      <c r="A63" s="238" t="s">
        <v>152</v>
      </c>
      <c r="B63" s="239" t="s">
        <v>153</v>
      </c>
      <c r="C63" s="237"/>
      <c r="D63" s="237"/>
      <c r="E63" s="237"/>
      <c r="F63" s="237"/>
      <c r="G63" s="111"/>
      <c r="H63" s="111"/>
    </row>
    <row r="64" spans="1:17">
      <c r="A64" s="238"/>
      <c r="B64" s="239" t="s">
        <v>154</v>
      </c>
      <c r="C64" s="240"/>
      <c r="D64" s="240"/>
      <c r="E64" s="240"/>
      <c r="F64" s="241"/>
      <c r="G64" s="111"/>
      <c r="H64" s="111"/>
    </row>
    <row r="65" spans="1:9">
      <c r="A65" s="238" t="s">
        <v>155</v>
      </c>
      <c r="B65" s="239" t="s">
        <v>156</v>
      </c>
      <c r="C65" s="240"/>
      <c r="D65" s="240"/>
      <c r="E65" s="240"/>
      <c r="F65" s="241"/>
      <c r="G65" s="111"/>
      <c r="H65" s="111"/>
    </row>
    <row r="66" spans="1:9">
      <c r="A66" s="238" t="s">
        <v>157</v>
      </c>
      <c r="B66" s="239" t="s">
        <v>158</v>
      </c>
      <c r="C66" s="240"/>
      <c r="D66" s="240"/>
      <c r="E66" s="240"/>
      <c r="F66" s="241"/>
      <c r="G66" s="111"/>
      <c r="H66" s="111"/>
    </row>
    <row r="67" spans="1:9">
      <c r="A67" s="238" t="s">
        <v>159</v>
      </c>
      <c r="B67" s="239" t="s">
        <v>160</v>
      </c>
      <c r="C67" s="240"/>
      <c r="D67" s="240"/>
      <c r="E67" s="240"/>
      <c r="F67" s="111"/>
      <c r="G67" s="111"/>
      <c r="H67" s="111"/>
    </row>
    <row r="68" spans="1:9">
      <c r="A68" s="238" t="s">
        <v>161</v>
      </c>
      <c r="B68" s="239" t="s">
        <v>162</v>
      </c>
      <c r="C68" s="240"/>
      <c r="D68" s="240"/>
      <c r="E68" s="240"/>
      <c r="F68" s="111"/>
      <c r="G68" s="111"/>
      <c r="H68" s="111"/>
    </row>
    <row r="69" spans="1:9">
      <c r="A69" s="238" t="s">
        <v>163</v>
      </c>
      <c r="B69" s="239" t="s">
        <v>164</v>
      </c>
      <c r="C69" s="240"/>
      <c r="D69" s="240"/>
      <c r="E69" s="240"/>
      <c r="F69" s="111"/>
      <c r="G69" s="111"/>
      <c r="H69" s="111"/>
    </row>
    <row r="70" spans="1:9">
      <c r="A70" s="238" t="s">
        <v>165</v>
      </c>
      <c r="B70" s="242" t="s">
        <v>166</v>
      </c>
      <c r="C70" s="240"/>
      <c r="D70" s="240"/>
      <c r="E70" s="240"/>
      <c r="F70" s="111"/>
      <c r="G70" s="111"/>
      <c r="H70" s="111"/>
    </row>
    <row r="71" spans="1:9">
      <c r="A71" s="238" t="s">
        <v>167</v>
      </c>
      <c r="B71" s="242" t="s">
        <v>168</v>
      </c>
      <c r="C71" s="243"/>
      <c r="D71" s="243"/>
      <c r="E71" s="243"/>
      <c r="F71" s="240"/>
      <c r="G71" s="244"/>
      <c r="H71" s="245"/>
    </row>
    <row r="72" spans="1:9">
      <c r="A72" s="238" t="s">
        <v>169</v>
      </c>
      <c r="B72" s="242" t="s">
        <v>170</v>
      </c>
      <c r="C72" s="240"/>
      <c r="D72" s="240"/>
      <c r="E72" s="240"/>
      <c r="F72" s="240"/>
      <c r="G72" s="244"/>
      <c r="H72" s="245"/>
    </row>
    <row r="73" spans="1:9">
      <c r="A73" s="238" t="s">
        <v>171</v>
      </c>
      <c r="B73" s="242" t="s">
        <v>172</v>
      </c>
      <c r="C73" s="112"/>
      <c r="D73" s="112"/>
      <c r="E73" s="112"/>
      <c r="F73" s="246"/>
      <c r="G73" s="244"/>
      <c r="H73" s="245"/>
    </row>
    <row r="74" spans="1:9">
      <c r="A74" s="238" t="s">
        <v>173</v>
      </c>
      <c r="B74" s="242" t="s">
        <v>174</v>
      </c>
      <c r="C74" s="112"/>
      <c r="D74" s="112"/>
      <c r="E74" s="112"/>
      <c r="F74" s="246"/>
      <c r="G74" s="244"/>
      <c r="H74" s="245"/>
    </row>
    <row r="75" spans="1:9">
      <c r="A75" s="238" t="s">
        <v>175</v>
      </c>
      <c r="B75" s="242" t="s">
        <v>176</v>
      </c>
      <c r="C75" s="112"/>
      <c r="D75" s="112"/>
      <c r="E75" s="247"/>
      <c r="F75" s="248"/>
      <c r="G75" s="244"/>
      <c r="H75" s="245"/>
    </row>
    <row r="76" spans="1:9">
      <c r="A76" s="238" t="s">
        <v>177</v>
      </c>
      <c r="B76" s="242" t="s">
        <v>178</v>
      </c>
      <c r="C76" s="112"/>
      <c r="D76" s="112"/>
      <c r="E76" s="249"/>
      <c r="F76" s="249"/>
      <c r="G76" s="244"/>
      <c r="H76" s="245"/>
    </row>
    <row r="77" spans="1:9">
      <c r="A77" s="238" t="s">
        <v>179</v>
      </c>
      <c r="B77" s="242" t="s">
        <v>180</v>
      </c>
      <c r="C77" s="112"/>
      <c r="D77" s="112"/>
      <c r="E77" s="249"/>
      <c r="F77" s="249"/>
      <c r="G77" s="244"/>
      <c r="H77" s="245"/>
    </row>
    <row r="78" spans="1:9">
      <c r="A78" s="238" t="s">
        <v>181</v>
      </c>
      <c r="B78" s="242" t="s">
        <v>182</v>
      </c>
      <c r="C78" s="112"/>
      <c r="D78" s="112"/>
      <c r="E78" s="247"/>
      <c r="F78" s="248"/>
      <c r="G78" s="244"/>
      <c r="H78" s="245"/>
    </row>
    <row r="79" spans="1:9">
      <c r="A79" s="112"/>
      <c r="B79" s="112"/>
      <c r="C79" s="112"/>
      <c r="D79" s="112"/>
      <c r="E79" s="247"/>
      <c r="F79" s="248"/>
      <c r="G79" s="250"/>
      <c r="H79" s="248"/>
    </row>
    <row r="80" spans="1:9">
      <c r="A80" s="112"/>
      <c r="B80" s="112"/>
      <c r="C80" s="112"/>
      <c r="D80" s="112"/>
      <c r="E80" s="247"/>
      <c r="F80" s="248"/>
      <c r="G80" s="250"/>
      <c r="H80" s="248"/>
      <c r="I80" s="247"/>
    </row>
    <row r="81" spans="4:9">
      <c r="D81" s="247"/>
      <c r="E81" s="247"/>
      <c r="F81" s="248"/>
      <c r="G81" s="250"/>
      <c r="H81" s="248"/>
      <c r="I81" s="247"/>
    </row>
    <row r="82" spans="4:9">
      <c r="D82" s="247"/>
      <c r="E82" s="247"/>
      <c r="F82" s="248"/>
      <c r="G82" s="250"/>
      <c r="H82" s="248"/>
      <c r="I82" s="247"/>
    </row>
    <row r="83" spans="4:9">
      <c r="D83" s="247"/>
      <c r="E83" s="247"/>
      <c r="F83" s="248"/>
      <c r="G83" s="250"/>
      <c r="H83" s="248"/>
      <c r="I83" s="247"/>
    </row>
    <row r="84" spans="4:9">
      <c r="D84" s="247"/>
      <c r="E84" s="247"/>
      <c r="F84" s="248"/>
      <c r="G84" s="250"/>
      <c r="H84" s="248"/>
      <c r="I84" s="247"/>
    </row>
    <row r="85" spans="4:9">
      <c r="D85" s="247"/>
      <c r="E85" s="247"/>
      <c r="F85" s="248"/>
      <c r="G85" s="250"/>
      <c r="H85" s="248"/>
      <c r="I85" s="247"/>
    </row>
    <row r="86" spans="4:9">
      <c r="D86" s="247"/>
      <c r="E86" s="247"/>
      <c r="F86" s="248"/>
      <c r="G86" s="250"/>
      <c r="H86" s="248"/>
      <c r="I86" s="247"/>
    </row>
    <row r="87" spans="4:9">
      <c r="F87" s="251"/>
      <c r="G87" s="252"/>
      <c r="H87" s="251"/>
    </row>
    <row r="88" spans="4:9">
      <c r="F88" s="251"/>
      <c r="G88" s="252"/>
      <c r="H88" s="251"/>
    </row>
    <row r="89" spans="4:9">
      <c r="F89" s="251"/>
      <c r="G89" s="252"/>
      <c r="H89" s="251"/>
    </row>
    <row r="90" spans="4:9">
      <c r="F90" s="251"/>
      <c r="G90" s="252"/>
      <c r="H90" s="251"/>
    </row>
    <row r="91" spans="4:9">
      <c r="F91" s="251"/>
      <c r="G91" s="252"/>
      <c r="H91" s="251"/>
    </row>
    <row r="92" spans="4:9">
      <c r="F92" s="251"/>
      <c r="G92" s="252"/>
      <c r="H92" s="251"/>
    </row>
  </sheetData>
  <dataConsolidate/>
  <mergeCells count="32">
    <mergeCell ref="B28:B38"/>
    <mergeCell ref="C28:C32"/>
    <mergeCell ref="D28:D32"/>
    <mergeCell ref="C33:C38"/>
    <mergeCell ref="D33:D38"/>
    <mergeCell ref="B40:B50"/>
    <mergeCell ref="C40:C50"/>
    <mergeCell ref="D40:D50"/>
    <mergeCell ref="B18:B21"/>
    <mergeCell ref="C18:C21"/>
    <mergeCell ref="D18:D21"/>
    <mergeCell ref="B22:B27"/>
    <mergeCell ref="C22:C25"/>
    <mergeCell ref="D22:D25"/>
    <mergeCell ref="C26:C27"/>
    <mergeCell ref="D26:D27"/>
    <mergeCell ref="N5:P5"/>
    <mergeCell ref="B9:B17"/>
    <mergeCell ref="C9:C13"/>
    <mergeCell ref="D9:D13"/>
    <mergeCell ref="C14:C17"/>
    <mergeCell ref="D14:D17"/>
    <mergeCell ref="A2:P2"/>
    <mergeCell ref="A3:P3"/>
    <mergeCell ref="B5:B7"/>
    <mergeCell ref="C5:C7"/>
    <mergeCell ref="E5:E7"/>
    <mergeCell ref="F5:G5"/>
    <mergeCell ref="H5:H7"/>
    <mergeCell ref="I5:I7"/>
    <mergeCell ref="J5:K6"/>
    <mergeCell ref="L5:M5"/>
  </mergeCells>
  <printOptions horizontalCentered="1"/>
  <pageMargins left="0.59055118110236227" right="0.59055118110236227" top="0.59055118110236227" bottom="0.59055118110236227" header="0.19685039370078741" footer="0.19685039370078741"/>
  <pageSetup scale="55" fitToHeight="2" orientation="landscape" r:id="rId1"/>
  <headerFooter scaleWithDoc="0" alignWithMargins="0">
    <oddHeader>&amp;R&amp;"Arial,Gras italique"Société en commandite Gaz Métro 
Cause tarifaire 2017, R-3970-2016</oddHeader>
    <oddFooter>&amp;L&amp;"Arial,Gras italique"&amp;10Original : 2016.07.08&amp;R&amp;"Arial,Gras italique"&amp;10Gaz Métro-14, Document 1
Annexe 2 (question 8.1), Page &amp;P de &amp;N</oddFooter>
  </headerFooter>
  <rowBreaks count="1" manualBreakCount="1">
    <brk id="53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M76"/>
  <sheetViews>
    <sheetView showGridLines="0" defaultGridColor="0" view="pageLayout" topLeftCell="C70" colorId="22" zoomScaleNormal="80" zoomScaleSheetLayoutView="80" workbookViewId="0">
      <selection activeCell="B74" sqref="B74:D74"/>
    </sheetView>
  </sheetViews>
  <sheetFormatPr baseColWidth="10" defaultColWidth="9.81640625" defaultRowHeight="15"/>
  <cols>
    <col min="1" max="1" width="5.81640625" style="366" customWidth="1"/>
    <col min="2" max="2" width="46.90625" style="319" customWidth="1"/>
    <col min="3" max="3" width="14.453125" style="319" customWidth="1"/>
    <col min="4" max="4" width="3.81640625" style="363" customWidth="1"/>
    <col min="5" max="5" width="14.36328125" style="319" bestFit="1" customWidth="1"/>
    <col min="6" max="6" width="2.54296875" style="319" customWidth="1"/>
    <col min="7" max="7" width="21.54296875" style="363" customWidth="1"/>
    <col min="8" max="8" width="15.81640625" style="319" bestFit="1" customWidth="1"/>
    <col min="9" max="9" width="3.81640625" style="319" customWidth="1"/>
    <col min="10" max="10" width="21" style="319" customWidth="1"/>
    <col min="11" max="11" width="14.453125" style="334" customWidth="1"/>
    <col min="12" max="12" width="10.90625" style="319" bestFit="1" customWidth="1"/>
    <col min="13" max="13" width="11.81640625" style="319" bestFit="1" customWidth="1"/>
    <col min="14" max="16384" width="9.81640625" style="319"/>
  </cols>
  <sheetData>
    <row r="1" spans="1:11" s="255" customFormat="1" ht="20.25" customHeight="1">
      <c r="A1" s="254"/>
      <c r="B1" s="254"/>
      <c r="C1" s="254"/>
      <c r="D1" s="254"/>
      <c r="E1" s="254"/>
      <c r="F1" s="254"/>
      <c r="G1" s="254"/>
      <c r="H1" s="254"/>
      <c r="I1" s="254"/>
      <c r="K1" s="256"/>
    </row>
    <row r="2" spans="1:11" s="255" customFormat="1" ht="20.25" customHeight="1">
      <c r="A2" s="257"/>
      <c r="B2" s="257"/>
      <c r="C2" s="257"/>
      <c r="D2" s="257"/>
      <c r="E2" s="257"/>
      <c r="F2" s="257"/>
      <c r="G2" s="257"/>
      <c r="H2" s="257"/>
      <c r="I2" s="257"/>
      <c r="K2" s="256"/>
    </row>
    <row r="3" spans="1:11" s="255" customFormat="1">
      <c r="A3" s="258"/>
      <c r="D3" s="259"/>
      <c r="G3" s="259"/>
      <c r="K3" s="256"/>
    </row>
    <row r="4" spans="1:11" s="255" customFormat="1">
      <c r="A4" s="260" t="s">
        <v>183</v>
      </c>
      <c r="B4" s="260"/>
      <c r="C4" s="260"/>
      <c r="D4" s="260"/>
      <c r="E4" s="260"/>
      <c r="F4" s="260"/>
      <c r="G4" s="260"/>
      <c r="H4" s="260"/>
      <c r="I4" s="260"/>
      <c r="K4" s="256"/>
    </row>
    <row r="5" spans="1:11" s="255" customFormat="1">
      <c r="A5" s="260" t="s">
        <v>184</v>
      </c>
      <c r="B5" s="260"/>
      <c r="C5" s="260"/>
      <c r="D5" s="260"/>
      <c r="E5" s="260"/>
      <c r="F5" s="260"/>
      <c r="G5" s="260"/>
      <c r="H5" s="260"/>
      <c r="I5" s="260"/>
      <c r="K5" s="256"/>
    </row>
    <row r="6" spans="1:11" s="255" customFormat="1">
      <c r="A6" s="261"/>
      <c r="B6" s="262"/>
      <c r="C6" s="263"/>
      <c r="D6" s="264"/>
      <c r="E6" s="265"/>
      <c r="F6" s="265"/>
      <c r="G6" s="264"/>
      <c r="H6" s="265"/>
      <c r="I6" s="263"/>
      <c r="J6" s="266"/>
      <c r="K6" s="256"/>
    </row>
    <row r="7" spans="1:11" s="255" customFormat="1">
      <c r="A7" s="267" t="s">
        <v>185</v>
      </c>
      <c r="B7" s="262"/>
      <c r="C7" s="268" t="s">
        <v>186</v>
      </c>
      <c r="D7" s="264"/>
      <c r="E7" s="268" t="s">
        <v>187</v>
      </c>
      <c r="F7" s="268"/>
      <c r="G7" s="265" t="s">
        <v>188</v>
      </c>
      <c r="H7" s="268" t="s">
        <v>189</v>
      </c>
      <c r="I7" s="269"/>
      <c r="J7" s="265" t="s">
        <v>190</v>
      </c>
      <c r="K7" s="270"/>
    </row>
    <row r="8" spans="1:11" s="255" customFormat="1" ht="27.6">
      <c r="A8" s="271" t="s">
        <v>191</v>
      </c>
      <c r="B8" s="272" t="s">
        <v>192</v>
      </c>
      <c r="C8" s="273" t="s">
        <v>193</v>
      </c>
      <c r="D8" s="274"/>
      <c r="E8" s="273" t="s">
        <v>194</v>
      </c>
      <c r="F8" s="273"/>
      <c r="G8" s="275" t="s">
        <v>195</v>
      </c>
      <c r="H8" s="273" t="s">
        <v>99</v>
      </c>
      <c r="I8" s="263"/>
      <c r="J8" s="276" t="s">
        <v>196</v>
      </c>
      <c r="K8" s="277"/>
    </row>
    <row r="9" spans="1:11" s="255" customFormat="1">
      <c r="A9" s="278"/>
      <c r="B9" s="279"/>
      <c r="C9" s="280" t="s">
        <v>0</v>
      </c>
      <c r="D9" s="281"/>
      <c r="E9" s="280" t="s">
        <v>1</v>
      </c>
      <c r="F9" s="280"/>
      <c r="G9" s="281"/>
      <c r="H9" s="280" t="s">
        <v>2</v>
      </c>
      <c r="I9" s="280"/>
      <c r="J9" s="266"/>
      <c r="K9" s="282"/>
    </row>
    <row r="10" spans="1:11" s="255" customFormat="1" ht="18" customHeight="1">
      <c r="A10" s="283">
        <v>1</v>
      </c>
      <c r="B10" s="284" t="s">
        <v>79</v>
      </c>
      <c r="C10" s="262"/>
      <c r="D10" s="285"/>
      <c r="E10" s="262"/>
      <c r="F10" s="262"/>
      <c r="G10" s="285"/>
      <c r="H10" s="286" t="s">
        <v>197</v>
      </c>
      <c r="I10" s="262"/>
      <c r="J10" s="266"/>
      <c r="K10" s="287"/>
    </row>
    <row r="11" spans="1:11" s="255" customFormat="1" ht="18" customHeight="1">
      <c r="A11" s="283">
        <v>2</v>
      </c>
      <c r="B11" s="284" t="s">
        <v>198</v>
      </c>
      <c r="C11" s="262"/>
      <c r="D11" s="285"/>
      <c r="E11" s="262"/>
      <c r="F11" s="262"/>
      <c r="G11" s="285"/>
      <c r="H11" s="286"/>
      <c r="I11" s="262"/>
      <c r="J11" s="266"/>
      <c r="K11" s="287"/>
    </row>
    <row r="12" spans="1:11" s="255" customFormat="1" ht="18" customHeight="1">
      <c r="A12" s="283">
        <v>3</v>
      </c>
      <c r="B12" s="262" t="s">
        <v>199</v>
      </c>
      <c r="C12" s="288">
        <v>92332.725491200021</v>
      </c>
      <c r="D12" s="289"/>
      <c r="E12" s="290">
        <v>1158791.5544998683</v>
      </c>
      <c r="F12" s="290"/>
      <c r="G12" s="291" t="s">
        <v>200</v>
      </c>
      <c r="H12" s="292">
        <v>7.9680185045058085</v>
      </c>
      <c r="I12" s="262"/>
      <c r="J12" s="291" t="s">
        <v>201</v>
      </c>
      <c r="K12" s="256"/>
    </row>
    <row r="13" spans="1:11" s="255" customFormat="1" ht="18" customHeight="1">
      <c r="A13" s="283">
        <v>4</v>
      </c>
      <c r="B13" s="262" t="s">
        <v>202</v>
      </c>
      <c r="C13" s="288">
        <v>3662.1960499999991</v>
      </c>
      <c r="D13" s="293"/>
      <c r="E13" s="290">
        <v>41808.683029823187</v>
      </c>
      <c r="F13" s="290"/>
      <c r="G13" s="291" t="s">
        <v>203</v>
      </c>
      <c r="H13" s="292">
        <v>8.7594149937410428</v>
      </c>
      <c r="I13" s="262"/>
      <c r="J13" s="291" t="s">
        <v>204</v>
      </c>
      <c r="K13" s="256"/>
    </row>
    <row r="14" spans="1:11" s="255" customFormat="1" ht="18" customHeight="1">
      <c r="A14" s="283">
        <v>5</v>
      </c>
      <c r="B14" s="262" t="s">
        <v>205</v>
      </c>
      <c r="C14" s="288">
        <v>5653.6534833854475</v>
      </c>
      <c r="D14" s="294"/>
      <c r="E14" s="295">
        <v>0</v>
      </c>
      <c r="F14" s="295"/>
      <c r="G14" s="296"/>
      <c r="H14" s="292">
        <v>0</v>
      </c>
      <c r="I14" s="262"/>
      <c r="J14" s="266"/>
      <c r="K14" s="297"/>
    </row>
    <row r="15" spans="1:11" s="255" customFormat="1" ht="18" customHeight="1">
      <c r="A15" s="283">
        <v>6</v>
      </c>
      <c r="B15" s="262" t="s">
        <v>206</v>
      </c>
      <c r="C15" s="288">
        <v>102.18124234206996</v>
      </c>
      <c r="D15" s="294"/>
      <c r="E15" s="295">
        <v>0</v>
      </c>
      <c r="F15" s="295"/>
      <c r="G15" s="296"/>
      <c r="H15" s="292">
        <v>0</v>
      </c>
      <c r="I15" s="262"/>
      <c r="J15" s="266"/>
      <c r="K15" s="297"/>
    </row>
    <row r="16" spans="1:11" s="255" customFormat="1" ht="18" customHeight="1">
      <c r="A16" s="283">
        <v>7</v>
      </c>
      <c r="B16" s="262" t="s">
        <v>207</v>
      </c>
      <c r="C16" s="288">
        <v>-579.11656671387152</v>
      </c>
      <c r="D16" s="293">
        <v>-2</v>
      </c>
      <c r="E16" s="295">
        <v>0</v>
      </c>
      <c r="F16" s="295"/>
      <c r="G16" s="296"/>
      <c r="H16" s="292">
        <v>0</v>
      </c>
      <c r="I16" s="262"/>
      <c r="J16" s="266"/>
      <c r="K16" s="297"/>
    </row>
    <row r="17" spans="1:12" s="255" customFormat="1" ht="18" customHeight="1">
      <c r="A17" s="283">
        <v>8</v>
      </c>
      <c r="B17" s="262" t="s">
        <v>208</v>
      </c>
      <c r="C17" s="288">
        <v>-24882.827577368276</v>
      </c>
      <c r="D17" s="293">
        <v>-3</v>
      </c>
      <c r="E17" s="295">
        <v>0</v>
      </c>
      <c r="F17" s="295"/>
      <c r="G17" s="296"/>
      <c r="H17" s="292">
        <v>0</v>
      </c>
      <c r="I17" s="262"/>
      <c r="J17" s="266"/>
      <c r="K17" s="297"/>
    </row>
    <row r="18" spans="1:12" s="255" customFormat="1" ht="18" customHeight="1">
      <c r="A18" s="283">
        <v>9</v>
      </c>
      <c r="B18" s="262" t="s">
        <v>209</v>
      </c>
      <c r="C18" s="298">
        <v>3932.6893208347337</v>
      </c>
      <c r="D18" s="299"/>
      <c r="E18" s="300">
        <v>0</v>
      </c>
      <c r="F18" s="300"/>
      <c r="G18" s="296"/>
      <c r="H18" s="301">
        <v>0</v>
      </c>
      <c r="I18" s="262"/>
      <c r="J18" s="266"/>
      <c r="K18" s="297"/>
    </row>
    <row r="19" spans="1:12" s="255" customFormat="1" ht="18" customHeight="1">
      <c r="A19" s="283">
        <v>10</v>
      </c>
      <c r="B19" s="262"/>
      <c r="C19" s="298">
        <v>80221.501443680114</v>
      </c>
      <c r="D19" s="302"/>
      <c r="E19" s="303">
        <v>1200600.2375296915</v>
      </c>
      <c r="F19" s="303"/>
      <c r="G19" s="304"/>
      <c r="H19" s="305">
        <v>6.6817829062520238</v>
      </c>
      <c r="I19" s="262"/>
      <c r="J19" s="266"/>
      <c r="K19" s="306"/>
    </row>
    <row r="20" spans="1:12" s="255" customFormat="1" ht="18" customHeight="1">
      <c r="A20" s="283">
        <v>11</v>
      </c>
      <c r="B20" s="284" t="s">
        <v>210</v>
      </c>
      <c r="C20" s="298"/>
      <c r="D20" s="299"/>
      <c r="E20" s="303"/>
      <c r="F20" s="303"/>
      <c r="G20" s="304"/>
      <c r="H20" s="305"/>
      <c r="I20" s="262"/>
      <c r="J20" s="266"/>
      <c r="K20" s="307"/>
      <c r="L20" s="308"/>
    </row>
    <row r="21" spans="1:12" s="255" customFormat="1" ht="18" customHeight="1">
      <c r="A21" s="283">
        <v>12</v>
      </c>
      <c r="B21" s="262" t="s">
        <v>211</v>
      </c>
      <c r="C21" s="288">
        <v>25171.913919639563</v>
      </c>
      <c r="D21" s="299"/>
      <c r="E21" s="290">
        <v>0</v>
      </c>
      <c r="F21" s="290"/>
      <c r="G21" s="304"/>
      <c r="H21" s="309">
        <v>0</v>
      </c>
      <c r="I21" s="310"/>
      <c r="J21" s="291" t="s">
        <v>212</v>
      </c>
      <c r="K21" s="307"/>
    </row>
    <row r="22" spans="1:12" s="255" customFormat="1" ht="18" customHeight="1">
      <c r="A22" s="283">
        <v>13</v>
      </c>
      <c r="B22" s="262" t="s">
        <v>213</v>
      </c>
      <c r="C22" s="288">
        <v>121823.11892526149</v>
      </c>
      <c r="D22" s="299"/>
      <c r="E22" s="290">
        <v>0</v>
      </c>
      <c r="F22" s="290"/>
      <c r="G22" s="304"/>
      <c r="H22" s="309">
        <v>0</v>
      </c>
      <c r="I22" s="310"/>
      <c r="J22" s="291" t="s">
        <v>214</v>
      </c>
      <c r="K22" s="311"/>
    </row>
    <row r="23" spans="1:12" s="255" customFormat="1" ht="18" customHeight="1">
      <c r="A23" s="283">
        <v>14</v>
      </c>
      <c r="B23" s="262" t="s">
        <v>215</v>
      </c>
      <c r="C23" s="288">
        <v>0</v>
      </c>
      <c r="D23" s="299"/>
      <c r="E23" s="290">
        <v>0</v>
      </c>
      <c r="F23" s="290"/>
      <c r="G23" s="304"/>
      <c r="H23" s="309">
        <v>0</v>
      </c>
      <c r="I23" s="310"/>
      <c r="J23" s="291" t="s">
        <v>216</v>
      </c>
      <c r="K23" s="311"/>
    </row>
    <row r="24" spans="1:12" s="255" customFormat="1" ht="18" customHeight="1">
      <c r="A24" s="283">
        <v>15</v>
      </c>
      <c r="B24" s="262" t="s">
        <v>217</v>
      </c>
      <c r="C24" s="288">
        <v>743.19127200000003</v>
      </c>
      <c r="D24" s="293">
        <v>-4</v>
      </c>
      <c r="E24" s="290">
        <v>0</v>
      </c>
      <c r="F24" s="290"/>
      <c r="G24" s="304"/>
      <c r="H24" s="309">
        <v>0</v>
      </c>
      <c r="I24" s="262"/>
      <c r="J24" s="291" t="s">
        <v>218</v>
      </c>
      <c r="K24" s="311"/>
    </row>
    <row r="25" spans="1:12" s="255" customFormat="1" ht="18" customHeight="1">
      <c r="A25" s="283">
        <v>16</v>
      </c>
      <c r="B25" s="262" t="s">
        <v>219</v>
      </c>
      <c r="C25" s="288">
        <v>729.78806751849402</v>
      </c>
      <c r="D25" s="293">
        <v>-2</v>
      </c>
      <c r="E25" s="290">
        <v>0</v>
      </c>
      <c r="F25" s="290"/>
      <c r="G25" s="304"/>
      <c r="H25" s="309">
        <v>0</v>
      </c>
      <c r="I25" s="262"/>
      <c r="J25" s="266"/>
      <c r="K25" s="311"/>
    </row>
    <row r="26" spans="1:12" s="255" customFormat="1" ht="18.75" customHeight="1">
      <c r="A26" s="283">
        <v>17</v>
      </c>
      <c r="B26" s="312" t="s">
        <v>220</v>
      </c>
      <c r="C26" s="288">
        <v>1060.7918355345744</v>
      </c>
      <c r="D26" s="293">
        <v>-5</v>
      </c>
      <c r="E26" s="290">
        <v>35180.786487199788</v>
      </c>
      <c r="F26" s="290"/>
      <c r="G26" s="304" t="s">
        <v>221</v>
      </c>
      <c r="H26" s="309">
        <v>0</v>
      </c>
      <c r="I26" s="262"/>
      <c r="J26" s="266"/>
      <c r="K26" s="311"/>
    </row>
    <row r="27" spans="1:12" s="255" customFormat="1" ht="18" customHeight="1">
      <c r="A27" s="283">
        <v>18</v>
      </c>
      <c r="B27" s="262" t="s">
        <v>222</v>
      </c>
      <c r="C27" s="288">
        <v>0</v>
      </c>
      <c r="D27" s="293">
        <v>-6</v>
      </c>
      <c r="E27" s="290">
        <v>1198515.5834759264</v>
      </c>
      <c r="F27" s="290"/>
      <c r="G27" s="304" t="s">
        <v>221</v>
      </c>
      <c r="H27" s="309">
        <v>0</v>
      </c>
      <c r="I27" s="262"/>
      <c r="J27" s="256"/>
      <c r="K27" s="297"/>
    </row>
    <row r="28" spans="1:12" s="255" customFormat="1" ht="20.25" customHeight="1">
      <c r="A28" s="283">
        <v>19</v>
      </c>
      <c r="B28" s="262" t="s">
        <v>223</v>
      </c>
      <c r="C28" s="298">
        <v>0</v>
      </c>
      <c r="D28" s="299"/>
      <c r="E28" s="313">
        <v>3261912.6005964312</v>
      </c>
      <c r="F28" s="313"/>
      <c r="G28" s="304" t="s">
        <v>224</v>
      </c>
      <c r="H28" s="305">
        <v>0</v>
      </c>
      <c r="I28" s="262"/>
      <c r="J28" s="256"/>
      <c r="K28" s="297"/>
    </row>
    <row r="29" spans="1:12" s="255" customFormat="1" ht="18" customHeight="1">
      <c r="A29" s="283">
        <v>20</v>
      </c>
      <c r="B29" s="314"/>
      <c r="C29" s="298">
        <v>149528.80401995411</v>
      </c>
      <c r="D29" s="299"/>
      <c r="E29" s="313">
        <v>4495608.9705595579</v>
      </c>
      <c r="F29" s="313"/>
      <c r="G29" s="304"/>
      <c r="H29" s="305">
        <v>3.3261078754663713</v>
      </c>
      <c r="I29" s="315"/>
      <c r="J29" s="266"/>
      <c r="K29" s="297"/>
    </row>
    <row r="30" spans="1:12" s="255" customFormat="1" ht="18" customHeight="1">
      <c r="A30" s="283">
        <v>21</v>
      </c>
      <c r="B30" s="284" t="s">
        <v>225</v>
      </c>
      <c r="C30" s="288"/>
      <c r="D30" s="299"/>
      <c r="E30" s="290"/>
      <c r="F30" s="290"/>
      <c r="G30" s="304"/>
      <c r="H30" s="309"/>
      <c r="I30" s="279"/>
      <c r="J30" s="266"/>
      <c r="K30" s="297"/>
    </row>
    <row r="31" spans="1:12" ht="18" customHeight="1">
      <c r="A31" s="283">
        <v>22</v>
      </c>
      <c r="B31" s="262" t="s">
        <v>226</v>
      </c>
      <c r="C31" s="316">
        <v>58.908159446510425</v>
      </c>
      <c r="D31" s="293">
        <v>-7</v>
      </c>
      <c r="E31" s="313">
        <v>1671.2328767123288</v>
      </c>
      <c r="F31" s="313"/>
      <c r="G31" s="304" t="s">
        <v>227</v>
      </c>
      <c r="H31" s="317">
        <v>0</v>
      </c>
      <c r="I31" s="318"/>
      <c r="J31" s="266"/>
      <c r="K31" s="307"/>
    </row>
    <row r="32" spans="1:12" ht="18" customHeight="1">
      <c r="A32" s="283">
        <v>23</v>
      </c>
      <c r="B32" s="320"/>
      <c r="C32" s="298">
        <v>58.908159446510425</v>
      </c>
      <c r="D32" s="299"/>
      <c r="E32" s="303">
        <v>1671.2328767123288</v>
      </c>
      <c r="F32" s="303"/>
      <c r="G32" s="304"/>
      <c r="H32" s="305">
        <v>3.5248324914715252</v>
      </c>
      <c r="I32" s="310"/>
      <c r="J32" s="266"/>
      <c r="K32" s="311"/>
    </row>
    <row r="33" spans="1:11" ht="18" customHeight="1">
      <c r="A33" s="283">
        <v>24</v>
      </c>
      <c r="B33" s="321" t="s">
        <v>228</v>
      </c>
      <c r="C33" s="310"/>
      <c r="D33" s="299"/>
      <c r="E33" s="310"/>
      <c r="F33" s="310"/>
      <c r="G33" s="304"/>
      <c r="H33" s="322"/>
      <c r="I33" s="310"/>
      <c r="J33" s="266"/>
      <c r="K33" s="297"/>
    </row>
    <row r="34" spans="1:11" ht="18" customHeight="1">
      <c r="A34" s="283">
        <v>25</v>
      </c>
      <c r="B34" s="262" t="s">
        <v>229</v>
      </c>
      <c r="C34" s="298">
        <v>644.07978965319933</v>
      </c>
      <c r="D34" s="299"/>
      <c r="E34" s="303">
        <v>7999.9999999999982</v>
      </c>
      <c r="F34" s="293"/>
      <c r="G34" s="304" t="s">
        <v>230</v>
      </c>
      <c r="H34" s="305">
        <v>8.0509973706649927</v>
      </c>
      <c r="I34" s="310"/>
      <c r="J34" s="266"/>
      <c r="K34" s="307"/>
    </row>
    <row r="35" spans="1:11" ht="18" customHeight="1">
      <c r="A35" s="283">
        <v>26</v>
      </c>
      <c r="B35" s="323"/>
      <c r="C35" s="298">
        <v>644.07978965319933</v>
      </c>
      <c r="D35" s="299"/>
      <c r="E35" s="303">
        <v>7999.9999999999982</v>
      </c>
      <c r="F35" s="303"/>
      <c r="G35" s="304"/>
      <c r="H35" s="305">
        <v>8.0509973706649927</v>
      </c>
      <c r="I35" s="310"/>
      <c r="J35" s="266"/>
      <c r="K35" s="307"/>
    </row>
    <row r="36" spans="1:11" ht="18" customHeight="1">
      <c r="A36" s="283">
        <v>27</v>
      </c>
      <c r="B36" s="321" t="s">
        <v>231</v>
      </c>
      <c r="C36" s="288"/>
      <c r="D36" s="299"/>
      <c r="E36" s="290"/>
      <c r="F36" s="290"/>
      <c r="G36" s="304"/>
      <c r="H36" s="324"/>
      <c r="I36" s="310"/>
      <c r="J36" s="266"/>
      <c r="K36" s="297"/>
    </row>
    <row r="37" spans="1:11" ht="18" customHeight="1">
      <c r="A37" s="283">
        <v>28</v>
      </c>
      <c r="B37" s="262" t="s">
        <v>232</v>
      </c>
      <c r="C37" s="288">
        <v>40434.135584817435</v>
      </c>
      <c r="D37" s="299"/>
      <c r="E37" s="290">
        <v>523238.68812408403</v>
      </c>
      <c r="F37" s="290"/>
      <c r="G37" s="304"/>
      <c r="H37" s="292">
        <v>7.7276654999999996</v>
      </c>
      <c r="I37" s="325"/>
      <c r="J37" s="326"/>
      <c r="K37" s="297"/>
    </row>
    <row r="38" spans="1:11" ht="18" customHeight="1">
      <c r="A38" s="283">
        <v>29</v>
      </c>
      <c r="B38" s="262" t="s">
        <v>233</v>
      </c>
      <c r="C38" s="298">
        <v>-23372.262539604711</v>
      </c>
      <c r="D38" s="299"/>
      <c r="E38" s="303">
        <v>-523238.8869138002</v>
      </c>
      <c r="F38" s="303"/>
      <c r="G38" s="304"/>
      <c r="H38" s="317">
        <v>4.466843563073156</v>
      </c>
      <c r="I38" s="310"/>
      <c r="J38" s="266"/>
      <c r="K38" s="297"/>
    </row>
    <row r="39" spans="1:11" ht="18" customHeight="1">
      <c r="A39" s="283">
        <v>30</v>
      </c>
      <c r="B39" s="327"/>
      <c r="C39" s="298">
        <v>17061.873045212724</v>
      </c>
      <c r="D39" s="299"/>
      <c r="E39" s="303">
        <v>-0.19878971617436036</v>
      </c>
      <c r="F39" s="303"/>
      <c r="G39" s="304" t="s">
        <v>234</v>
      </c>
      <c r="H39" s="328">
        <v>0</v>
      </c>
      <c r="I39" s="310"/>
      <c r="J39" s="266"/>
      <c r="K39" s="297"/>
    </row>
    <row r="40" spans="1:11" ht="18" customHeight="1">
      <c r="A40" s="283">
        <v>31</v>
      </c>
      <c r="B40" s="321" t="s">
        <v>235</v>
      </c>
      <c r="C40" s="288"/>
      <c r="D40" s="299"/>
      <c r="E40" s="290"/>
      <c r="F40" s="290"/>
      <c r="G40" s="304"/>
      <c r="H40" s="324"/>
      <c r="I40" s="310"/>
      <c r="J40" s="266"/>
      <c r="K40" s="307"/>
    </row>
    <row r="41" spans="1:11" ht="18" customHeight="1">
      <c r="A41" s="283">
        <v>32</v>
      </c>
      <c r="B41" s="327" t="s">
        <v>236</v>
      </c>
      <c r="C41" s="288">
        <v>-1529.88</v>
      </c>
      <c r="D41" s="299"/>
      <c r="E41" s="290">
        <v>-53127.474267616788</v>
      </c>
      <c r="F41" s="293">
        <v>-8</v>
      </c>
      <c r="G41" s="304"/>
      <c r="H41" s="292">
        <v>2.8796400000000002</v>
      </c>
      <c r="I41" s="310"/>
      <c r="J41" s="266"/>
      <c r="K41" s="307"/>
    </row>
    <row r="42" spans="1:11" ht="18" customHeight="1">
      <c r="A42" s="283">
        <v>33</v>
      </c>
      <c r="B42" s="327" t="s">
        <v>237</v>
      </c>
      <c r="C42" s="288">
        <v>4423.4435658440543</v>
      </c>
      <c r="D42" s="299"/>
      <c r="E42" s="290">
        <v>53127.474267616788</v>
      </c>
      <c r="F42" s="293">
        <v>-8</v>
      </c>
      <c r="G42" s="304"/>
      <c r="H42" s="292">
        <v>8.3260942230417889</v>
      </c>
      <c r="I42" s="310"/>
      <c r="J42" s="291" t="s">
        <v>201</v>
      </c>
      <c r="K42" s="297"/>
    </row>
    <row r="43" spans="1:11" ht="18" customHeight="1">
      <c r="A43" s="283">
        <v>34</v>
      </c>
      <c r="B43" s="327" t="s">
        <v>238</v>
      </c>
      <c r="C43" s="288">
        <v>-13928.390999999996</v>
      </c>
      <c r="D43" s="299"/>
      <c r="E43" s="290">
        <v>-110390.60438110319</v>
      </c>
      <c r="F43" s="293">
        <v>-8</v>
      </c>
      <c r="G43" s="304"/>
      <c r="H43" s="292">
        <v>12.617369999999998</v>
      </c>
      <c r="I43" s="310"/>
      <c r="J43" s="266"/>
      <c r="K43" s="297"/>
    </row>
    <row r="44" spans="1:11" ht="18" customHeight="1">
      <c r="A44" s="283">
        <v>35</v>
      </c>
      <c r="B44" s="327" t="s">
        <v>239</v>
      </c>
      <c r="C44" s="288">
        <v>9191.2257341559489</v>
      </c>
      <c r="D44" s="299"/>
      <c r="E44" s="290">
        <v>110390.60438110319</v>
      </c>
      <c r="F44" s="293">
        <v>-8</v>
      </c>
      <c r="G44" s="304"/>
      <c r="H44" s="292">
        <v>8.3260942230417889</v>
      </c>
      <c r="I44" s="310"/>
      <c r="J44" s="291" t="s">
        <v>201</v>
      </c>
      <c r="K44" s="297"/>
    </row>
    <row r="45" spans="1:11" ht="18" customHeight="1">
      <c r="A45" s="283"/>
      <c r="B45" s="329" t="s">
        <v>240</v>
      </c>
      <c r="C45" s="288"/>
      <c r="D45" s="299"/>
      <c r="E45" s="290"/>
      <c r="F45" s="290"/>
      <c r="G45" s="304"/>
      <c r="H45" s="292"/>
      <c r="I45" s="310"/>
      <c r="J45" s="266"/>
      <c r="K45" s="297"/>
    </row>
    <row r="46" spans="1:11" ht="21.75" customHeight="1">
      <c r="A46" s="283">
        <v>36</v>
      </c>
      <c r="B46" s="329" t="s">
        <v>241</v>
      </c>
      <c r="C46" s="298">
        <v>2420.5313500000157</v>
      </c>
      <c r="D46" s="299"/>
      <c r="E46" s="303">
        <v>0</v>
      </c>
      <c r="F46" s="303"/>
      <c r="G46" s="304"/>
      <c r="H46" s="317">
        <v>0</v>
      </c>
      <c r="I46" s="310"/>
      <c r="J46" s="266"/>
      <c r="K46" s="297"/>
    </row>
    <row r="47" spans="1:11" ht="18" customHeight="1">
      <c r="A47" s="283">
        <v>37</v>
      </c>
      <c r="B47" s="327"/>
      <c r="C47" s="298">
        <v>576.92965000002368</v>
      </c>
      <c r="D47" s="299"/>
      <c r="E47" s="303">
        <v>0</v>
      </c>
      <c r="F47" s="303"/>
      <c r="G47" s="304"/>
      <c r="H47" s="305">
        <v>0</v>
      </c>
      <c r="I47" s="310"/>
      <c r="J47" s="266"/>
      <c r="K47" s="297"/>
    </row>
    <row r="48" spans="1:11" ht="18" customHeight="1">
      <c r="A48" s="283">
        <v>38</v>
      </c>
      <c r="B48" s="321" t="s">
        <v>242</v>
      </c>
      <c r="C48" s="288"/>
      <c r="D48" s="299"/>
      <c r="E48" s="290"/>
      <c r="F48" s="290"/>
      <c r="G48" s="304"/>
      <c r="H48" s="330"/>
      <c r="I48" s="310"/>
      <c r="J48" s="266"/>
      <c r="K48" s="307"/>
    </row>
    <row r="49" spans="1:13" ht="18" customHeight="1">
      <c r="A49" s="283">
        <v>39</v>
      </c>
      <c r="B49" s="327" t="s">
        <v>243</v>
      </c>
      <c r="C49" s="288">
        <v>-4721.3943673371696</v>
      </c>
      <c r="D49" s="299"/>
      <c r="E49" s="290">
        <v>-103856.59476335126</v>
      </c>
      <c r="F49" s="290"/>
      <c r="G49" s="304" t="s">
        <v>244</v>
      </c>
      <c r="H49" s="292">
        <v>4.5460708374806522</v>
      </c>
      <c r="I49" s="310"/>
      <c r="J49" s="266"/>
      <c r="K49" s="307"/>
    </row>
    <row r="50" spans="1:13" ht="18" customHeight="1">
      <c r="A50" s="283">
        <v>40</v>
      </c>
      <c r="B50" s="327" t="s">
        <v>245</v>
      </c>
      <c r="C50" s="288">
        <v>-1971.244459022347</v>
      </c>
      <c r="D50" s="299"/>
      <c r="E50" s="290">
        <v>-41832.891533992108</v>
      </c>
      <c r="F50" s="290"/>
      <c r="G50" s="304" t="s">
        <v>244</v>
      </c>
      <c r="H50" s="292">
        <v>4.7121879141932492</v>
      </c>
      <c r="I50" s="310"/>
      <c r="J50" s="266"/>
      <c r="K50" s="297"/>
    </row>
    <row r="51" spans="1:13" ht="18" customHeight="1">
      <c r="A51" s="283">
        <v>41</v>
      </c>
      <c r="B51" s="327" t="s">
        <v>246</v>
      </c>
      <c r="C51" s="288">
        <v>10535.536095669049</v>
      </c>
      <c r="D51" s="299"/>
      <c r="E51" s="290">
        <v>0</v>
      </c>
      <c r="F51" s="290"/>
      <c r="G51" s="304"/>
      <c r="H51" s="309">
        <v>0</v>
      </c>
      <c r="I51" s="310"/>
      <c r="J51" s="266"/>
      <c r="K51" s="297"/>
    </row>
    <row r="52" spans="1:13" ht="18" customHeight="1">
      <c r="A52" s="283">
        <v>42</v>
      </c>
      <c r="B52" s="327" t="s">
        <v>247</v>
      </c>
      <c r="C52" s="288">
        <v>-17267.315825019919</v>
      </c>
      <c r="D52" s="293">
        <v>-9</v>
      </c>
      <c r="E52" s="290">
        <v>0</v>
      </c>
      <c r="F52" s="290"/>
      <c r="G52" s="304"/>
      <c r="H52" s="309">
        <v>0</v>
      </c>
      <c r="I52" s="310"/>
      <c r="J52" s="266"/>
      <c r="K52" s="297"/>
    </row>
    <row r="53" spans="1:13" ht="18" customHeight="1">
      <c r="A53" s="283">
        <v>43</v>
      </c>
      <c r="B53" s="327" t="s">
        <v>248</v>
      </c>
      <c r="C53" s="298">
        <v>0</v>
      </c>
      <c r="D53" s="293"/>
      <c r="E53" s="303">
        <v>0</v>
      </c>
      <c r="F53" s="290"/>
      <c r="G53" s="304"/>
      <c r="H53" s="305">
        <v>0</v>
      </c>
      <c r="I53" s="310"/>
      <c r="J53" s="266"/>
      <c r="K53" s="297"/>
    </row>
    <row r="54" spans="1:13" ht="18" customHeight="1">
      <c r="A54" s="283">
        <v>44</v>
      </c>
      <c r="B54" s="323"/>
      <c r="C54" s="331">
        <v>234667.6775522363</v>
      </c>
      <c r="D54" s="299"/>
      <c r="E54" s="295">
        <v>5560191.755878902</v>
      </c>
      <c r="F54" s="295"/>
      <c r="G54" s="304"/>
      <c r="H54" s="292">
        <v>4.2204961241510688</v>
      </c>
      <c r="I54" s="310"/>
      <c r="J54" s="266"/>
      <c r="K54" s="307"/>
    </row>
    <row r="55" spans="1:13" ht="18" customHeight="1">
      <c r="A55" s="283">
        <v>45</v>
      </c>
      <c r="B55" s="314" t="s">
        <v>249</v>
      </c>
      <c r="C55" s="331">
        <v>0</v>
      </c>
      <c r="D55" s="299"/>
      <c r="E55" s="295">
        <v>121972.37089524054</v>
      </c>
      <c r="F55" s="295"/>
      <c r="G55" s="304" t="s">
        <v>250</v>
      </c>
      <c r="H55" s="332"/>
      <c r="I55" s="310"/>
      <c r="J55" s="266"/>
      <c r="K55" s="297"/>
      <c r="M55" s="333"/>
    </row>
    <row r="56" spans="1:13" ht="18" customHeight="1">
      <c r="A56" s="283">
        <v>46</v>
      </c>
      <c r="B56" s="314" t="s">
        <v>251</v>
      </c>
      <c r="C56" s="298">
        <v>0</v>
      </c>
      <c r="D56" s="299"/>
      <c r="E56" s="303">
        <v>-14483.446</v>
      </c>
      <c r="F56" s="293">
        <v>-10</v>
      </c>
      <c r="G56" s="304"/>
      <c r="H56" s="330"/>
      <c r="I56" s="310"/>
      <c r="J56" s="266"/>
    </row>
    <row r="57" spans="1:13" ht="24.9" customHeight="1">
      <c r="A57" s="283">
        <v>47</v>
      </c>
      <c r="B57" s="323" t="s">
        <v>252</v>
      </c>
      <c r="C57" s="335">
        <v>234667.6775522363</v>
      </c>
      <c r="D57" s="299"/>
      <c r="E57" s="336">
        <v>5667680.680774142</v>
      </c>
      <c r="F57" s="293">
        <v>-1</v>
      </c>
      <c r="G57" s="293"/>
      <c r="H57" s="324"/>
      <c r="I57" s="337"/>
      <c r="J57" s="338"/>
    </row>
    <row r="58" spans="1:13" ht="18" customHeight="1">
      <c r="A58" s="283">
        <v>48</v>
      </c>
      <c r="B58" s="339"/>
      <c r="C58" s="339"/>
      <c r="D58" s="339"/>
      <c r="E58" s="339"/>
      <c r="F58" s="339"/>
      <c r="G58" s="339"/>
      <c r="H58" s="339"/>
      <c r="I58" s="337"/>
    </row>
    <row r="59" spans="1:13" ht="18" customHeight="1">
      <c r="A59" s="283">
        <v>49</v>
      </c>
      <c r="B59" s="340" t="s">
        <v>253</v>
      </c>
      <c r="C59" s="341"/>
      <c r="D59" s="341"/>
      <c r="E59" s="342"/>
      <c r="F59" s="342"/>
      <c r="G59" s="341"/>
      <c r="H59" s="341"/>
      <c r="I59" s="337"/>
    </row>
    <row r="60" spans="1:13" ht="18" customHeight="1">
      <c r="A60" s="283">
        <v>50</v>
      </c>
      <c r="B60" s="343" t="s">
        <v>254</v>
      </c>
      <c r="C60" s="344"/>
      <c r="D60" s="344"/>
      <c r="E60" s="345" t="s">
        <v>255</v>
      </c>
      <c r="F60" s="345"/>
      <c r="G60" s="345"/>
      <c r="H60" s="346"/>
      <c r="I60" s="337"/>
    </row>
    <row r="61" spans="1:13" ht="18" customHeight="1">
      <c r="A61" s="283">
        <v>51</v>
      </c>
      <c r="B61" s="347" t="s">
        <v>256</v>
      </c>
      <c r="C61" s="348">
        <v>5667.6806807741423</v>
      </c>
      <c r="D61" s="349"/>
      <c r="E61" s="350" t="s">
        <v>257</v>
      </c>
      <c r="F61" s="350"/>
      <c r="G61" s="350"/>
      <c r="H61" s="351">
        <v>5883</v>
      </c>
      <c r="I61" s="337"/>
    </row>
    <row r="62" spans="1:13" ht="18" customHeight="1">
      <c r="A62" s="283">
        <v>52</v>
      </c>
      <c r="B62" s="347" t="s">
        <v>258</v>
      </c>
      <c r="C62" s="352">
        <v>14.483446000000001</v>
      </c>
      <c r="D62" s="349"/>
      <c r="E62" s="350" t="s">
        <v>259</v>
      </c>
      <c r="F62" s="350"/>
      <c r="G62" s="350"/>
      <c r="H62" s="351">
        <v>-47</v>
      </c>
      <c r="I62" s="337"/>
    </row>
    <row r="63" spans="1:13" ht="18" customHeight="1">
      <c r="A63" s="283">
        <v>53</v>
      </c>
      <c r="B63" s="353"/>
      <c r="C63" s="352"/>
      <c r="D63" s="349"/>
      <c r="E63" s="350" t="s">
        <v>260</v>
      </c>
      <c r="F63" s="350"/>
      <c r="G63" s="350"/>
      <c r="H63" s="354">
        <v>-153</v>
      </c>
      <c r="I63" s="337"/>
    </row>
    <row r="64" spans="1:13" ht="18" customHeight="1">
      <c r="A64" s="283">
        <v>54</v>
      </c>
      <c r="B64" s="355" t="s">
        <v>261</v>
      </c>
      <c r="C64" s="356">
        <v>5682.1641267741425</v>
      </c>
      <c r="D64" s="357"/>
      <c r="E64" s="358" t="s">
        <v>261</v>
      </c>
      <c r="F64" s="358"/>
      <c r="G64" s="358"/>
      <c r="H64" s="359">
        <v>5682</v>
      </c>
      <c r="I64" s="337"/>
    </row>
    <row r="65" spans="1:9" ht="18" customHeight="1">
      <c r="A65" s="283">
        <v>55</v>
      </c>
      <c r="B65" s="360" t="s">
        <v>262</v>
      </c>
      <c r="C65" s="341"/>
      <c r="D65" s="341"/>
      <c r="E65" s="361"/>
      <c r="F65" s="361"/>
      <c r="G65" s="341"/>
      <c r="H65" s="341"/>
      <c r="I65" s="337"/>
    </row>
    <row r="66" spans="1:9" ht="18" customHeight="1">
      <c r="A66" s="283">
        <v>56</v>
      </c>
      <c r="B66" s="360" t="s">
        <v>263</v>
      </c>
      <c r="C66" s="341"/>
      <c r="D66" s="341"/>
      <c r="E66" s="361"/>
      <c r="F66" s="361"/>
      <c r="G66" s="341"/>
      <c r="H66" s="341"/>
      <c r="I66" s="337"/>
    </row>
    <row r="67" spans="1:9" ht="18" customHeight="1">
      <c r="A67" s="283">
        <v>57</v>
      </c>
      <c r="B67" s="362" t="s">
        <v>264</v>
      </c>
      <c r="C67" s="341"/>
      <c r="D67" s="341"/>
      <c r="E67" s="361"/>
      <c r="F67" s="361"/>
      <c r="G67" s="341"/>
      <c r="H67" s="341"/>
      <c r="I67" s="337"/>
    </row>
    <row r="68" spans="1:9" ht="18" customHeight="1">
      <c r="A68" s="283">
        <v>58</v>
      </c>
      <c r="B68" s="360" t="s">
        <v>265</v>
      </c>
      <c r="C68" s="341"/>
      <c r="D68" s="341"/>
      <c r="E68" s="361"/>
      <c r="F68" s="361"/>
      <c r="G68" s="341"/>
      <c r="H68" s="341"/>
      <c r="I68" s="337"/>
    </row>
    <row r="69" spans="1:9" ht="18" customHeight="1">
      <c r="A69" s="283">
        <v>59</v>
      </c>
      <c r="B69" s="360" t="s">
        <v>266</v>
      </c>
      <c r="C69" s="341"/>
      <c r="D69" s="341"/>
      <c r="E69" s="361"/>
      <c r="F69" s="361"/>
      <c r="G69" s="341"/>
      <c r="H69" s="341"/>
      <c r="I69" s="337"/>
    </row>
    <row r="70" spans="1:9" ht="18" customHeight="1">
      <c r="A70" s="283">
        <v>60</v>
      </c>
      <c r="B70" s="362" t="s">
        <v>267</v>
      </c>
      <c r="C70" s="341"/>
      <c r="D70" s="341"/>
      <c r="E70" s="361"/>
      <c r="F70" s="361"/>
      <c r="G70" s="341"/>
      <c r="H70" s="341"/>
      <c r="I70" s="337"/>
    </row>
    <row r="71" spans="1:9" ht="18" customHeight="1">
      <c r="A71" s="283">
        <v>61</v>
      </c>
      <c r="B71" s="360" t="s">
        <v>268</v>
      </c>
      <c r="C71" s="341"/>
      <c r="D71" s="341"/>
      <c r="E71" s="361"/>
      <c r="F71" s="361"/>
      <c r="G71" s="341"/>
      <c r="H71" s="341"/>
      <c r="I71" s="337"/>
    </row>
    <row r="72" spans="1:9" ht="18" customHeight="1">
      <c r="A72" s="283">
        <v>62</v>
      </c>
      <c r="B72" s="362" t="s">
        <v>269</v>
      </c>
      <c r="C72" s="341"/>
      <c r="D72" s="341"/>
      <c r="E72" s="361"/>
      <c r="F72" s="361"/>
      <c r="G72" s="341"/>
      <c r="H72" s="341"/>
      <c r="I72" s="337"/>
    </row>
    <row r="73" spans="1:9" ht="18" customHeight="1">
      <c r="A73" s="283">
        <v>63</v>
      </c>
      <c r="B73" s="360" t="s">
        <v>270</v>
      </c>
    </row>
    <row r="74" spans="1:9" ht="18" customHeight="1">
      <c r="A74" s="283">
        <v>64</v>
      </c>
      <c r="B74" s="362" t="s">
        <v>271</v>
      </c>
    </row>
    <row r="75" spans="1:9" ht="16.5" customHeight="1">
      <c r="A75" s="283">
        <v>65</v>
      </c>
      <c r="B75" s="364" t="s">
        <v>272</v>
      </c>
      <c r="C75" s="364"/>
      <c r="D75" s="364"/>
      <c r="E75" s="364"/>
      <c r="F75" s="364"/>
      <c r="G75" s="364"/>
      <c r="H75" s="364"/>
    </row>
    <row r="76" spans="1:9">
      <c r="A76" s="283">
        <v>66</v>
      </c>
      <c r="B76" s="365" t="s">
        <v>273</v>
      </c>
    </row>
  </sheetData>
  <mergeCells count="11">
    <mergeCell ref="E61:G61"/>
    <mergeCell ref="E62:G62"/>
    <mergeCell ref="E63:G63"/>
    <mergeCell ref="E64:G64"/>
    <mergeCell ref="B75:H75"/>
    <mergeCell ref="A1:I1"/>
    <mergeCell ref="A2:I2"/>
    <mergeCell ref="A4:I4"/>
    <mergeCell ref="A5:I5"/>
    <mergeCell ref="B58:H58"/>
    <mergeCell ref="E60:H60"/>
  </mergeCells>
  <pageMargins left="0.9055118110236221" right="0.39370078740157483" top="0.98425196850393704" bottom="0.59055118110236227" header="0.51181102362204722" footer="0.31496062992125984"/>
  <pageSetup scale="49" orientation="portrait" r:id="rId1"/>
  <headerFooter>
    <oddHeader>&amp;R&amp;"Arial,Gras italique"Société en commandite Gaz Métro
Cause tarifaire 2017, R-3970-2016</oddHeader>
    <oddFooter>&amp;L&amp;"Arial,Gras italique"Original : 2016.07.08
&amp;R&amp;"Arial,Gras italique"Gaz Métro - 14, Document 1
Annexe 3 (Question 8.3) Page 1 de 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5"/>
  <sheetViews>
    <sheetView showGridLines="0" view="pageLayout" topLeftCell="A61" zoomScale="70" zoomScaleNormal="80" zoomScaleSheetLayoutView="80" zoomScalePageLayoutView="70" workbookViewId="0">
      <selection activeCell="B74" sqref="B74:D74"/>
    </sheetView>
  </sheetViews>
  <sheetFormatPr baseColWidth="10" defaultColWidth="9.81640625" defaultRowHeight="13.8"/>
  <cols>
    <col min="1" max="1" width="7.1796875" style="369" customWidth="1"/>
    <col min="2" max="2" width="37.1796875" style="369" customWidth="1"/>
    <col min="3" max="3" width="7.81640625" style="369" customWidth="1"/>
    <col min="4" max="4" width="2.81640625" style="369" customWidth="1"/>
    <col min="5" max="5" width="7.81640625" style="369" customWidth="1"/>
    <col min="6" max="6" width="2.81640625" style="369" customWidth="1"/>
    <col min="7" max="7" width="10.81640625" style="369" customWidth="1"/>
    <col min="8" max="8" width="2.36328125" style="369" customWidth="1"/>
    <col min="9" max="9" width="10.81640625" style="369" customWidth="1"/>
    <col min="10" max="10" width="2.54296875" style="369" customWidth="1"/>
    <col min="11" max="11" width="10.81640625" style="369" customWidth="1"/>
    <col min="12" max="12" width="3" style="435" customWidth="1"/>
    <col min="13" max="13" width="2.08984375" style="369" customWidth="1"/>
    <col min="14" max="14" width="28.54296875" style="369" customWidth="1"/>
    <col min="15" max="16384" width="9.81640625" style="369"/>
  </cols>
  <sheetData>
    <row r="1" spans="1:14">
      <c r="A1" s="367"/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8"/>
    </row>
    <row r="2" spans="1:14" s="371" customFormat="1">
      <c r="A2" s="370"/>
      <c r="B2" s="370"/>
      <c r="C2" s="370"/>
      <c r="D2" s="370"/>
      <c r="E2" s="370"/>
      <c r="F2" s="370"/>
      <c r="G2" s="370"/>
      <c r="H2" s="370"/>
      <c r="I2" s="370"/>
      <c r="J2" s="370"/>
      <c r="K2" s="370"/>
      <c r="L2" s="368"/>
    </row>
    <row r="3" spans="1:14">
      <c r="A3" s="372"/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4"/>
    </row>
    <row r="4" spans="1:14" ht="18" customHeight="1">
      <c r="A4" s="372"/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6"/>
    </row>
    <row r="5" spans="1:14" ht="18" customHeight="1">
      <c r="A5" s="377" t="s">
        <v>183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</row>
    <row r="6" spans="1:14" ht="18" customHeight="1">
      <c r="A6" s="378" t="s">
        <v>184</v>
      </c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9"/>
    </row>
    <row r="7" spans="1:14" ht="18" customHeight="1" thickBot="1">
      <c r="A7" s="380"/>
      <c r="B7" s="380"/>
      <c r="C7" s="380"/>
      <c r="D7" s="380"/>
      <c r="E7" s="380"/>
      <c r="F7" s="373"/>
      <c r="G7" s="373"/>
      <c r="H7" s="373"/>
      <c r="I7" s="373"/>
      <c r="J7" s="373"/>
      <c r="K7" s="381"/>
      <c r="L7" s="374"/>
    </row>
    <row r="8" spans="1:14" ht="18" customHeight="1" thickBot="1">
      <c r="A8" s="382" t="s">
        <v>185</v>
      </c>
      <c r="B8" s="380"/>
      <c r="C8" s="383" t="s">
        <v>274</v>
      </c>
      <c r="D8" s="384"/>
      <c r="E8" s="384"/>
      <c r="F8" s="385"/>
      <c r="G8" s="386" t="s">
        <v>275</v>
      </c>
      <c r="H8" s="387"/>
      <c r="I8" s="387"/>
      <c r="J8" s="387"/>
      <c r="K8" s="388"/>
      <c r="L8" s="374"/>
      <c r="M8" s="265"/>
      <c r="N8" s="389" t="s">
        <v>276</v>
      </c>
    </row>
    <row r="9" spans="1:14" ht="18" customHeight="1" thickBot="1">
      <c r="A9" s="390" t="s">
        <v>191</v>
      </c>
      <c r="B9" s="391" t="s">
        <v>192</v>
      </c>
      <c r="C9" s="383" t="s">
        <v>277</v>
      </c>
      <c r="D9" s="384"/>
      <c r="E9" s="384" t="s">
        <v>278</v>
      </c>
      <c r="F9" s="385"/>
      <c r="G9" s="392" t="s">
        <v>277</v>
      </c>
      <c r="H9" s="393"/>
      <c r="I9" s="393" t="s">
        <v>278</v>
      </c>
      <c r="J9" s="394"/>
      <c r="K9" s="395" t="s">
        <v>8</v>
      </c>
      <c r="L9" s="396"/>
      <c r="M9" s="276"/>
      <c r="N9" s="389"/>
    </row>
    <row r="10" spans="1:14" ht="18" customHeight="1">
      <c r="A10" s="390"/>
      <c r="B10" s="391"/>
      <c r="C10" s="397" t="s">
        <v>0</v>
      </c>
      <c r="E10" s="397" t="s">
        <v>1</v>
      </c>
      <c r="G10" s="397" t="s">
        <v>2</v>
      </c>
      <c r="H10" s="398"/>
      <c r="I10" s="397" t="s">
        <v>48</v>
      </c>
      <c r="J10" s="399"/>
      <c r="K10" s="397" t="s">
        <v>49</v>
      </c>
      <c r="L10" s="396"/>
    </row>
    <row r="11" spans="1:14" ht="18" customHeight="1">
      <c r="A11" s="400">
        <v>1</v>
      </c>
      <c r="B11" s="401" t="s">
        <v>279</v>
      </c>
      <c r="G11" s="399"/>
      <c r="H11" s="398"/>
      <c r="I11" s="398"/>
      <c r="J11" s="399"/>
      <c r="K11" s="398"/>
      <c r="L11" s="396"/>
    </row>
    <row r="12" spans="1:14" ht="18" customHeight="1">
      <c r="A12" s="400">
        <v>2</v>
      </c>
      <c r="B12" s="402" t="s">
        <v>280</v>
      </c>
      <c r="C12" s="371"/>
      <c r="D12" s="403"/>
      <c r="E12" s="371"/>
      <c r="F12" s="403"/>
      <c r="G12" s="404"/>
      <c r="H12" s="405"/>
      <c r="I12" s="405"/>
      <c r="J12" s="404"/>
      <c r="K12" s="405"/>
      <c r="L12" s="374"/>
    </row>
    <row r="13" spans="1:14" ht="18" customHeight="1">
      <c r="A13" s="400">
        <v>3</v>
      </c>
      <c r="B13" s="406" t="s">
        <v>281</v>
      </c>
      <c r="C13" s="407">
        <v>0.45</v>
      </c>
      <c r="D13" s="403"/>
      <c r="E13" s="407">
        <v>0.55000000000000004</v>
      </c>
      <c r="F13" s="403"/>
      <c r="G13" s="408">
        <v>4752.0838792440099</v>
      </c>
      <c r="H13" s="409"/>
      <c r="I13" s="408">
        <v>5808.102519076012</v>
      </c>
      <c r="J13" s="410"/>
      <c r="K13" s="408">
        <v>10560.186398320022</v>
      </c>
      <c r="L13" s="374"/>
      <c r="M13" s="411"/>
    </row>
    <row r="14" spans="1:14" ht="18" customHeight="1">
      <c r="A14" s="400">
        <v>4</v>
      </c>
      <c r="B14" s="406" t="s">
        <v>282</v>
      </c>
      <c r="C14" s="407">
        <v>0</v>
      </c>
      <c r="D14" s="403"/>
      <c r="E14" s="407">
        <v>1</v>
      </c>
      <c r="F14" s="403"/>
      <c r="G14" s="408">
        <v>0</v>
      </c>
      <c r="H14" s="409"/>
      <c r="I14" s="408">
        <v>7795.4998098477481</v>
      </c>
      <c r="J14" s="410"/>
      <c r="K14" s="408">
        <v>7795.4998098477481</v>
      </c>
      <c r="L14" s="374"/>
      <c r="M14" s="411"/>
    </row>
    <row r="15" spans="1:14" ht="18" customHeight="1">
      <c r="A15" s="400">
        <v>5</v>
      </c>
      <c r="B15" s="406" t="s">
        <v>283</v>
      </c>
      <c r="C15" s="407">
        <v>7.0999999999999994E-2</v>
      </c>
      <c r="D15" s="403"/>
      <c r="E15" s="407">
        <v>0.92900000000000005</v>
      </c>
      <c r="F15" s="403"/>
      <c r="G15" s="408">
        <v>353.84071096364755</v>
      </c>
      <c r="H15" s="409"/>
      <c r="I15" s="408">
        <v>4629.8312744398399</v>
      </c>
      <c r="J15" s="404"/>
      <c r="K15" s="408">
        <v>4983.6719854034873</v>
      </c>
      <c r="L15" s="374"/>
      <c r="M15" s="411"/>
    </row>
    <row r="16" spans="1:14" ht="18" customHeight="1">
      <c r="A16" s="400">
        <v>6</v>
      </c>
      <c r="B16" s="406" t="s">
        <v>284</v>
      </c>
      <c r="C16" s="407">
        <v>1</v>
      </c>
      <c r="D16" s="403"/>
      <c r="E16" s="407">
        <v>0</v>
      </c>
      <c r="F16" s="403"/>
      <c r="G16" s="412">
        <v>13066.159821521012</v>
      </c>
      <c r="H16" s="409"/>
      <c r="I16" s="412">
        <v>0</v>
      </c>
      <c r="J16" s="404"/>
      <c r="K16" s="412">
        <v>13066.159821521012</v>
      </c>
      <c r="L16" s="374"/>
      <c r="M16" s="411"/>
    </row>
    <row r="17" spans="1:14" ht="18" customHeight="1">
      <c r="A17" s="400">
        <v>7</v>
      </c>
      <c r="B17" s="413"/>
      <c r="C17" s="414"/>
      <c r="D17" s="403"/>
      <c r="E17" s="414"/>
      <c r="F17" s="403"/>
      <c r="G17" s="414">
        <v>18172.084411728669</v>
      </c>
      <c r="H17" s="415"/>
      <c r="I17" s="414">
        <v>18233.433603363599</v>
      </c>
      <c r="J17" s="404"/>
      <c r="K17" s="414">
        <v>36405.518015092268</v>
      </c>
      <c r="L17" s="374"/>
      <c r="M17" s="411"/>
    </row>
    <row r="18" spans="1:14" ht="18" customHeight="1">
      <c r="A18" s="400">
        <v>8</v>
      </c>
      <c r="B18" s="402" t="s">
        <v>285</v>
      </c>
      <c r="C18" s="416"/>
      <c r="D18" s="403"/>
      <c r="E18" s="416"/>
      <c r="F18" s="403"/>
      <c r="G18" s="416"/>
      <c r="H18" s="404"/>
      <c r="I18" s="416"/>
      <c r="J18" s="404"/>
      <c r="K18" s="416"/>
      <c r="L18" s="374"/>
    </row>
    <row r="19" spans="1:14" ht="18" customHeight="1">
      <c r="A19" s="400">
        <v>9</v>
      </c>
      <c r="B19" s="406" t="s">
        <v>286</v>
      </c>
      <c r="C19" s="407">
        <v>0.34599999999999997</v>
      </c>
      <c r="D19" s="403"/>
      <c r="E19" s="407">
        <v>0.65400000000000003</v>
      </c>
      <c r="F19" s="403"/>
      <c r="G19" s="408">
        <v>21991.288191346222</v>
      </c>
      <c r="H19" s="404"/>
      <c r="I19" s="408">
        <v>41567.348199827829</v>
      </c>
      <c r="J19" s="404"/>
      <c r="K19" s="408">
        <v>63558.636391174055</v>
      </c>
      <c r="L19" s="374"/>
      <c r="M19" s="411"/>
      <c r="N19" s="291" t="s">
        <v>287</v>
      </c>
    </row>
    <row r="20" spans="1:14" ht="18" customHeight="1">
      <c r="A20" s="400">
        <v>10</v>
      </c>
      <c r="B20" s="406" t="s">
        <v>288</v>
      </c>
      <c r="C20" s="407">
        <v>1</v>
      </c>
      <c r="D20" s="403"/>
      <c r="E20" s="407">
        <v>0</v>
      </c>
      <c r="F20" s="403"/>
      <c r="G20" s="408">
        <v>35497.22029656521</v>
      </c>
      <c r="H20" s="404"/>
      <c r="I20" s="408">
        <v>0</v>
      </c>
      <c r="J20" s="404"/>
      <c r="K20" s="408">
        <v>35497.22029656521</v>
      </c>
      <c r="L20" s="374"/>
      <c r="M20" s="411"/>
      <c r="N20" s="291" t="s">
        <v>212</v>
      </c>
    </row>
    <row r="21" spans="1:14" ht="18" customHeight="1">
      <c r="A21" s="400">
        <v>11</v>
      </c>
      <c r="B21" s="406" t="s">
        <v>289</v>
      </c>
      <c r="C21" s="407">
        <v>1</v>
      </c>
      <c r="D21" s="403"/>
      <c r="E21" s="407">
        <v>0</v>
      </c>
      <c r="F21" s="403"/>
      <c r="G21" s="408">
        <v>10406.359713927939</v>
      </c>
      <c r="H21" s="404"/>
      <c r="I21" s="408">
        <v>0</v>
      </c>
      <c r="J21" s="404"/>
      <c r="K21" s="408">
        <v>10406.359713927939</v>
      </c>
      <c r="L21" s="374"/>
      <c r="M21" s="411"/>
      <c r="N21" s="291" t="s">
        <v>214</v>
      </c>
    </row>
    <row r="22" spans="1:14" ht="15.75" customHeight="1">
      <c r="A22" s="400">
        <v>12</v>
      </c>
      <c r="B22" s="417" t="s">
        <v>290</v>
      </c>
      <c r="C22" s="407">
        <v>0.95238333498782479</v>
      </c>
      <c r="D22" s="403"/>
      <c r="E22" s="407">
        <v>4.7616665012175208E-2</v>
      </c>
      <c r="F22" s="403"/>
      <c r="G22" s="408">
        <v>0</v>
      </c>
      <c r="H22" s="404"/>
      <c r="I22" s="408">
        <v>0</v>
      </c>
      <c r="J22" s="404"/>
      <c r="K22" s="408">
        <v>0</v>
      </c>
      <c r="L22" s="418">
        <v>-1</v>
      </c>
      <c r="M22" s="411"/>
    </row>
    <row r="23" spans="1:14" ht="17.25" customHeight="1">
      <c r="A23" s="400"/>
      <c r="B23" s="417" t="s">
        <v>291</v>
      </c>
      <c r="C23" s="407"/>
      <c r="D23" s="403"/>
      <c r="E23" s="407"/>
      <c r="F23" s="403"/>
      <c r="G23" s="408"/>
      <c r="H23" s="404"/>
      <c r="I23" s="412"/>
      <c r="J23" s="404"/>
      <c r="K23" s="408"/>
      <c r="L23" s="418"/>
      <c r="M23" s="411"/>
    </row>
    <row r="24" spans="1:14" ht="18" customHeight="1">
      <c r="A24" s="400">
        <v>13</v>
      </c>
      <c r="B24" s="406" t="s">
        <v>292</v>
      </c>
      <c r="C24" s="407">
        <v>1</v>
      </c>
      <c r="D24" s="403"/>
      <c r="E24" s="407">
        <v>0</v>
      </c>
      <c r="F24" s="403"/>
      <c r="G24" s="412">
        <v>-17259.3</v>
      </c>
      <c r="H24" s="409"/>
      <c r="I24" s="412">
        <v>0</v>
      </c>
      <c r="J24" s="415"/>
      <c r="K24" s="412">
        <v>-17259.3</v>
      </c>
      <c r="L24" s="418">
        <v>-2</v>
      </c>
      <c r="M24" s="411"/>
    </row>
    <row r="25" spans="1:14" ht="18" customHeight="1">
      <c r="A25" s="400">
        <v>14</v>
      </c>
      <c r="B25" s="413"/>
      <c r="C25" s="414"/>
      <c r="D25" s="403"/>
      <c r="E25" s="414"/>
      <c r="F25" s="403"/>
      <c r="G25" s="414">
        <v>50635.568201839371</v>
      </c>
      <c r="H25" s="404"/>
      <c r="I25" s="414">
        <v>41567.774253098964</v>
      </c>
      <c r="J25" s="404"/>
      <c r="K25" s="414">
        <v>92202.9164016672</v>
      </c>
      <c r="L25" s="419"/>
      <c r="M25" s="411"/>
    </row>
    <row r="26" spans="1:14" ht="18" customHeight="1">
      <c r="A26" s="400">
        <v>15</v>
      </c>
      <c r="B26" s="402" t="s">
        <v>293</v>
      </c>
      <c r="C26" s="405"/>
      <c r="D26" s="403"/>
      <c r="E26" s="405"/>
      <c r="F26" s="403"/>
      <c r="G26" s="405"/>
      <c r="H26" s="405"/>
      <c r="I26" s="405"/>
      <c r="J26" s="404"/>
      <c r="K26" s="405"/>
      <c r="L26" s="419"/>
      <c r="M26" s="411"/>
    </row>
    <row r="27" spans="1:14" ht="18" customHeight="1">
      <c r="A27" s="400">
        <v>16</v>
      </c>
      <c r="B27" s="406" t="s">
        <v>294</v>
      </c>
      <c r="C27" s="407">
        <v>1</v>
      </c>
      <c r="D27" s="403"/>
      <c r="E27" s="407">
        <v>0</v>
      </c>
      <c r="F27" s="403"/>
      <c r="G27" s="408">
        <v>0</v>
      </c>
      <c r="H27" s="404"/>
      <c r="I27" s="408">
        <v>0</v>
      </c>
      <c r="J27" s="404"/>
      <c r="K27" s="408">
        <v>0</v>
      </c>
      <c r="L27" s="418"/>
      <c r="M27" s="411"/>
    </row>
    <row r="28" spans="1:14" ht="18" customHeight="1">
      <c r="A28" s="400">
        <v>17</v>
      </c>
      <c r="B28" s="406" t="s">
        <v>295</v>
      </c>
      <c r="C28" s="407"/>
      <c r="D28" s="403"/>
      <c r="E28" s="407"/>
      <c r="F28" s="403"/>
      <c r="G28" s="408"/>
      <c r="H28" s="404"/>
      <c r="I28" s="408"/>
      <c r="J28" s="404"/>
      <c r="K28" s="408"/>
      <c r="L28" s="418"/>
      <c r="M28" s="411"/>
    </row>
    <row r="29" spans="1:14" ht="18" customHeight="1">
      <c r="A29" s="400"/>
      <c r="B29" s="406" t="s">
        <v>296</v>
      </c>
      <c r="C29" s="407">
        <v>1</v>
      </c>
      <c r="D29" s="403"/>
      <c r="E29" s="407">
        <v>0</v>
      </c>
      <c r="F29" s="403"/>
      <c r="G29" s="408">
        <v>0</v>
      </c>
      <c r="H29" s="371"/>
      <c r="I29" s="408">
        <v>0</v>
      </c>
      <c r="J29" s="404"/>
      <c r="K29" s="408">
        <v>0</v>
      </c>
      <c r="L29" s="418"/>
      <c r="M29" s="411"/>
    </row>
    <row r="30" spans="1:14" ht="18" customHeight="1">
      <c r="A30" s="400"/>
      <c r="B30" s="406" t="s">
        <v>297</v>
      </c>
      <c r="C30" s="407"/>
      <c r="D30" s="403"/>
      <c r="E30" s="407"/>
      <c r="F30" s="403"/>
      <c r="G30" s="408"/>
      <c r="H30" s="371"/>
      <c r="I30" s="408"/>
      <c r="J30" s="404"/>
      <c r="K30" s="408"/>
      <c r="L30" s="419"/>
      <c r="M30" s="411"/>
    </row>
    <row r="31" spans="1:14" ht="18" customHeight="1">
      <c r="A31" s="400">
        <v>18</v>
      </c>
      <c r="B31" s="406" t="s">
        <v>298</v>
      </c>
      <c r="C31" s="407">
        <v>1</v>
      </c>
      <c r="D31" s="403"/>
      <c r="E31" s="407">
        <v>0</v>
      </c>
      <c r="F31" s="403"/>
      <c r="G31" s="412">
        <v>-2420.5313500000157</v>
      </c>
      <c r="H31" s="409"/>
      <c r="I31" s="412">
        <v>0</v>
      </c>
      <c r="J31" s="404"/>
      <c r="K31" s="412">
        <v>-2420.5313500000157</v>
      </c>
      <c r="L31" s="419"/>
      <c r="M31" s="411"/>
    </row>
    <row r="32" spans="1:14" ht="18" customHeight="1">
      <c r="A32" s="400">
        <v>19</v>
      </c>
      <c r="B32" s="413"/>
      <c r="C32" s="414"/>
      <c r="D32" s="403"/>
      <c r="E32" s="414"/>
      <c r="F32" s="403"/>
      <c r="G32" s="414">
        <v>-2420.5313500000157</v>
      </c>
      <c r="H32" s="371"/>
      <c r="I32" s="414">
        <v>0</v>
      </c>
      <c r="J32" s="420"/>
      <c r="K32" s="414">
        <v>-2420.5313500000157</v>
      </c>
      <c r="L32" s="419"/>
      <c r="M32" s="411"/>
    </row>
    <row r="33" spans="1:13" ht="18" customHeight="1">
      <c r="A33" s="400">
        <v>20</v>
      </c>
      <c r="B33" s="402" t="s">
        <v>299</v>
      </c>
      <c r="C33" s="405"/>
      <c r="D33" s="403"/>
      <c r="E33" s="405"/>
      <c r="F33" s="403"/>
      <c r="G33" s="405"/>
      <c r="H33" s="404"/>
      <c r="I33" s="405"/>
      <c r="J33" s="404"/>
      <c r="K33" s="405"/>
      <c r="L33" s="419"/>
      <c r="M33" s="411"/>
    </row>
    <row r="34" spans="1:13" ht="18" customHeight="1">
      <c r="A34" s="400">
        <v>21</v>
      </c>
      <c r="B34" s="406" t="s">
        <v>300</v>
      </c>
      <c r="C34" s="407">
        <v>1</v>
      </c>
      <c r="D34" s="403"/>
      <c r="E34" s="407">
        <v>0</v>
      </c>
      <c r="F34" s="403"/>
      <c r="G34" s="412">
        <v>173.82003078522587</v>
      </c>
      <c r="H34" s="412"/>
      <c r="I34" s="412">
        <v>0</v>
      </c>
      <c r="J34" s="404"/>
      <c r="K34" s="412">
        <v>173.82003078522587</v>
      </c>
      <c r="L34" s="419"/>
      <c r="M34" s="411"/>
    </row>
    <row r="35" spans="1:13" ht="18" customHeight="1">
      <c r="A35" s="400">
        <v>22</v>
      </c>
      <c r="B35" s="413"/>
      <c r="C35" s="371"/>
      <c r="D35" s="403"/>
      <c r="E35" s="414"/>
      <c r="F35" s="403"/>
      <c r="G35" s="412">
        <v>173.82003078522587</v>
      </c>
      <c r="H35" s="409"/>
      <c r="I35" s="412">
        <v>0</v>
      </c>
      <c r="J35" s="404"/>
      <c r="K35" s="412">
        <v>173.82003078522587</v>
      </c>
      <c r="L35" s="421"/>
      <c r="M35" s="411"/>
    </row>
    <row r="36" spans="1:13" s="430" customFormat="1" ht="24.9" customHeight="1">
      <c r="A36" s="422">
        <v>23</v>
      </c>
      <c r="B36" s="423" t="s">
        <v>301</v>
      </c>
      <c r="C36" s="424"/>
      <c r="D36" s="425"/>
      <c r="E36" s="426"/>
      <c r="F36" s="425"/>
      <c r="G36" s="427">
        <v>66560.941294353252</v>
      </c>
      <c r="H36" s="265"/>
      <c r="I36" s="427">
        <v>59801.207856462563</v>
      </c>
      <c r="J36" s="265"/>
      <c r="K36" s="427">
        <v>126361.72309754467</v>
      </c>
      <c r="L36" s="428"/>
      <c r="M36" s="429"/>
    </row>
    <row r="37" spans="1:13" ht="18" customHeight="1">
      <c r="A37" s="400"/>
      <c r="B37" s="413"/>
      <c r="C37" s="371"/>
      <c r="D37" s="403"/>
      <c r="E37" s="371"/>
      <c r="F37" s="403"/>
      <c r="G37" s="404"/>
      <c r="H37" s="404"/>
      <c r="I37" s="415"/>
      <c r="J37" s="404"/>
      <c r="K37" s="431"/>
      <c r="L37" s="374"/>
    </row>
    <row r="38" spans="1:13" ht="18" customHeight="1">
      <c r="A38" s="400">
        <v>24</v>
      </c>
      <c r="B38" s="432" t="s">
        <v>302</v>
      </c>
      <c r="C38" s="371"/>
      <c r="D38" s="403"/>
      <c r="E38" s="371"/>
      <c r="F38" s="403"/>
      <c r="G38" s="404"/>
      <c r="H38" s="404"/>
      <c r="I38" s="415"/>
      <c r="J38" s="404"/>
      <c r="K38" s="431"/>
      <c r="L38" s="374"/>
    </row>
    <row r="39" spans="1:13" ht="18" customHeight="1">
      <c r="A39" s="400">
        <v>25</v>
      </c>
      <c r="B39" s="432" t="s">
        <v>303</v>
      </c>
      <c r="D39" s="433"/>
      <c r="E39" s="434"/>
      <c r="F39" s="433"/>
    </row>
    <row r="40" spans="1:13" ht="18" customHeight="1">
      <c r="A40" s="400"/>
      <c r="B40" s="436"/>
      <c r="D40" s="433"/>
      <c r="F40" s="433"/>
    </row>
    <row r="41" spans="1:13" ht="18" customHeight="1">
      <c r="A41" s="400"/>
      <c r="B41" s="406"/>
      <c r="D41" s="433"/>
      <c r="F41" s="433"/>
    </row>
    <row r="42" spans="1:13" ht="20.100000000000001" customHeight="1">
      <c r="A42" s="400"/>
      <c r="D42" s="433"/>
      <c r="F42" s="433"/>
    </row>
    <row r="43" spans="1:13" ht="20.100000000000001" customHeight="1">
      <c r="A43" s="400"/>
      <c r="B43" s="406"/>
      <c r="D43" s="433"/>
      <c r="F43" s="433"/>
    </row>
    <row r="44" spans="1:13" ht="20.100000000000001" customHeight="1">
      <c r="A44" s="400"/>
      <c r="B44" s="406"/>
      <c r="D44" s="433"/>
      <c r="F44" s="433"/>
    </row>
    <row r="45" spans="1:13" ht="16.2">
      <c r="D45" s="433"/>
      <c r="F45" s="433"/>
    </row>
    <row r="46" spans="1:13" ht="16.2">
      <c r="F46" s="433"/>
    </row>
    <row r="48" spans="1:13" ht="16.2">
      <c r="A48" s="437"/>
      <c r="B48" s="438"/>
    </row>
    <row r="49" spans="2:2" ht="16.2">
      <c r="B49" s="438"/>
    </row>
    <row r="50" spans="2:2" ht="16.2">
      <c r="B50" s="438"/>
    </row>
    <row r="51" spans="2:2" ht="16.2">
      <c r="B51" s="438"/>
    </row>
    <row r="52" spans="2:2" ht="16.2">
      <c r="B52" s="438"/>
    </row>
    <row r="53" spans="2:2" ht="16.2">
      <c r="B53" s="438"/>
    </row>
    <row r="54" spans="2:2" ht="16.2">
      <c r="B54" s="438"/>
    </row>
    <row r="55" spans="2:2" ht="16.2">
      <c r="B55" s="438"/>
    </row>
  </sheetData>
  <mergeCells count="9">
    <mergeCell ref="N8:N9"/>
    <mergeCell ref="C9:D9"/>
    <mergeCell ref="E9:F9"/>
    <mergeCell ref="A1:L1"/>
    <mergeCell ref="A2:L2"/>
    <mergeCell ref="A5:L5"/>
    <mergeCell ref="A6:L6"/>
    <mergeCell ref="C8:F8"/>
    <mergeCell ref="G8:K8"/>
  </mergeCells>
  <pageMargins left="0.9055118110236221" right="0.39370078740157483" top="0.98425196850393704" bottom="0.59055118110236227" header="0.51181102362204722" footer="0.31496062992125984"/>
  <pageSetup scale="53" orientation="portrait" r:id="rId1"/>
  <headerFooter>
    <oddHeader>&amp;R&amp;"Arial,Gras italique"Société en commandite Gaz Métro
Cause tarifaire 2017, R-3970-2016</oddHeader>
    <oddFooter>&amp;L&amp;"Arial,Gras italique"Original : 2016.07.08
&amp;R&amp;"Arial,Gras italique"Gaz Métro - 14, Document 1
Annexe 3 (question 8.3) Page 2 de 2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view="pageLayout" topLeftCell="A34" zoomScaleNormal="100" workbookViewId="0">
      <selection activeCell="D39" sqref="D39"/>
    </sheetView>
  </sheetViews>
  <sheetFormatPr baseColWidth="10" defaultColWidth="11.54296875" defaultRowHeight="13.8"/>
  <cols>
    <col min="1" max="1" width="6.6328125" style="60" customWidth="1"/>
    <col min="2" max="2" width="13.81640625" style="60" customWidth="1"/>
    <col min="3" max="4" width="11.1796875" style="60" customWidth="1"/>
    <col min="5" max="5" width="12.54296875" style="60" customWidth="1"/>
    <col min="6" max="6" width="11.1796875" style="60" customWidth="1"/>
    <col min="7" max="7" width="6.6328125" style="60" customWidth="1"/>
    <col min="8" max="14" width="7.6328125" style="60" customWidth="1"/>
    <col min="15" max="16384" width="11.54296875" style="60"/>
  </cols>
  <sheetData>
    <row r="1" spans="1:14">
      <c r="A1" s="94"/>
      <c r="B1" s="95"/>
      <c r="C1" s="96"/>
      <c r="D1" s="97"/>
      <c r="E1" s="97"/>
      <c r="F1" s="97"/>
      <c r="G1" s="97"/>
      <c r="H1" s="88"/>
      <c r="I1" s="88"/>
      <c r="J1" s="88"/>
      <c r="K1" s="88"/>
      <c r="L1" s="88"/>
      <c r="M1" s="88"/>
      <c r="N1" s="88"/>
    </row>
    <row r="2" spans="1:14">
      <c r="A2" s="73"/>
      <c r="B2" s="100" t="s">
        <v>76</v>
      </c>
      <c r="C2" s="100"/>
      <c r="D2" s="100"/>
      <c r="E2" s="100"/>
      <c r="F2" s="100"/>
      <c r="G2" s="88"/>
      <c r="H2" s="88"/>
      <c r="I2" s="88"/>
      <c r="J2" s="88"/>
      <c r="K2" s="88"/>
      <c r="L2" s="88"/>
      <c r="M2" s="88"/>
      <c r="N2" s="88"/>
    </row>
    <row r="3" spans="1:14" ht="16.2">
      <c r="A3" s="73"/>
      <c r="B3" s="100" t="s">
        <v>77</v>
      </c>
      <c r="C3" s="100"/>
      <c r="D3" s="100"/>
      <c r="E3" s="100"/>
      <c r="F3" s="100"/>
      <c r="G3" s="88"/>
      <c r="H3" s="88"/>
      <c r="I3" s="88"/>
      <c r="J3" s="88"/>
      <c r="K3" s="88"/>
      <c r="L3" s="88"/>
      <c r="M3" s="88"/>
      <c r="N3" s="88"/>
    </row>
    <row r="4" spans="1:14">
      <c r="A4" s="73"/>
      <c r="B4" s="86"/>
      <c r="C4" s="87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</row>
    <row r="5" spans="1:14" ht="20.100000000000001" customHeight="1">
      <c r="A5" s="73"/>
      <c r="B5" s="90"/>
      <c r="C5" s="91" t="s">
        <v>20</v>
      </c>
      <c r="D5" s="91" t="s">
        <v>72</v>
      </c>
      <c r="E5" s="91" t="s">
        <v>74</v>
      </c>
      <c r="F5" s="91" t="s">
        <v>73</v>
      </c>
      <c r="G5" s="73"/>
    </row>
    <row r="6" spans="1:14" ht="20.100000000000001" customHeight="1">
      <c r="A6" s="73"/>
      <c r="B6" s="92">
        <v>42644</v>
      </c>
      <c r="C6" s="89">
        <v>343758.24755872262</v>
      </c>
      <c r="D6" s="89">
        <v>46643.441541303771</v>
      </c>
      <c r="E6" s="89">
        <v>20885.186993224859</v>
      </c>
      <c r="F6" s="89">
        <v>101953.02190551597</v>
      </c>
      <c r="G6" s="73"/>
    </row>
    <row r="7" spans="1:14" ht="20.100000000000001" customHeight="1">
      <c r="A7" s="73"/>
      <c r="B7" s="92">
        <v>42675</v>
      </c>
      <c r="C7" s="89">
        <v>328569.73203027027</v>
      </c>
      <c r="D7" s="89">
        <v>54749.379783584067</v>
      </c>
      <c r="E7" s="89">
        <v>22759.910266561099</v>
      </c>
      <c r="F7" s="89">
        <v>117472.87437318555</v>
      </c>
      <c r="G7" s="73"/>
    </row>
    <row r="8" spans="1:14" ht="20.100000000000001" customHeight="1">
      <c r="A8" s="73"/>
      <c r="B8" s="92">
        <v>42705</v>
      </c>
      <c r="C8" s="89">
        <v>313243.96798314614</v>
      </c>
      <c r="D8" s="89">
        <v>54749.379783584067</v>
      </c>
      <c r="E8" s="89">
        <v>22759.910266561139</v>
      </c>
      <c r="F8" s="89">
        <v>120316.55972552126</v>
      </c>
      <c r="G8" s="73"/>
    </row>
    <row r="9" spans="1:14" ht="20.100000000000001" customHeight="1">
      <c r="A9" s="73"/>
      <c r="B9" s="92">
        <v>42736</v>
      </c>
      <c r="C9" s="89">
        <v>216028.51707512178</v>
      </c>
      <c r="D9" s="89">
        <v>53931.221958300339</v>
      </c>
      <c r="E9" s="89">
        <v>20621.609748867097</v>
      </c>
      <c r="F9" s="89">
        <v>92643.717286883097</v>
      </c>
      <c r="G9" s="73"/>
    </row>
    <row r="10" spans="1:14" ht="20.100000000000001" customHeight="1">
      <c r="A10" s="73"/>
      <c r="B10" s="92">
        <v>42767</v>
      </c>
      <c r="C10" s="89">
        <v>126339.28044745493</v>
      </c>
      <c r="D10" s="89">
        <v>51538.799133960332</v>
      </c>
      <c r="E10" s="89">
        <v>19064.723515503294</v>
      </c>
      <c r="F10" s="89">
        <v>49971.392135128001</v>
      </c>
      <c r="G10" s="73"/>
    </row>
    <row r="11" spans="1:14" ht="20.100000000000001" customHeight="1">
      <c r="A11" s="73"/>
      <c r="B11" s="92">
        <v>42795</v>
      </c>
      <c r="C11" s="89">
        <v>52974.064408741455</v>
      </c>
      <c r="D11" s="89">
        <v>48695.305360880186</v>
      </c>
      <c r="E11" s="89">
        <v>20187.420721404527</v>
      </c>
      <c r="F11" s="89">
        <v>18578.758194774331</v>
      </c>
      <c r="G11" s="73"/>
    </row>
    <row r="12" spans="1:14" ht="20.100000000000001" customHeight="1">
      <c r="A12" s="73"/>
      <c r="B12" s="92">
        <v>42826</v>
      </c>
      <c r="C12" s="89">
        <v>45056.028307350774</v>
      </c>
      <c r="D12" s="89">
        <v>47877.147535596465</v>
      </c>
      <c r="E12" s="89">
        <v>20885.186993224885</v>
      </c>
      <c r="F12" s="89">
        <v>-0.14652942730662838</v>
      </c>
      <c r="G12" s="73"/>
    </row>
    <row r="13" spans="1:14" ht="20.100000000000001" customHeight="1">
      <c r="A13" s="73"/>
      <c r="B13" s="92">
        <v>42856</v>
      </c>
      <c r="C13" s="89">
        <v>57781.651484174065</v>
      </c>
      <c r="D13" s="89">
        <v>47085.381898225132</v>
      </c>
      <c r="E13" s="89">
        <v>20885.186993224885</v>
      </c>
      <c r="F13" s="89">
        <v>-0.14652942730662838</v>
      </c>
      <c r="G13" s="73"/>
    </row>
    <row r="14" spans="1:14" ht="20.100000000000001" customHeight="1">
      <c r="A14" s="73"/>
      <c r="B14" s="92">
        <v>42887</v>
      </c>
      <c r="C14" s="89">
        <v>98346.618806130398</v>
      </c>
      <c r="D14" s="89">
        <v>46267.224072941412</v>
      </c>
      <c r="E14" s="89">
        <v>20885.186993224885</v>
      </c>
      <c r="F14" s="89">
        <v>27071.112377936104</v>
      </c>
      <c r="G14" s="73"/>
    </row>
    <row r="15" spans="1:14" ht="20.100000000000001" customHeight="1">
      <c r="A15" s="73"/>
      <c r="B15" s="92">
        <v>42917</v>
      </c>
      <c r="C15" s="89">
        <v>152178.13163532942</v>
      </c>
      <c r="D15" s="89">
        <v>45475.458435570072</v>
      </c>
      <c r="E15" s="89">
        <v>20885.186993224885</v>
      </c>
      <c r="F15" s="89">
        <v>47730.493481129561</v>
      </c>
      <c r="G15" s="73"/>
    </row>
    <row r="16" spans="1:14" ht="20.100000000000001" customHeight="1">
      <c r="A16" s="73"/>
      <c r="B16" s="92">
        <v>42948</v>
      </c>
      <c r="C16" s="89">
        <v>220715.06015065912</v>
      </c>
      <c r="D16" s="89">
        <v>44657.300610286358</v>
      </c>
      <c r="E16" s="89">
        <v>20885.186993224885</v>
      </c>
      <c r="F16" s="89">
        <v>67472.459699129016</v>
      </c>
      <c r="G16" s="73"/>
    </row>
    <row r="17" spans="1:7" ht="20.100000000000001" customHeight="1">
      <c r="A17" s="73"/>
      <c r="B17" s="92">
        <v>42979</v>
      </c>
      <c r="C17" s="89">
        <v>289348.73142856959</v>
      </c>
      <c r="D17" s="89">
        <v>43839.142785002645</v>
      </c>
      <c r="E17" s="89">
        <v>20885.186993224885</v>
      </c>
      <c r="F17" s="89">
        <v>87839.070150435437</v>
      </c>
      <c r="G17" s="73"/>
    </row>
    <row r="18" spans="1:7">
      <c r="A18" s="73"/>
      <c r="B18" s="73"/>
      <c r="C18" s="73"/>
      <c r="D18" s="73"/>
      <c r="E18" s="73"/>
      <c r="F18" s="73"/>
      <c r="G18" s="73"/>
    </row>
    <row r="19" spans="1:7">
      <c r="A19" s="73"/>
      <c r="B19" s="93" t="s">
        <v>75</v>
      </c>
      <c r="C19" s="73"/>
      <c r="D19" s="73"/>
      <c r="E19" s="73"/>
      <c r="F19" s="73"/>
      <c r="G19" s="73"/>
    </row>
    <row r="20" spans="1:7">
      <c r="A20" s="73"/>
      <c r="B20" s="73"/>
      <c r="C20" s="73"/>
      <c r="D20" s="73"/>
      <c r="E20" s="73"/>
      <c r="F20" s="73"/>
      <c r="G20" s="73"/>
    </row>
    <row r="43" spans="1:7" ht="14.4" thickBot="1">
      <c r="A43" s="98"/>
      <c r="B43" s="98"/>
      <c r="C43" s="98"/>
      <c r="D43" s="98"/>
      <c r="E43" s="98"/>
      <c r="F43" s="98"/>
      <c r="G43" s="98"/>
    </row>
  </sheetData>
  <mergeCells count="2">
    <mergeCell ref="B3:F3"/>
    <mergeCell ref="B2:F2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r:id="rId1"/>
  <headerFooter>
    <oddHeader>&amp;R&amp;"Arial MT,Gras italique"&amp;11Société en  commandite Gaz Métro
Cause tarifaire 2017, R-3970-2016</oddHeader>
    <oddFooter>&amp;L&amp;"Arial MT,Gras italique"&amp;10Original : 2016.07.08
&amp;R&amp;"Arial MT,Gras italique"&amp;10Gaz Métro-14, Document 1
Annexe 4 (question 9.1), Page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7"/>
  <sheetViews>
    <sheetView view="pageLayout" topLeftCell="A64" zoomScale="85" zoomScaleNormal="100" zoomScaleSheetLayoutView="90" zoomScalePageLayoutView="85" workbookViewId="0">
      <selection activeCell="B6" sqref="B6"/>
    </sheetView>
  </sheetViews>
  <sheetFormatPr baseColWidth="10" defaultColWidth="11.54296875" defaultRowHeight="13.8"/>
  <cols>
    <col min="1" max="1" width="11.54296875" style="73"/>
    <col min="2" max="16384" width="11.54296875" style="60"/>
  </cols>
  <sheetData>
    <row r="1" spans="1:11" ht="23.25" customHeight="1" thickBot="1">
      <c r="A1" s="101" t="s">
        <v>61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</row>
    <row r="2" spans="1:11" ht="24" customHeight="1">
      <c r="A2" s="77"/>
      <c r="B2" s="102" t="s">
        <v>62</v>
      </c>
      <c r="C2" s="103"/>
      <c r="D2" s="104"/>
      <c r="E2" s="102" t="s">
        <v>63</v>
      </c>
      <c r="F2" s="103"/>
      <c r="G2" s="104"/>
      <c r="H2" s="105" t="s">
        <v>64</v>
      </c>
      <c r="I2" s="106"/>
      <c r="J2" s="106"/>
      <c r="K2" s="107"/>
    </row>
    <row r="3" spans="1:11" ht="31.8" thickBot="1">
      <c r="A3" s="78"/>
      <c r="B3" s="79" t="s">
        <v>65</v>
      </c>
      <c r="C3" s="80" t="s">
        <v>66</v>
      </c>
      <c r="D3" s="81" t="s">
        <v>67</v>
      </c>
      <c r="E3" s="79" t="s">
        <v>65</v>
      </c>
      <c r="F3" s="80" t="s">
        <v>68</v>
      </c>
      <c r="G3" s="81" t="s">
        <v>69</v>
      </c>
      <c r="H3" s="82" t="s">
        <v>65</v>
      </c>
      <c r="I3" s="83" t="s">
        <v>68</v>
      </c>
      <c r="J3" s="84" t="s">
        <v>70</v>
      </c>
      <c r="K3" s="85" t="s">
        <v>71</v>
      </c>
    </row>
    <row r="4" spans="1:11">
      <c r="A4" s="61">
        <v>42644</v>
      </c>
      <c r="B4" s="62">
        <v>0</v>
      </c>
      <c r="C4" s="63">
        <v>0</v>
      </c>
      <c r="D4" s="64">
        <v>343758.24755872262</v>
      </c>
      <c r="E4" s="62">
        <v>0</v>
      </c>
      <c r="F4" s="63">
        <v>0</v>
      </c>
      <c r="G4" s="64">
        <v>0</v>
      </c>
      <c r="H4" s="65">
        <v>0</v>
      </c>
      <c r="I4" s="66">
        <v>0</v>
      </c>
      <c r="J4" s="66">
        <v>0</v>
      </c>
      <c r="K4" s="67">
        <v>343758.24755872262</v>
      </c>
    </row>
    <row r="5" spans="1:11">
      <c r="A5" s="68">
        <v>42645</v>
      </c>
      <c r="B5" s="62">
        <v>0</v>
      </c>
      <c r="C5" s="63">
        <v>0</v>
      </c>
      <c r="D5" s="64">
        <v>343758.24755872262</v>
      </c>
      <c r="E5" s="62">
        <v>0</v>
      </c>
      <c r="F5" s="63">
        <v>0</v>
      </c>
      <c r="G5" s="64">
        <v>0</v>
      </c>
      <c r="H5" s="62">
        <v>0</v>
      </c>
      <c r="I5" s="63">
        <v>0</v>
      </c>
      <c r="J5" s="63">
        <v>0</v>
      </c>
      <c r="K5" s="64">
        <v>343758.24755872262</v>
      </c>
    </row>
    <row r="6" spans="1:11">
      <c r="A6" s="68">
        <v>42646</v>
      </c>
      <c r="B6" s="62">
        <v>0</v>
      </c>
      <c r="C6" s="63">
        <v>0</v>
      </c>
      <c r="D6" s="64">
        <v>343758.24755872262</v>
      </c>
      <c r="E6" s="62">
        <v>0</v>
      </c>
      <c r="F6" s="63">
        <v>0</v>
      </c>
      <c r="G6" s="64">
        <v>0</v>
      </c>
      <c r="H6" s="62">
        <v>0</v>
      </c>
      <c r="I6" s="63">
        <v>0</v>
      </c>
      <c r="J6" s="63">
        <v>0</v>
      </c>
      <c r="K6" s="64">
        <v>343758.24755872262</v>
      </c>
    </row>
    <row r="7" spans="1:11">
      <c r="A7" s="68">
        <v>42647</v>
      </c>
      <c r="B7" s="62">
        <v>0</v>
      </c>
      <c r="C7" s="63">
        <v>0</v>
      </c>
      <c r="D7" s="64">
        <v>343758.24755872262</v>
      </c>
      <c r="E7" s="62">
        <v>0</v>
      </c>
      <c r="F7" s="63">
        <v>0</v>
      </c>
      <c r="G7" s="64">
        <v>0</v>
      </c>
      <c r="H7" s="62">
        <v>0</v>
      </c>
      <c r="I7" s="63">
        <v>0</v>
      </c>
      <c r="J7" s="63">
        <v>0</v>
      </c>
      <c r="K7" s="64">
        <v>343758.24755872262</v>
      </c>
    </row>
    <row r="8" spans="1:11">
      <c r="A8" s="68">
        <v>42648</v>
      </c>
      <c r="B8" s="62">
        <v>0</v>
      </c>
      <c r="C8" s="63">
        <v>0</v>
      </c>
      <c r="D8" s="64">
        <v>343758.24755872262</v>
      </c>
      <c r="E8" s="62">
        <v>0</v>
      </c>
      <c r="F8" s="63">
        <v>0</v>
      </c>
      <c r="G8" s="64">
        <v>0</v>
      </c>
      <c r="H8" s="62">
        <v>0</v>
      </c>
      <c r="I8" s="63">
        <v>0</v>
      </c>
      <c r="J8" s="63">
        <v>0</v>
      </c>
      <c r="K8" s="64">
        <v>343758.24755872262</v>
      </c>
    </row>
    <row r="9" spans="1:11">
      <c r="A9" s="68">
        <v>42649</v>
      </c>
      <c r="B9" s="62">
        <v>0</v>
      </c>
      <c r="C9" s="63">
        <v>0</v>
      </c>
      <c r="D9" s="64">
        <v>343758.24755872262</v>
      </c>
      <c r="E9" s="62">
        <v>0</v>
      </c>
      <c r="F9" s="63">
        <v>0</v>
      </c>
      <c r="G9" s="64">
        <v>0</v>
      </c>
      <c r="H9" s="62">
        <v>0</v>
      </c>
      <c r="I9" s="63">
        <v>0</v>
      </c>
      <c r="J9" s="63">
        <v>0</v>
      </c>
      <c r="K9" s="64">
        <v>343758.24755872262</v>
      </c>
    </row>
    <row r="10" spans="1:11">
      <c r="A10" s="68">
        <v>42650</v>
      </c>
      <c r="B10" s="62">
        <v>0</v>
      </c>
      <c r="C10" s="63">
        <v>0</v>
      </c>
      <c r="D10" s="64">
        <v>343758.24755872262</v>
      </c>
      <c r="E10" s="62">
        <v>0</v>
      </c>
      <c r="F10" s="63">
        <v>0</v>
      </c>
      <c r="G10" s="64">
        <v>0</v>
      </c>
      <c r="H10" s="62">
        <v>0</v>
      </c>
      <c r="I10" s="63">
        <v>0</v>
      </c>
      <c r="J10" s="63">
        <v>0</v>
      </c>
      <c r="K10" s="64">
        <v>343758.24755872262</v>
      </c>
    </row>
    <row r="11" spans="1:11">
      <c r="A11" s="68">
        <v>42651</v>
      </c>
      <c r="B11" s="62">
        <v>0</v>
      </c>
      <c r="C11" s="63">
        <v>0</v>
      </c>
      <c r="D11" s="64">
        <v>343758.24755872262</v>
      </c>
      <c r="E11" s="62">
        <v>0</v>
      </c>
      <c r="F11" s="63">
        <v>0</v>
      </c>
      <c r="G11" s="64">
        <v>0</v>
      </c>
      <c r="H11" s="62">
        <v>0</v>
      </c>
      <c r="I11" s="63">
        <v>0</v>
      </c>
      <c r="J11" s="63">
        <v>0</v>
      </c>
      <c r="K11" s="64">
        <v>343758.24755872262</v>
      </c>
    </row>
    <row r="12" spans="1:11">
      <c r="A12" s="68">
        <v>42652</v>
      </c>
      <c r="B12" s="62">
        <v>0</v>
      </c>
      <c r="C12" s="63">
        <v>0</v>
      </c>
      <c r="D12" s="64">
        <v>343758.24755872262</v>
      </c>
      <c r="E12" s="62">
        <v>0</v>
      </c>
      <c r="F12" s="63">
        <v>0</v>
      </c>
      <c r="G12" s="64">
        <v>0</v>
      </c>
      <c r="H12" s="62">
        <v>0</v>
      </c>
      <c r="I12" s="63">
        <v>0</v>
      </c>
      <c r="J12" s="63">
        <v>0</v>
      </c>
      <c r="K12" s="64">
        <v>343758.24755872262</v>
      </c>
    </row>
    <row r="13" spans="1:11">
      <c r="A13" s="68">
        <v>42653</v>
      </c>
      <c r="B13" s="62">
        <v>0</v>
      </c>
      <c r="C13" s="63">
        <v>0</v>
      </c>
      <c r="D13" s="64">
        <v>343758.24755872262</v>
      </c>
      <c r="E13" s="62">
        <v>0</v>
      </c>
      <c r="F13" s="63">
        <v>0</v>
      </c>
      <c r="G13" s="64">
        <v>0</v>
      </c>
      <c r="H13" s="62">
        <v>0</v>
      </c>
      <c r="I13" s="63">
        <v>0</v>
      </c>
      <c r="J13" s="63">
        <v>0</v>
      </c>
      <c r="K13" s="64">
        <v>343758.24755872262</v>
      </c>
    </row>
    <row r="14" spans="1:11">
      <c r="A14" s="68">
        <v>42654</v>
      </c>
      <c r="B14" s="62">
        <v>0</v>
      </c>
      <c r="C14" s="63">
        <v>0</v>
      </c>
      <c r="D14" s="64">
        <v>343758.24755872262</v>
      </c>
      <c r="E14" s="62">
        <v>0</v>
      </c>
      <c r="F14" s="63">
        <v>0</v>
      </c>
      <c r="G14" s="64">
        <v>0</v>
      </c>
      <c r="H14" s="62">
        <v>0</v>
      </c>
      <c r="I14" s="63">
        <v>0</v>
      </c>
      <c r="J14" s="63">
        <v>0</v>
      </c>
      <c r="K14" s="64">
        <v>343758.24755872262</v>
      </c>
    </row>
    <row r="15" spans="1:11">
      <c r="A15" s="68">
        <v>42655</v>
      </c>
      <c r="B15" s="62">
        <v>0</v>
      </c>
      <c r="C15" s="63">
        <v>0</v>
      </c>
      <c r="D15" s="64">
        <v>343758.24755872262</v>
      </c>
      <c r="E15" s="62">
        <v>0</v>
      </c>
      <c r="F15" s="63">
        <v>0</v>
      </c>
      <c r="G15" s="64">
        <v>0</v>
      </c>
      <c r="H15" s="62">
        <v>0</v>
      </c>
      <c r="I15" s="63">
        <v>0</v>
      </c>
      <c r="J15" s="63">
        <v>0</v>
      </c>
      <c r="K15" s="64">
        <v>343758.24755872262</v>
      </c>
    </row>
    <row r="16" spans="1:11">
      <c r="A16" s="68">
        <v>42656</v>
      </c>
      <c r="B16" s="62">
        <v>0</v>
      </c>
      <c r="C16" s="63">
        <v>0</v>
      </c>
      <c r="D16" s="64">
        <v>343758.24755872262</v>
      </c>
      <c r="E16" s="62">
        <v>0</v>
      </c>
      <c r="F16" s="63">
        <v>0</v>
      </c>
      <c r="G16" s="64">
        <v>0</v>
      </c>
      <c r="H16" s="62">
        <v>0</v>
      </c>
      <c r="I16" s="63">
        <v>0</v>
      </c>
      <c r="J16" s="63">
        <v>0</v>
      </c>
      <c r="K16" s="64">
        <v>343758.24755872262</v>
      </c>
    </row>
    <row r="17" spans="1:11">
      <c r="A17" s="68">
        <v>42657</v>
      </c>
      <c r="B17" s="62">
        <v>0</v>
      </c>
      <c r="C17" s="63">
        <v>0</v>
      </c>
      <c r="D17" s="64">
        <v>343758.24755872262</v>
      </c>
      <c r="E17" s="62">
        <v>0</v>
      </c>
      <c r="F17" s="63">
        <v>0</v>
      </c>
      <c r="G17" s="64">
        <v>0</v>
      </c>
      <c r="H17" s="62">
        <v>0</v>
      </c>
      <c r="I17" s="63">
        <v>0</v>
      </c>
      <c r="J17" s="63">
        <v>0</v>
      </c>
      <c r="K17" s="64">
        <v>343758.24755872262</v>
      </c>
    </row>
    <row r="18" spans="1:11">
      <c r="A18" s="68">
        <v>42658</v>
      </c>
      <c r="B18" s="62">
        <v>0</v>
      </c>
      <c r="C18" s="63">
        <v>0</v>
      </c>
      <c r="D18" s="64">
        <v>343758.24755872262</v>
      </c>
      <c r="E18" s="62">
        <v>0</v>
      </c>
      <c r="F18" s="63">
        <v>0</v>
      </c>
      <c r="G18" s="64">
        <v>0</v>
      </c>
      <c r="H18" s="62">
        <v>0</v>
      </c>
      <c r="I18" s="63">
        <v>0</v>
      </c>
      <c r="J18" s="63">
        <v>0</v>
      </c>
      <c r="K18" s="64">
        <v>343758.24755872262</v>
      </c>
    </row>
    <row r="19" spans="1:11">
      <c r="A19" s="68">
        <v>42659</v>
      </c>
      <c r="B19" s="62">
        <v>0</v>
      </c>
      <c r="C19" s="63">
        <v>474.51435786800795</v>
      </c>
      <c r="D19" s="64">
        <v>343281.09950917668</v>
      </c>
      <c r="E19" s="62">
        <v>0</v>
      </c>
      <c r="F19" s="63">
        <v>0</v>
      </c>
      <c r="G19" s="64">
        <v>0</v>
      </c>
      <c r="H19" s="62">
        <v>0</v>
      </c>
      <c r="I19" s="63">
        <v>474.51435786800795</v>
      </c>
      <c r="J19" s="63">
        <v>2.633691677909292</v>
      </c>
      <c r="K19" s="64">
        <v>343281.09950917668</v>
      </c>
    </row>
    <row r="20" spans="1:11">
      <c r="A20" s="68">
        <v>42660</v>
      </c>
      <c r="B20" s="62">
        <v>0</v>
      </c>
      <c r="C20" s="63">
        <v>839.35863772931191</v>
      </c>
      <c r="D20" s="64">
        <v>342436.71805677534</v>
      </c>
      <c r="E20" s="62">
        <v>0</v>
      </c>
      <c r="F20" s="63">
        <v>0</v>
      </c>
      <c r="G20" s="64">
        <v>0</v>
      </c>
      <c r="H20" s="62">
        <v>0</v>
      </c>
      <c r="I20" s="63">
        <v>839.35863772931191</v>
      </c>
      <c r="J20" s="63">
        <v>5.0228146720447002</v>
      </c>
      <c r="K20" s="64">
        <v>342436.71805677534</v>
      </c>
    </row>
    <row r="21" spans="1:11">
      <c r="A21" s="68">
        <v>42661</v>
      </c>
      <c r="B21" s="62">
        <v>0</v>
      </c>
      <c r="C21" s="63">
        <v>1057.9103755503129</v>
      </c>
      <c r="D21" s="64">
        <v>341372.47355612606</v>
      </c>
      <c r="E21" s="62">
        <v>0</v>
      </c>
      <c r="F21" s="63">
        <v>0</v>
      </c>
      <c r="G21" s="64">
        <v>0</v>
      </c>
      <c r="H21" s="62">
        <v>0</v>
      </c>
      <c r="I21" s="63">
        <v>1057.9103755503129</v>
      </c>
      <c r="J21" s="63">
        <v>6.3341250989707047</v>
      </c>
      <c r="K21" s="64">
        <v>341372.47355612606</v>
      </c>
    </row>
    <row r="22" spans="1:11">
      <c r="A22" s="68">
        <v>42662</v>
      </c>
      <c r="B22" s="62">
        <v>0</v>
      </c>
      <c r="C22" s="63">
        <v>462.56753513061881</v>
      </c>
      <c r="D22" s="64">
        <v>340907.14395293902</v>
      </c>
      <c r="E22" s="62">
        <v>0</v>
      </c>
      <c r="F22" s="63">
        <v>0</v>
      </c>
      <c r="G22" s="64">
        <v>0</v>
      </c>
      <c r="H22" s="62">
        <v>0</v>
      </c>
      <c r="I22" s="63">
        <v>462.56753513061881</v>
      </c>
      <c r="J22" s="63">
        <v>2.7620680564525411</v>
      </c>
      <c r="K22" s="64">
        <v>340907.14395293902</v>
      </c>
    </row>
    <row r="23" spans="1:11">
      <c r="A23" s="68">
        <v>42663</v>
      </c>
      <c r="B23" s="62">
        <v>0</v>
      </c>
      <c r="C23" s="63">
        <v>626.97390922556588</v>
      </c>
      <c r="D23" s="64">
        <v>340276.42153741245</v>
      </c>
      <c r="E23" s="62">
        <v>0</v>
      </c>
      <c r="F23" s="63">
        <v>0</v>
      </c>
      <c r="G23" s="64">
        <v>0</v>
      </c>
      <c r="H23" s="62">
        <v>0</v>
      </c>
      <c r="I23" s="63">
        <v>626.97390922556588</v>
      </c>
      <c r="J23" s="63">
        <v>3.7485063010222235</v>
      </c>
      <c r="K23" s="64">
        <v>340276.42153741245</v>
      </c>
    </row>
    <row r="24" spans="1:11">
      <c r="A24" s="68">
        <v>42664</v>
      </c>
      <c r="B24" s="62">
        <v>0</v>
      </c>
      <c r="C24" s="63">
        <v>1057.9103755503129</v>
      </c>
      <c r="D24" s="64">
        <v>339212.17703676317</v>
      </c>
      <c r="E24" s="62">
        <v>0</v>
      </c>
      <c r="F24" s="63">
        <v>0</v>
      </c>
      <c r="G24" s="64">
        <v>0</v>
      </c>
      <c r="H24" s="62">
        <v>0</v>
      </c>
      <c r="I24" s="63">
        <v>1057.9103755503129</v>
      </c>
      <c r="J24" s="63">
        <v>6.3341250989707047</v>
      </c>
      <c r="K24" s="64">
        <v>339212.17703676317</v>
      </c>
    </row>
    <row r="25" spans="1:11">
      <c r="A25" s="68">
        <v>42665</v>
      </c>
      <c r="B25" s="62">
        <v>0</v>
      </c>
      <c r="C25" s="63">
        <v>1057.9103755503129</v>
      </c>
      <c r="D25" s="64">
        <v>338147.93253611395</v>
      </c>
      <c r="E25" s="62">
        <v>0</v>
      </c>
      <c r="F25" s="63">
        <v>0</v>
      </c>
      <c r="G25" s="64">
        <v>0</v>
      </c>
      <c r="H25" s="62">
        <v>0</v>
      </c>
      <c r="I25" s="63">
        <v>1057.9103755503129</v>
      </c>
      <c r="J25" s="63">
        <v>6.3341250989707047</v>
      </c>
      <c r="K25" s="64">
        <v>338147.93253611395</v>
      </c>
    </row>
    <row r="26" spans="1:11">
      <c r="A26" s="68">
        <v>42666</v>
      </c>
      <c r="B26" s="62">
        <v>0</v>
      </c>
      <c r="C26" s="63">
        <v>1057.9103755503129</v>
      </c>
      <c r="D26" s="64">
        <v>337083.68803546467</v>
      </c>
      <c r="E26" s="62">
        <v>0</v>
      </c>
      <c r="F26" s="63">
        <v>0</v>
      </c>
      <c r="G26" s="64">
        <v>0</v>
      </c>
      <c r="H26" s="62">
        <v>0</v>
      </c>
      <c r="I26" s="63">
        <v>1057.9103755503129</v>
      </c>
      <c r="J26" s="63">
        <v>6.3341250989707047</v>
      </c>
      <c r="K26" s="64">
        <v>337083.68803546467</v>
      </c>
    </row>
    <row r="27" spans="1:11">
      <c r="A27" s="68">
        <v>42667</v>
      </c>
      <c r="B27" s="62">
        <v>0</v>
      </c>
      <c r="C27" s="63">
        <v>1057.9103755503129</v>
      </c>
      <c r="D27" s="64">
        <v>336019.44353481539</v>
      </c>
      <c r="E27" s="62">
        <v>0</v>
      </c>
      <c r="F27" s="63">
        <v>0</v>
      </c>
      <c r="G27" s="64">
        <v>0</v>
      </c>
      <c r="H27" s="62">
        <v>0</v>
      </c>
      <c r="I27" s="63">
        <v>1057.9103755503129</v>
      </c>
      <c r="J27" s="63">
        <v>6.3341250989707047</v>
      </c>
      <c r="K27" s="64">
        <v>336019.44353481539</v>
      </c>
    </row>
    <row r="28" spans="1:11">
      <c r="A28" s="68">
        <v>42668</v>
      </c>
      <c r="B28" s="62">
        <v>0</v>
      </c>
      <c r="C28" s="63">
        <v>1057.9103755503129</v>
      </c>
      <c r="D28" s="64">
        <v>334955.19903416617</v>
      </c>
      <c r="E28" s="62">
        <v>0</v>
      </c>
      <c r="F28" s="63">
        <v>0</v>
      </c>
      <c r="G28" s="64">
        <v>0</v>
      </c>
      <c r="H28" s="62">
        <v>0</v>
      </c>
      <c r="I28" s="63">
        <v>1057.9103755503129</v>
      </c>
      <c r="J28" s="63">
        <v>6.3341250989707047</v>
      </c>
      <c r="K28" s="64">
        <v>334955.19903416617</v>
      </c>
    </row>
    <row r="29" spans="1:11">
      <c r="A29" s="68">
        <v>42669</v>
      </c>
      <c r="B29" s="62">
        <v>0</v>
      </c>
      <c r="C29" s="63">
        <v>1057.9103755503129</v>
      </c>
      <c r="D29" s="64">
        <v>333890.9545335169</v>
      </c>
      <c r="E29" s="62">
        <v>0</v>
      </c>
      <c r="F29" s="63">
        <v>0</v>
      </c>
      <c r="G29" s="64">
        <v>0</v>
      </c>
      <c r="H29" s="62">
        <v>0</v>
      </c>
      <c r="I29" s="63">
        <v>1057.9103755503129</v>
      </c>
      <c r="J29" s="63">
        <v>6.3341250989707047</v>
      </c>
      <c r="K29" s="64">
        <v>333890.9545335169</v>
      </c>
    </row>
    <row r="30" spans="1:11">
      <c r="A30" s="68">
        <v>42670</v>
      </c>
      <c r="B30" s="62">
        <v>0</v>
      </c>
      <c r="C30" s="63">
        <v>1057.9103755503129</v>
      </c>
      <c r="D30" s="64">
        <v>332826.71003286762</v>
      </c>
      <c r="E30" s="62">
        <v>0</v>
      </c>
      <c r="F30" s="63">
        <v>0</v>
      </c>
      <c r="G30" s="64">
        <v>0</v>
      </c>
      <c r="H30" s="62">
        <v>0</v>
      </c>
      <c r="I30" s="63">
        <v>1057.9103755503129</v>
      </c>
      <c r="J30" s="63">
        <v>6.3341250989707047</v>
      </c>
      <c r="K30" s="64">
        <v>332826.71003286762</v>
      </c>
    </row>
    <row r="31" spans="1:11">
      <c r="A31" s="68">
        <v>42671</v>
      </c>
      <c r="B31" s="62">
        <v>0</v>
      </c>
      <c r="C31" s="63">
        <v>1057.9103755503129</v>
      </c>
      <c r="D31" s="64">
        <v>331762.4655322184</v>
      </c>
      <c r="E31" s="62">
        <v>0</v>
      </c>
      <c r="F31" s="63">
        <v>0</v>
      </c>
      <c r="G31" s="64">
        <v>0</v>
      </c>
      <c r="H31" s="62">
        <v>0</v>
      </c>
      <c r="I31" s="63">
        <v>1057.9103755503129</v>
      </c>
      <c r="J31" s="63">
        <v>6.3341250989707047</v>
      </c>
      <c r="K31" s="64">
        <v>331762.4655322184</v>
      </c>
    </row>
    <row r="32" spans="1:11">
      <c r="A32" s="68">
        <v>42672</v>
      </c>
      <c r="B32" s="62">
        <v>0</v>
      </c>
      <c r="C32" s="63">
        <v>1057.9103755503129</v>
      </c>
      <c r="D32" s="64">
        <v>330698.22103156912</v>
      </c>
      <c r="E32" s="62">
        <v>0</v>
      </c>
      <c r="F32" s="63">
        <v>0</v>
      </c>
      <c r="G32" s="64">
        <v>0</v>
      </c>
      <c r="H32" s="62">
        <v>0</v>
      </c>
      <c r="I32" s="63">
        <v>1057.9103755503129</v>
      </c>
      <c r="J32" s="63">
        <v>6.3341250989707047</v>
      </c>
      <c r="K32" s="64">
        <v>330698.22103156912</v>
      </c>
    </row>
    <row r="33" spans="1:11">
      <c r="A33" s="68">
        <v>42673</v>
      </c>
      <c r="B33" s="62">
        <v>0</v>
      </c>
      <c r="C33" s="63">
        <v>1057.9103755503129</v>
      </c>
      <c r="D33" s="64">
        <v>329633.97653091984</v>
      </c>
      <c r="E33" s="62">
        <v>0</v>
      </c>
      <c r="F33" s="63">
        <v>0</v>
      </c>
      <c r="G33" s="64">
        <v>0</v>
      </c>
      <c r="H33" s="62">
        <v>0</v>
      </c>
      <c r="I33" s="63">
        <v>1057.9103755503129</v>
      </c>
      <c r="J33" s="63">
        <v>6.3341250989707047</v>
      </c>
      <c r="K33" s="64">
        <v>329633.97653091984</v>
      </c>
    </row>
    <row r="34" spans="1:11">
      <c r="A34" s="68">
        <v>42674</v>
      </c>
      <c r="B34" s="62">
        <v>0</v>
      </c>
      <c r="C34" s="63">
        <v>1057.9103755503129</v>
      </c>
      <c r="D34" s="64">
        <v>328569.73203027062</v>
      </c>
      <c r="E34" s="62">
        <v>0</v>
      </c>
      <c r="F34" s="63">
        <v>0</v>
      </c>
      <c r="G34" s="64">
        <v>0</v>
      </c>
      <c r="H34" s="62">
        <v>0</v>
      </c>
      <c r="I34" s="63">
        <v>1057.9103755503129</v>
      </c>
      <c r="J34" s="63">
        <v>6.3341250989707047</v>
      </c>
      <c r="K34" s="64">
        <v>328569.73203027062</v>
      </c>
    </row>
    <row r="35" spans="1:11">
      <c r="A35" s="68">
        <v>42675</v>
      </c>
      <c r="B35" s="62">
        <v>0</v>
      </c>
      <c r="C35" s="63">
        <v>0</v>
      </c>
      <c r="D35" s="64">
        <v>328569.73203027062</v>
      </c>
      <c r="E35" s="62">
        <v>0</v>
      </c>
      <c r="F35" s="63">
        <v>0</v>
      </c>
      <c r="G35" s="64">
        <v>0</v>
      </c>
      <c r="H35" s="62">
        <v>0</v>
      </c>
      <c r="I35" s="63">
        <v>0</v>
      </c>
      <c r="J35" s="63">
        <v>0</v>
      </c>
      <c r="K35" s="64">
        <v>328569.73203027062</v>
      </c>
    </row>
    <row r="36" spans="1:11">
      <c r="A36" s="68">
        <v>42676</v>
      </c>
      <c r="B36" s="62">
        <v>0</v>
      </c>
      <c r="C36" s="63">
        <v>0</v>
      </c>
      <c r="D36" s="64">
        <v>328569.73203027062</v>
      </c>
      <c r="E36" s="62">
        <v>0</v>
      </c>
      <c r="F36" s="63">
        <v>0</v>
      </c>
      <c r="G36" s="64">
        <v>0</v>
      </c>
      <c r="H36" s="62">
        <v>0</v>
      </c>
      <c r="I36" s="63">
        <v>0</v>
      </c>
      <c r="J36" s="63">
        <v>0</v>
      </c>
      <c r="K36" s="64">
        <v>328569.73203027062</v>
      </c>
    </row>
    <row r="37" spans="1:11">
      <c r="A37" s="68">
        <v>42677</v>
      </c>
      <c r="B37" s="62">
        <v>0</v>
      </c>
      <c r="C37" s="63">
        <v>0</v>
      </c>
      <c r="D37" s="64">
        <v>328569.73203027062</v>
      </c>
      <c r="E37" s="62">
        <v>0</v>
      </c>
      <c r="F37" s="63">
        <v>0</v>
      </c>
      <c r="G37" s="64">
        <v>0</v>
      </c>
      <c r="H37" s="62">
        <v>0</v>
      </c>
      <c r="I37" s="63">
        <v>0</v>
      </c>
      <c r="J37" s="63">
        <v>0</v>
      </c>
      <c r="K37" s="64">
        <v>328569.73203027062</v>
      </c>
    </row>
    <row r="38" spans="1:11">
      <c r="A38" s="68">
        <v>42678</v>
      </c>
      <c r="B38" s="62">
        <v>0</v>
      </c>
      <c r="C38" s="63">
        <v>344.51769050378624</v>
      </c>
      <c r="D38" s="64">
        <v>328223.36627301545</v>
      </c>
      <c r="E38" s="62">
        <v>0</v>
      </c>
      <c r="F38" s="63">
        <v>0</v>
      </c>
      <c r="G38" s="64">
        <v>0</v>
      </c>
      <c r="H38" s="62">
        <v>0</v>
      </c>
      <c r="I38" s="63">
        <v>344.51769050378624</v>
      </c>
      <c r="J38" s="63">
        <v>1.8480667513804783</v>
      </c>
      <c r="K38" s="64">
        <v>328223.36627301545</v>
      </c>
    </row>
    <row r="39" spans="1:11">
      <c r="A39" s="68">
        <v>42679</v>
      </c>
      <c r="B39" s="62">
        <v>0</v>
      </c>
      <c r="C39" s="63">
        <v>0</v>
      </c>
      <c r="D39" s="64">
        <v>328223.36627301545</v>
      </c>
      <c r="E39" s="62">
        <v>0</v>
      </c>
      <c r="F39" s="63">
        <v>0</v>
      </c>
      <c r="G39" s="64">
        <v>0</v>
      </c>
      <c r="H39" s="62">
        <v>0</v>
      </c>
      <c r="I39" s="63">
        <v>0</v>
      </c>
      <c r="J39" s="63">
        <v>0</v>
      </c>
      <c r="K39" s="64">
        <v>328223.36627301545</v>
      </c>
    </row>
    <row r="40" spans="1:11">
      <c r="A40" s="68">
        <v>42680</v>
      </c>
      <c r="B40" s="62">
        <v>0</v>
      </c>
      <c r="C40" s="63">
        <v>0</v>
      </c>
      <c r="D40" s="64">
        <v>328223.36627301545</v>
      </c>
      <c r="E40" s="62">
        <v>0</v>
      </c>
      <c r="F40" s="63">
        <v>0</v>
      </c>
      <c r="G40" s="64">
        <v>0</v>
      </c>
      <c r="H40" s="62">
        <v>0</v>
      </c>
      <c r="I40" s="63">
        <v>0</v>
      </c>
      <c r="J40" s="63">
        <v>0</v>
      </c>
      <c r="K40" s="64">
        <v>328223.36627301545</v>
      </c>
    </row>
    <row r="41" spans="1:11">
      <c r="A41" s="68">
        <v>42681</v>
      </c>
      <c r="B41" s="62">
        <v>0</v>
      </c>
      <c r="C41" s="63">
        <v>0</v>
      </c>
      <c r="D41" s="64">
        <v>328223.36627301545</v>
      </c>
      <c r="E41" s="62">
        <v>0</v>
      </c>
      <c r="F41" s="63">
        <v>0</v>
      </c>
      <c r="G41" s="64">
        <v>0</v>
      </c>
      <c r="H41" s="62">
        <v>0</v>
      </c>
      <c r="I41" s="63">
        <v>0</v>
      </c>
      <c r="J41" s="63">
        <v>0</v>
      </c>
      <c r="K41" s="64">
        <v>328223.36627301545</v>
      </c>
    </row>
    <row r="42" spans="1:11">
      <c r="A42" s="68">
        <v>42682</v>
      </c>
      <c r="B42" s="62">
        <v>0</v>
      </c>
      <c r="C42" s="63">
        <v>0</v>
      </c>
      <c r="D42" s="64">
        <v>328223.36627301545</v>
      </c>
      <c r="E42" s="62">
        <v>0</v>
      </c>
      <c r="F42" s="63">
        <v>0</v>
      </c>
      <c r="G42" s="64">
        <v>0</v>
      </c>
      <c r="H42" s="62">
        <v>0</v>
      </c>
      <c r="I42" s="63">
        <v>0</v>
      </c>
      <c r="J42" s="63">
        <v>0</v>
      </c>
      <c r="K42" s="64">
        <v>328223.36627301545</v>
      </c>
    </row>
    <row r="43" spans="1:11">
      <c r="A43" s="68">
        <v>42683</v>
      </c>
      <c r="B43" s="62">
        <v>0</v>
      </c>
      <c r="C43" s="63">
        <v>0</v>
      </c>
      <c r="D43" s="64">
        <v>328223.36627301545</v>
      </c>
      <c r="E43" s="62">
        <v>0</v>
      </c>
      <c r="F43" s="63">
        <v>0</v>
      </c>
      <c r="G43" s="64">
        <v>0</v>
      </c>
      <c r="H43" s="62">
        <v>0</v>
      </c>
      <c r="I43" s="63">
        <v>0</v>
      </c>
      <c r="J43" s="63">
        <v>0</v>
      </c>
      <c r="K43" s="64">
        <v>328223.36627301545</v>
      </c>
    </row>
    <row r="44" spans="1:11">
      <c r="A44" s="68">
        <v>42684</v>
      </c>
      <c r="B44" s="62">
        <v>0</v>
      </c>
      <c r="C44" s="63">
        <v>0</v>
      </c>
      <c r="D44" s="64">
        <v>328223.36627301545</v>
      </c>
      <c r="E44" s="62">
        <v>0</v>
      </c>
      <c r="F44" s="63">
        <v>0</v>
      </c>
      <c r="G44" s="64">
        <v>0</v>
      </c>
      <c r="H44" s="62">
        <v>0</v>
      </c>
      <c r="I44" s="63">
        <v>0</v>
      </c>
      <c r="J44" s="63">
        <v>0</v>
      </c>
      <c r="K44" s="64">
        <v>328223.36627301545</v>
      </c>
    </row>
    <row r="45" spans="1:11">
      <c r="A45" s="68">
        <v>42685</v>
      </c>
      <c r="B45" s="62">
        <v>0</v>
      </c>
      <c r="C45" s="63">
        <v>338.76761496833473</v>
      </c>
      <c r="D45" s="64">
        <v>327882.78509174893</v>
      </c>
      <c r="E45" s="62">
        <v>0</v>
      </c>
      <c r="F45" s="63">
        <v>0</v>
      </c>
      <c r="G45" s="64">
        <v>0</v>
      </c>
      <c r="H45" s="62">
        <v>0</v>
      </c>
      <c r="I45" s="63">
        <v>338.76761496833473</v>
      </c>
      <c r="J45" s="63">
        <v>1.8135662981677694</v>
      </c>
      <c r="K45" s="64">
        <v>327882.78509174893</v>
      </c>
    </row>
    <row r="46" spans="1:11">
      <c r="A46" s="68">
        <v>42686</v>
      </c>
      <c r="B46" s="62">
        <v>0</v>
      </c>
      <c r="C46" s="63">
        <v>302.5778475881279</v>
      </c>
      <c r="D46" s="64">
        <v>327578.61081646691</v>
      </c>
      <c r="E46" s="62">
        <v>0</v>
      </c>
      <c r="F46" s="63">
        <v>0</v>
      </c>
      <c r="G46" s="64">
        <v>0</v>
      </c>
      <c r="H46" s="62">
        <v>0</v>
      </c>
      <c r="I46" s="63">
        <v>302.5778475881279</v>
      </c>
      <c r="J46" s="63">
        <v>1.5964276938865283</v>
      </c>
      <c r="K46" s="64">
        <v>327578.61081646691</v>
      </c>
    </row>
    <row r="47" spans="1:11">
      <c r="A47" s="68">
        <v>42687</v>
      </c>
      <c r="B47" s="62">
        <v>0</v>
      </c>
      <c r="C47" s="63">
        <v>0</v>
      </c>
      <c r="D47" s="64">
        <v>327578.61081646691</v>
      </c>
      <c r="E47" s="62">
        <v>0</v>
      </c>
      <c r="F47" s="63">
        <v>0</v>
      </c>
      <c r="G47" s="64">
        <v>0</v>
      </c>
      <c r="H47" s="62">
        <v>0</v>
      </c>
      <c r="I47" s="63">
        <v>0</v>
      </c>
      <c r="J47" s="63">
        <v>0</v>
      </c>
      <c r="K47" s="64">
        <v>327578.61081646691</v>
      </c>
    </row>
    <row r="48" spans="1:11">
      <c r="A48" s="68">
        <v>42688</v>
      </c>
      <c r="B48" s="62">
        <v>0</v>
      </c>
      <c r="C48" s="63">
        <v>0</v>
      </c>
      <c r="D48" s="64">
        <v>327578.61081646691</v>
      </c>
      <c r="E48" s="62">
        <v>0</v>
      </c>
      <c r="F48" s="63">
        <v>0</v>
      </c>
      <c r="G48" s="64">
        <v>0</v>
      </c>
      <c r="H48" s="62">
        <v>0</v>
      </c>
      <c r="I48" s="63">
        <v>0</v>
      </c>
      <c r="J48" s="63">
        <v>0</v>
      </c>
      <c r="K48" s="64">
        <v>327578.61081646691</v>
      </c>
    </row>
    <row r="49" spans="1:11">
      <c r="A49" s="68">
        <v>42689</v>
      </c>
      <c r="B49" s="62">
        <v>0</v>
      </c>
      <c r="C49" s="63">
        <v>0</v>
      </c>
      <c r="D49" s="64">
        <v>327578.61081646691</v>
      </c>
      <c r="E49" s="62">
        <v>0</v>
      </c>
      <c r="F49" s="63">
        <v>0</v>
      </c>
      <c r="G49" s="64">
        <v>0</v>
      </c>
      <c r="H49" s="62">
        <v>0</v>
      </c>
      <c r="I49" s="63">
        <v>0</v>
      </c>
      <c r="J49" s="63">
        <v>0</v>
      </c>
      <c r="K49" s="64">
        <v>327578.61081646691</v>
      </c>
    </row>
    <row r="50" spans="1:11">
      <c r="A50" s="68">
        <v>42690</v>
      </c>
      <c r="B50" s="62">
        <v>0</v>
      </c>
      <c r="C50" s="63">
        <v>0</v>
      </c>
      <c r="D50" s="64">
        <v>327578.61081646691</v>
      </c>
      <c r="E50" s="62">
        <v>0</v>
      </c>
      <c r="F50" s="63">
        <v>0</v>
      </c>
      <c r="G50" s="64">
        <v>0</v>
      </c>
      <c r="H50" s="62">
        <v>0</v>
      </c>
      <c r="I50" s="63">
        <v>0</v>
      </c>
      <c r="J50" s="63">
        <v>0</v>
      </c>
      <c r="K50" s="64">
        <v>327578.61081646691</v>
      </c>
    </row>
    <row r="51" spans="1:11">
      <c r="A51" s="68">
        <v>42691</v>
      </c>
      <c r="B51" s="62">
        <v>0</v>
      </c>
      <c r="C51" s="63">
        <v>812.99880173725739</v>
      </c>
      <c r="D51" s="64">
        <v>326761.00782115874</v>
      </c>
      <c r="E51" s="62">
        <v>0</v>
      </c>
      <c r="F51" s="63">
        <v>0</v>
      </c>
      <c r="G51" s="64">
        <v>0</v>
      </c>
      <c r="H51" s="62">
        <v>0</v>
      </c>
      <c r="I51" s="63">
        <v>812.99880173725739</v>
      </c>
      <c r="J51" s="63">
        <v>4.6041935708707449</v>
      </c>
      <c r="K51" s="64">
        <v>326761.00782115874</v>
      </c>
    </row>
    <row r="52" spans="1:11">
      <c r="A52" s="68">
        <v>42692</v>
      </c>
      <c r="B52" s="62">
        <v>0</v>
      </c>
      <c r="C52" s="63">
        <v>1064.8141578135442</v>
      </c>
      <c r="D52" s="64">
        <v>325689.85953824624</v>
      </c>
      <c r="E52" s="62">
        <v>0</v>
      </c>
      <c r="F52" s="63">
        <v>0</v>
      </c>
      <c r="G52" s="64">
        <v>0</v>
      </c>
      <c r="H52" s="62">
        <v>0</v>
      </c>
      <c r="I52" s="63">
        <v>1064.8141578135442</v>
      </c>
      <c r="J52" s="63">
        <v>6.3341250989707047</v>
      </c>
      <c r="K52" s="64">
        <v>325689.85953824624</v>
      </c>
    </row>
    <row r="53" spans="1:11">
      <c r="A53" s="68">
        <v>42693</v>
      </c>
      <c r="B53" s="62">
        <v>0</v>
      </c>
      <c r="C53" s="63">
        <v>730.16802910775755</v>
      </c>
      <c r="D53" s="64">
        <v>324955.36526081176</v>
      </c>
      <c r="E53" s="62">
        <v>0</v>
      </c>
      <c r="F53" s="63">
        <v>0</v>
      </c>
      <c r="G53" s="64">
        <v>0</v>
      </c>
      <c r="H53" s="62">
        <v>0</v>
      </c>
      <c r="I53" s="63">
        <v>730.16802910775755</v>
      </c>
      <c r="J53" s="63">
        <v>4.3262483267359855</v>
      </c>
      <c r="K53" s="64">
        <v>324955.36526081176</v>
      </c>
    </row>
    <row r="54" spans="1:11">
      <c r="A54" s="68">
        <v>42694</v>
      </c>
      <c r="B54" s="62">
        <v>0</v>
      </c>
      <c r="C54" s="63">
        <v>994.00517732410526</v>
      </c>
      <c r="D54" s="64">
        <v>323955.45081227162</v>
      </c>
      <c r="E54" s="62">
        <v>0</v>
      </c>
      <c r="F54" s="63">
        <v>0</v>
      </c>
      <c r="G54" s="64">
        <v>0</v>
      </c>
      <c r="H54" s="62">
        <v>0</v>
      </c>
      <c r="I54" s="63">
        <v>994.00517732410526</v>
      </c>
      <c r="J54" s="63">
        <v>5.9092712160340719</v>
      </c>
      <c r="K54" s="64">
        <v>323955.45081227162</v>
      </c>
    </row>
    <row r="55" spans="1:11">
      <c r="A55" s="68">
        <v>42695</v>
      </c>
      <c r="B55" s="62">
        <v>0</v>
      </c>
      <c r="C55" s="63">
        <v>1064.8141578135442</v>
      </c>
      <c r="D55" s="64">
        <v>322884.30252935912</v>
      </c>
      <c r="E55" s="62">
        <v>0</v>
      </c>
      <c r="F55" s="63">
        <v>0</v>
      </c>
      <c r="G55" s="64">
        <v>0</v>
      </c>
      <c r="H55" s="62">
        <v>0</v>
      </c>
      <c r="I55" s="63">
        <v>1064.8141578135442</v>
      </c>
      <c r="J55" s="63">
        <v>6.3341250989707047</v>
      </c>
      <c r="K55" s="64">
        <v>322884.30252935912</v>
      </c>
    </row>
    <row r="56" spans="1:11">
      <c r="A56" s="68">
        <v>42696</v>
      </c>
      <c r="B56" s="62">
        <v>0</v>
      </c>
      <c r="C56" s="63">
        <v>1064.8141578135442</v>
      </c>
      <c r="D56" s="64">
        <v>321813.15424644668</v>
      </c>
      <c r="E56" s="62">
        <v>0</v>
      </c>
      <c r="F56" s="63">
        <v>0</v>
      </c>
      <c r="G56" s="64">
        <v>0</v>
      </c>
      <c r="H56" s="62">
        <v>0</v>
      </c>
      <c r="I56" s="63">
        <v>1064.8141578135442</v>
      </c>
      <c r="J56" s="63">
        <v>6.3341250989707047</v>
      </c>
      <c r="K56" s="64">
        <v>321813.15424644668</v>
      </c>
    </row>
    <row r="57" spans="1:11">
      <c r="A57" s="68">
        <v>42697</v>
      </c>
      <c r="B57" s="62">
        <v>0</v>
      </c>
      <c r="C57" s="63">
        <v>1064.8141578135442</v>
      </c>
      <c r="D57" s="64">
        <v>320742.00596353417</v>
      </c>
      <c r="E57" s="62">
        <v>0</v>
      </c>
      <c r="F57" s="63">
        <v>0</v>
      </c>
      <c r="G57" s="64">
        <v>0</v>
      </c>
      <c r="H57" s="62">
        <v>0</v>
      </c>
      <c r="I57" s="63">
        <v>1064.8141578135442</v>
      </c>
      <c r="J57" s="63">
        <v>6.3341250989707047</v>
      </c>
      <c r="K57" s="64">
        <v>320742.00596353417</v>
      </c>
    </row>
    <row r="58" spans="1:11">
      <c r="A58" s="68">
        <v>42698</v>
      </c>
      <c r="B58" s="62">
        <v>0</v>
      </c>
      <c r="C58" s="63">
        <v>1064.8141578135442</v>
      </c>
      <c r="D58" s="64">
        <v>319670.85768062167</v>
      </c>
      <c r="E58" s="62">
        <v>0</v>
      </c>
      <c r="F58" s="63">
        <v>0</v>
      </c>
      <c r="G58" s="64">
        <v>0</v>
      </c>
      <c r="H58" s="62">
        <v>0</v>
      </c>
      <c r="I58" s="63">
        <v>1064.8141578135442</v>
      </c>
      <c r="J58" s="63">
        <v>6.3341250989707047</v>
      </c>
      <c r="K58" s="64">
        <v>319670.85768062167</v>
      </c>
    </row>
    <row r="59" spans="1:11">
      <c r="A59" s="68">
        <v>42699</v>
      </c>
      <c r="B59" s="62">
        <v>0</v>
      </c>
      <c r="C59" s="63">
        <v>1064.8141578135442</v>
      </c>
      <c r="D59" s="64">
        <v>318599.70939770917</v>
      </c>
      <c r="E59" s="62">
        <v>0</v>
      </c>
      <c r="F59" s="63">
        <v>0</v>
      </c>
      <c r="G59" s="64">
        <v>0</v>
      </c>
      <c r="H59" s="62">
        <v>0</v>
      </c>
      <c r="I59" s="63">
        <v>1064.8141578135442</v>
      </c>
      <c r="J59" s="63">
        <v>6.3341250989707047</v>
      </c>
      <c r="K59" s="64">
        <v>318599.70939770917</v>
      </c>
    </row>
    <row r="60" spans="1:11">
      <c r="A60" s="68">
        <v>42700</v>
      </c>
      <c r="B60" s="62">
        <v>0</v>
      </c>
      <c r="C60" s="63">
        <v>1064.8141578135442</v>
      </c>
      <c r="D60" s="64">
        <v>317528.56111479667</v>
      </c>
      <c r="E60" s="62">
        <v>0</v>
      </c>
      <c r="F60" s="63">
        <v>0</v>
      </c>
      <c r="G60" s="64">
        <v>0</v>
      </c>
      <c r="H60" s="62">
        <v>0</v>
      </c>
      <c r="I60" s="63">
        <v>1064.8141578135442</v>
      </c>
      <c r="J60" s="63">
        <v>6.3341250989707047</v>
      </c>
      <c r="K60" s="64">
        <v>317528.56111479667</v>
      </c>
    </row>
    <row r="61" spans="1:11">
      <c r="A61" s="68">
        <v>42701</v>
      </c>
      <c r="B61" s="62">
        <v>0</v>
      </c>
      <c r="C61" s="63">
        <v>1064.8141578135442</v>
      </c>
      <c r="D61" s="64">
        <v>316457.41283188417</v>
      </c>
      <c r="E61" s="62">
        <v>0</v>
      </c>
      <c r="F61" s="63">
        <v>0</v>
      </c>
      <c r="G61" s="64">
        <v>0</v>
      </c>
      <c r="H61" s="62">
        <v>0</v>
      </c>
      <c r="I61" s="63">
        <v>1064.8141578135442</v>
      </c>
      <c r="J61" s="63">
        <v>6.3341250989707047</v>
      </c>
      <c r="K61" s="64">
        <v>316457.41283188417</v>
      </c>
    </row>
    <row r="62" spans="1:11">
      <c r="A62" s="68">
        <v>42702</v>
      </c>
      <c r="B62" s="62">
        <v>0</v>
      </c>
      <c r="C62" s="63">
        <v>1064.8141578135442</v>
      </c>
      <c r="D62" s="64">
        <v>315386.26454897167</v>
      </c>
      <c r="E62" s="62">
        <v>0</v>
      </c>
      <c r="F62" s="63">
        <v>0</v>
      </c>
      <c r="G62" s="64">
        <v>0</v>
      </c>
      <c r="H62" s="62">
        <v>0</v>
      </c>
      <c r="I62" s="63">
        <v>1064.8141578135442</v>
      </c>
      <c r="J62" s="63">
        <v>6.3341250989707047</v>
      </c>
      <c r="K62" s="64">
        <v>315386.26454897167</v>
      </c>
    </row>
    <row r="63" spans="1:11">
      <c r="A63" s="68">
        <v>42703</v>
      </c>
      <c r="B63" s="62">
        <v>0</v>
      </c>
      <c r="C63" s="63">
        <v>1064.8141578135442</v>
      </c>
      <c r="D63" s="64">
        <v>314315.11626605917</v>
      </c>
      <c r="E63" s="62">
        <v>0</v>
      </c>
      <c r="F63" s="63">
        <v>0</v>
      </c>
      <c r="G63" s="64">
        <v>0</v>
      </c>
      <c r="H63" s="62">
        <v>0</v>
      </c>
      <c r="I63" s="63">
        <v>1064.8141578135442</v>
      </c>
      <c r="J63" s="63">
        <v>6.3341250989707047</v>
      </c>
      <c r="K63" s="64">
        <v>314315.11626605917</v>
      </c>
    </row>
    <row r="64" spans="1:11">
      <c r="A64" s="68">
        <v>42704</v>
      </c>
      <c r="B64" s="62">
        <v>0</v>
      </c>
      <c r="C64" s="63">
        <v>1064.8141578135442</v>
      </c>
      <c r="D64" s="64">
        <v>313243.96798314666</v>
      </c>
      <c r="E64" s="62">
        <v>0</v>
      </c>
      <c r="F64" s="63">
        <v>0</v>
      </c>
      <c r="G64" s="64">
        <v>0</v>
      </c>
      <c r="H64" s="62">
        <v>0</v>
      </c>
      <c r="I64" s="63">
        <v>1064.8141578135442</v>
      </c>
      <c r="J64" s="63">
        <v>6.3341250989707047</v>
      </c>
      <c r="K64" s="64">
        <v>313243.96798314666</v>
      </c>
    </row>
    <row r="65" spans="1:11">
      <c r="A65" s="68">
        <v>42705</v>
      </c>
      <c r="B65" s="62">
        <v>842.19682039270037</v>
      </c>
      <c r="C65" s="63">
        <v>0</v>
      </c>
      <c r="D65" s="64">
        <v>314086.16480353934</v>
      </c>
      <c r="E65" s="62">
        <v>1847.4531538664555</v>
      </c>
      <c r="F65" s="63">
        <v>0</v>
      </c>
      <c r="G65" s="64">
        <v>1847.4531538664555</v>
      </c>
      <c r="H65" s="62">
        <v>2689.6499742591559</v>
      </c>
      <c r="I65" s="63">
        <v>0</v>
      </c>
      <c r="J65" s="63">
        <v>0</v>
      </c>
      <c r="K65" s="64">
        <v>315933.6179574058</v>
      </c>
    </row>
    <row r="66" spans="1:11">
      <c r="A66" s="68">
        <v>42706</v>
      </c>
      <c r="B66" s="62">
        <v>447.23876325060206</v>
      </c>
      <c r="C66" s="63">
        <v>0</v>
      </c>
      <c r="D66" s="64">
        <v>314533.40356678993</v>
      </c>
      <c r="E66" s="62">
        <v>1847.4531538664555</v>
      </c>
      <c r="F66" s="63">
        <v>0</v>
      </c>
      <c r="G66" s="64">
        <v>3694.906307732911</v>
      </c>
      <c r="H66" s="62">
        <v>2294.6919171170575</v>
      </c>
      <c r="I66" s="63">
        <v>0</v>
      </c>
      <c r="J66" s="63">
        <v>0</v>
      </c>
      <c r="K66" s="64">
        <v>318228.30987452285</v>
      </c>
    </row>
    <row r="67" spans="1:11">
      <c r="A67" s="68">
        <v>42707</v>
      </c>
      <c r="B67" s="62">
        <v>695.88834012560426</v>
      </c>
      <c r="C67" s="63">
        <v>0</v>
      </c>
      <c r="D67" s="64">
        <v>315229.29190691555</v>
      </c>
      <c r="E67" s="62">
        <v>1847.4531538664555</v>
      </c>
      <c r="F67" s="63">
        <v>0</v>
      </c>
      <c r="G67" s="64">
        <v>5542.3594615993661</v>
      </c>
      <c r="H67" s="62">
        <v>2543.3414939920599</v>
      </c>
      <c r="I67" s="63">
        <v>0</v>
      </c>
      <c r="J67" s="63">
        <v>0</v>
      </c>
      <c r="K67" s="64">
        <v>320771.65136851493</v>
      </c>
    </row>
    <row r="68" spans="1:11">
      <c r="A68" s="68">
        <v>42708</v>
      </c>
      <c r="B68" s="62">
        <v>2106.9726051787729</v>
      </c>
      <c r="C68" s="63">
        <v>0</v>
      </c>
      <c r="D68" s="64">
        <v>317336.26451209432</v>
      </c>
      <c r="E68" s="62">
        <v>1847.4531538664555</v>
      </c>
      <c r="F68" s="63">
        <v>0</v>
      </c>
      <c r="G68" s="64">
        <v>7389.8126154658221</v>
      </c>
      <c r="H68" s="62">
        <v>3954.425759045228</v>
      </c>
      <c r="I68" s="63">
        <v>0</v>
      </c>
      <c r="J68" s="63">
        <v>0</v>
      </c>
      <c r="K68" s="64">
        <v>324726.07712756016</v>
      </c>
    </row>
    <row r="69" spans="1:11">
      <c r="A69" s="68">
        <v>42709</v>
      </c>
      <c r="B69" s="62">
        <v>83.445196694059931</v>
      </c>
      <c r="C69" s="63">
        <v>0</v>
      </c>
      <c r="D69" s="64">
        <v>317419.70970878837</v>
      </c>
      <c r="E69" s="62">
        <v>1847.4531538664555</v>
      </c>
      <c r="F69" s="63">
        <v>0</v>
      </c>
      <c r="G69" s="64">
        <v>9237.2657693322781</v>
      </c>
      <c r="H69" s="62">
        <v>1930.8983505605156</v>
      </c>
      <c r="I69" s="63">
        <v>0</v>
      </c>
      <c r="J69" s="63">
        <v>0</v>
      </c>
      <c r="K69" s="64">
        <v>326656.97547812061</v>
      </c>
    </row>
    <row r="70" spans="1:11">
      <c r="A70" s="68">
        <v>42710</v>
      </c>
      <c r="B70" s="62">
        <v>0</v>
      </c>
      <c r="C70" s="63">
        <v>718.94559060967174</v>
      </c>
      <c r="D70" s="64">
        <v>316697.08989293978</v>
      </c>
      <c r="E70" s="62">
        <v>1847.4531538664555</v>
      </c>
      <c r="F70" s="63">
        <v>0</v>
      </c>
      <c r="G70" s="64">
        <v>11084.718923198732</v>
      </c>
      <c r="H70" s="62">
        <v>1128.5075632567837</v>
      </c>
      <c r="I70" s="63">
        <v>0</v>
      </c>
      <c r="J70" s="63">
        <v>3.6742252389058656</v>
      </c>
      <c r="K70" s="64">
        <v>327781.80881613854</v>
      </c>
    </row>
    <row r="71" spans="1:11">
      <c r="A71" s="68">
        <v>42711</v>
      </c>
      <c r="B71" s="62">
        <v>0</v>
      </c>
      <c r="C71" s="63">
        <v>3234.9906035442141</v>
      </c>
      <c r="D71" s="64">
        <v>313442.79592049174</v>
      </c>
      <c r="E71" s="62">
        <v>1847.4531538664555</v>
      </c>
      <c r="F71" s="63">
        <v>0</v>
      </c>
      <c r="G71" s="64">
        <v>12932.172077065188</v>
      </c>
      <c r="H71" s="62">
        <v>0</v>
      </c>
      <c r="I71" s="63">
        <v>1387.5374496777588</v>
      </c>
      <c r="J71" s="63">
        <v>19.303368903806589</v>
      </c>
      <c r="K71" s="64">
        <v>326374.96799755696</v>
      </c>
    </row>
    <row r="72" spans="1:11">
      <c r="A72" s="68">
        <v>42712</v>
      </c>
      <c r="B72" s="62">
        <v>0</v>
      </c>
      <c r="C72" s="63">
        <v>5566.4182615260188</v>
      </c>
      <c r="D72" s="64">
        <v>307843.08572411403</v>
      </c>
      <c r="E72" s="62">
        <v>1847.4531538664555</v>
      </c>
      <c r="F72" s="63">
        <v>0</v>
      </c>
      <c r="G72" s="64">
        <v>14779.625230931644</v>
      </c>
      <c r="H72" s="62">
        <v>0</v>
      </c>
      <c r="I72" s="63">
        <v>3718.9651076595628</v>
      </c>
      <c r="J72" s="63">
        <v>33.291934851697413</v>
      </c>
      <c r="K72" s="64">
        <v>322622.71095504571</v>
      </c>
    </row>
    <row r="73" spans="1:11">
      <c r="A73" s="68">
        <v>42713</v>
      </c>
      <c r="B73" s="62">
        <v>0</v>
      </c>
      <c r="C73" s="63">
        <v>2603.0674110855225</v>
      </c>
      <c r="D73" s="64">
        <v>305224.50648327946</v>
      </c>
      <c r="E73" s="62">
        <v>1847.4531538664555</v>
      </c>
      <c r="F73" s="63">
        <v>0</v>
      </c>
      <c r="G73" s="64">
        <v>16627.0783847981</v>
      </c>
      <c r="H73" s="62">
        <v>0</v>
      </c>
      <c r="I73" s="63">
        <v>755.61425721906676</v>
      </c>
      <c r="J73" s="63">
        <v>15.51182974905444</v>
      </c>
      <c r="K73" s="64">
        <v>321851.58486807754</v>
      </c>
    </row>
    <row r="74" spans="1:11">
      <c r="A74" s="68">
        <v>42714</v>
      </c>
      <c r="B74" s="62">
        <v>0</v>
      </c>
      <c r="C74" s="63">
        <v>509.05566680853093</v>
      </c>
      <c r="D74" s="64">
        <v>304712.50305718754</v>
      </c>
      <c r="E74" s="62">
        <v>1847.4531538664555</v>
      </c>
      <c r="F74" s="63">
        <v>0</v>
      </c>
      <c r="G74" s="64">
        <v>18474.531538664556</v>
      </c>
      <c r="H74" s="62">
        <v>1338.3974870579245</v>
      </c>
      <c r="I74" s="63">
        <v>0</v>
      </c>
      <c r="J74" s="63">
        <v>2.9477592833924917</v>
      </c>
      <c r="K74" s="64">
        <v>323187.03459585208</v>
      </c>
    </row>
    <row r="75" spans="1:11">
      <c r="A75" s="68">
        <v>42715</v>
      </c>
      <c r="B75" s="62">
        <v>0</v>
      </c>
      <c r="C75" s="63">
        <v>944.54043375956837</v>
      </c>
      <c r="D75" s="64">
        <v>303762.40195554291</v>
      </c>
      <c r="E75" s="62">
        <v>1847.4531538664555</v>
      </c>
      <c r="F75" s="63">
        <v>0</v>
      </c>
      <c r="G75" s="64">
        <v>20321.984692531012</v>
      </c>
      <c r="H75" s="62">
        <v>902.91272010688715</v>
      </c>
      <c r="I75" s="63">
        <v>0</v>
      </c>
      <c r="J75" s="63">
        <v>5.5606678850987157</v>
      </c>
      <c r="K75" s="64">
        <v>324084.38664807391</v>
      </c>
    </row>
    <row r="76" spans="1:11">
      <c r="A76" s="68">
        <v>42716</v>
      </c>
      <c r="B76" s="62">
        <v>0</v>
      </c>
      <c r="C76" s="63">
        <v>2802.5169250635545</v>
      </c>
      <c r="D76" s="64">
        <v>300943.17650364642</v>
      </c>
      <c r="E76" s="62">
        <v>1847.4531538664555</v>
      </c>
      <c r="F76" s="63">
        <v>0</v>
      </c>
      <c r="G76" s="64">
        <v>22169.437846397464</v>
      </c>
      <c r="H76" s="62">
        <v>0</v>
      </c>
      <c r="I76" s="63">
        <v>955.06377119709919</v>
      </c>
      <c r="J76" s="63">
        <v>16.708526832922633</v>
      </c>
      <c r="K76" s="64">
        <v>323112.61435004388</v>
      </c>
    </row>
    <row r="77" spans="1:11">
      <c r="A77" s="68">
        <v>42717</v>
      </c>
      <c r="B77" s="62">
        <v>0</v>
      </c>
      <c r="C77" s="63">
        <v>4490.2436402024432</v>
      </c>
      <c r="D77" s="64">
        <v>296426.09797632025</v>
      </c>
      <c r="E77" s="62">
        <v>1847.4531538664555</v>
      </c>
      <c r="F77" s="63">
        <v>0</v>
      </c>
      <c r="G77" s="64">
        <v>24016.89100026392</v>
      </c>
      <c r="H77" s="62">
        <v>0</v>
      </c>
      <c r="I77" s="63">
        <v>2642.7904863359877</v>
      </c>
      <c r="J77" s="63">
        <v>26.834887123755966</v>
      </c>
      <c r="K77" s="64">
        <v>320442.98897658417</v>
      </c>
    </row>
    <row r="78" spans="1:11">
      <c r="A78" s="68">
        <v>42718</v>
      </c>
      <c r="B78" s="62">
        <v>0</v>
      </c>
      <c r="C78" s="63">
        <v>3620.3832121129149</v>
      </c>
      <c r="D78" s="64">
        <v>292784.09903965215</v>
      </c>
      <c r="E78" s="62">
        <v>1847.4531538664555</v>
      </c>
      <c r="F78" s="63">
        <v>0</v>
      </c>
      <c r="G78" s="64">
        <v>25864.344154130376</v>
      </c>
      <c r="H78" s="62">
        <v>0</v>
      </c>
      <c r="I78" s="63">
        <v>1772.9300582464596</v>
      </c>
      <c r="J78" s="63">
        <v>21.615724555218794</v>
      </c>
      <c r="K78" s="64">
        <v>318648.44319378253</v>
      </c>
    </row>
    <row r="79" spans="1:11">
      <c r="A79" s="68">
        <v>42719</v>
      </c>
      <c r="B79" s="62">
        <v>0</v>
      </c>
      <c r="C79" s="63">
        <v>4403.8027149774898</v>
      </c>
      <c r="D79" s="64">
        <v>288353.98008310224</v>
      </c>
      <c r="E79" s="62">
        <v>1847.4531538664555</v>
      </c>
      <c r="F79" s="63">
        <v>0</v>
      </c>
      <c r="G79" s="64">
        <v>27711.797307996832</v>
      </c>
      <c r="H79" s="62">
        <v>0</v>
      </c>
      <c r="I79" s="63">
        <v>2556.3495611110343</v>
      </c>
      <c r="J79" s="63">
        <v>26.316241572406241</v>
      </c>
      <c r="K79" s="64">
        <v>316065.77739109908</v>
      </c>
    </row>
    <row r="80" spans="1:11">
      <c r="A80" s="68">
        <v>42720</v>
      </c>
      <c r="B80" s="62">
        <v>0</v>
      </c>
      <c r="C80" s="63">
        <v>5363.806000665074</v>
      </c>
      <c r="D80" s="64">
        <v>282958.09782115067</v>
      </c>
      <c r="E80" s="62">
        <v>1847.4531538664555</v>
      </c>
      <c r="F80" s="63">
        <v>0</v>
      </c>
      <c r="G80" s="64">
        <v>29559.250461863288</v>
      </c>
      <c r="H80" s="62">
        <v>0</v>
      </c>
      <c r="I80" s="63">
        <v>3516.3528467986189</v>
      </c>
      <c r="J80" s="63">
        <v>32.076261286531746</v>
      </c>
      <c r="K80" s="64">
        <v>312517.34828301397</v>
      </c>
    </row>
    <row r="81" spans="1:11">
      <c r="A81" s="68">
        <v>42721</v>
      </c>
      <c r="B81" s="62">
        <v>0</v>
      </c>
      <c r="C81" s="63">
        <v>4055.4924306595613</v>
      </c>
      <c r="D81" s="64">
        <v>278878.3790106246</v>
      </c>
      <c r="E81" s="62">
        <v>1847.4531538664555</v>
      </c>
      <c r="F81" s="63">
        <v>0</v>
      </c>
      <c r="G81" s="64">
        <v>31406.703615729744</v>
      </c>
      <c r="H81" s="62">
        <v>0</v>
      </c>
      <c r="I81" s="63">
        <v>2208.0392767931057</v>
      </c>
      <c r="J81" s="63">
        <v>24.226379866498672</v>
      </c>
      <c r="K81" s="64">
        <v>310285.0826263543</v>
      </c>
    </row>
    <row r="82" spans="1:11">
      <c r="A82" s="68">
        <v>42722</v>
      </c>
      <c r="B82" s="62">
        <v>0</v>
      </c>
      <c r="C82" s="63">
        <v>4869.0329804546327</v>
      </c>
      <c r="D82" s="64">
        <v>273980.23840700468</v>
      </c>
      <c r="E82" s="62">
        <v>1847.4531538664555</v>
      </c>
      <c r="F82" s="63">
        <v>0</v>
      </c>
      <c r="G82" s="64">
        <v>33254.1567695962</v>
      </c>
      <c r="H82" s="62">
        <v>0</v>
      </c>
      <c r="I82" s="63">
        <v>3021.5798265881776</v>
      </c>
      <c r="J82" s="63">
        <v>29.107623165269104</v>
      </c>
      <c r="K82" s="64">
        <v>307234.3951766009</v>
      </c>
    </row>
    <row r="83" spans="1:11">
      <c r="A83" s="68">
        <v>42723</v>
      </c>
      <c r="B83" s="62">
        <v>0</v>
      </c>
      <c r="C83" s="63">
        <v>5566.4182615260188</v>
      </c>
      <c r="D83" s="64">
        <v>268380.52821062697</v>
      </c>
      <c r="E83" s="62">
        <v>1847.4531538664555</v>
      </c>
      <c r="F83" s="63">
        <v>0</v>
      </c>
      <c r="G83" s="64">
        <v>35101.609923462653</v>
      </c>
      <c r="H83" s="62">
        <v>0</v>
      </c>
      <c r="I83" s="63">
        <v>3718.9651076595628</v>
      </c>
      <c r="J83" s="63">
        <v>33.291934851697413</v>
      </c>
      <c r="K83" s="64">
        <v>303482.13813408959</v>
      </c>
    </row>
    <row r="84" spans="1:11">
      <c r="A84" s="68">
        <v>42724</v>
      </c>
      <c r="B84" s="62">
        <v>0</v>
      </c>
      <c r="C84" s="63">
        <v>5566.4182615260188</v>
      </c>
      <c r="D84" s="64">
        <v>262780.81801424926</v>
      </c>
      <c r="E84" s="62">
        <v>1847.4531538664555</v>
      </c>
      <c r="F84" s="63">
        <v>0</v>
      </c>
      <c r="G84" s="64">
        <v>36949.063077329112</v>
      </c>
      <c r="H84" s="62">
        <v>0</v>
      </c>
      <c r="I84" s="63">
        <v>3718.9651076595628</v>
      </c>
      <c r="J84" s="63">
        <v>33.291934851697413</v>
      </c>
      <c r="K84" s="64">
        <v>299729.88109157834</v>
      </c>
    </row>
    <row r="85" spans="1:11">
      <c r="A85" s="68">
        <v>42725</v>
      </c>
      <c r="B85" s="62">
        <v>0</v>
      </c>
      <c r="C85" s="63">
        <v>5566.4182615260188</v>
      </c>
      <c r="D85" s="64">
        <v>257181.10781787153</v>
      </c>
      <c r="E85" s="62">
        <v>1847.4531538664555</v>
      </c>
      <c r="F85" s="63">
        <v>0</v>
      </c>
      <c r="G85" s="64">
        <v>38796.516231195565</v>
      </c>
      <c r="H85" s="62">
        <v>0</v>
      </c>
      <c r="I85" s="63">
        <v>3718.9651076595628</v>
      </c>
      <c r="J85" s="63">
        <v>33.291934851697413</v>
      </c>
      <c r="K85" s="64">
        <v>295977.62404906709</v>
      </c>
    </row>
    <row r="86" spans="1:11">
      <c r="A86" s="68">
        <v>42726</v>
      </c>
      <c r="B86" s="62">
        <v>0</v>
      </c>
      <c r="C86" s="63">
        <v>2587.5553400650506</v>
      </c>
      <c r="D86" s="64">
        <v>254578.13372048354</v>
      </c>
      <c r="E86" s="62">
        <v>1847.4531538664555</v>
      </c>
      <c r="F86" s="63">
        <v>0</v>
      </c>
      <c r="G86" s="64">
        <v>40643.969385062024</v>
      </c>
      <c r="H86" s="62">
        <v>0</v>
      </c>
      <c r="I86" s="63">
        <v>740.10218619859529</v>
      </c>
      <c r="J86" s="63">
        <v>15.418757322931611</v>
      </c>
      <c r="K86" s="64">
        <v>295222.10310554557</v>
      </c>
    </row>
    <row r="87" spans="1:11">
      <c r="A87" s="68">
        <v>42727</v>
      </c>
      <c r="B87" s="62">
        <v>0</v>
      </c>
      <c r="C87" s="63">
        <v>1541.290475781442</v>
      </c>
      <c r="D87" s="64">
        <v>253027.70207656483</v>
      </c>
      <c r="E87" s="62">
        <v>1847.4531538664555</v>
      </c>
      <c r="F87" s="63">
        <v>0</v>
      </c>
      <c r="G87" s="64">
        <v>42491.422538928477</v>
      </c>
      <c r="H87" s="62">
        <v>306.16267808501362</v>
      </c>
      <c r="I87" s="63">
        <v>0</v>
      </c>
      <c r="J87" s="63">
        <v>9.1411681372299576</v>
      </c>
      <c r="K87" s="64">
        <v>295519.12461549329</v>
      </c>
    </row>
    <row r="88" spans="1:11">
      <c r="A88" s="68">
        <v>42728</v>
      </c>
      <c r="B88" s="62">
        <v>0</v>
      </c>
      <c r="C88" s="63">
        <v>3672.5935520452435</v>
      </c>
      <c r="D88" s="64">
        <v>249333.17953792479</v>
      </c>
      <c r="E88" s="62">
        <v>1847.4531538664555</v>
      </c>
      <c r="F88" s="63">
        <v>0</v>
      </c>
      <c r="G88" s="64">
        <v>44338.875692794929</v>
      </c>
      <c r="H88" s="62">
        <v>0</v>
      </c>
      <c r="I88" s="63">
        <v>1825.140398178788</v>
      </c>
      <c r="J88" s="63">
        <v>21.928986594812766</v>
      </c>
      <c r="K88" s="64">
        <v>293672.05523071974</v>
      </c>
    </row>
    <row r="89" spans="1:11">
      <c r="A89" s="68">
        <v>42729</v>
      </c>
      <c r="B89" s="62">
        <v>0</v>
      </c>
      <c r="C89" s="63">
        <v>5566.4182615260188</v>
      </c>
      <c r="D89" s="64">
        <v>243733.46934154708</v>
      </c>
      <c r="E89" s="62">
        <v>1847.4531538664555</v>
      </c>
      <c r="F89" s="63">
        <v>0</v>
      </c>
      <c r="G89" s="64">
        <v>46186.328846661389</v>
      </c>
      <c r="H89" s="62">
        <v>0</v>
      </c>
      <c r="I89" s="63">
        <v>3718.9651076595628</v>
      </c>
      <c r="J89" s="63">
        <v>33.291934851697413</v>
      </c>
      <c r="K89" s="64">
        <v>289919.79818820849</v>
      </c>
    </row>
    <row r="90" spans="1:11">
      <c r="A90" s="68">
        <v>42730</v>
      </c>
      <c r="B90" s="62">
        <v>0</v>
      </c>
      <c r="C90" s="63">
        <v>4787.6992456276748</v>
      </c>
      <c r="D90" s="64">
        <v>238917.1504751631</v>
      </c>
      <c r="E90" s="62">
        <v>1847.4531538664555</v>
      </c>
      <c r="F90" s="63">
        <v>0</v>
      </c>
      <c r="G90" s="64">
        <v>48033.782000527841</v>
      </c>
      <c r="H90" s="62">
        <v>0</v>
      </c>
      <c r="I90" s="63">
        <v>2940.2460917612193</v>
      </c>
      <c r="J90" s="63">
        <v>28.619620756307352</v>
      </c>
      <c r="K90" s="64">
        <v>286950.9324756909</v>
      </c>
    </row>
    <row r="91" spans="1:11">
      <c r="A91" s="68">
        <v>42731</v>
      </c>
      <c r="B91" s="62">
        <v>0</v>
      </c>
      <c r="C91" s="63">
        <v>3058.4811710526246</v>
      </c>
      <c r="D91" s="64">
        <v>235840.42499180161</v>
      </c>
      <c r="E91" s="62">
        <v>1847.4531538664555</v>
      </c>
      <c r="F91" s="63">
        <v>0</v>
      </c>
      <c r="G91" s="64">
        <v>49881.2351543943</v>
      </c>
      <c r="H91" s="62">
        <v>0</v>
      </c>
      <c r="I91" s="63">
        <v>1211.0280171861693</v>
      </c>
      <c r="J91" s="63">
        <v>18.244312308857058</v>
      </c>
      <c r="K91" s="64">
        <v>285721.66014619591</v>
      </c>
    </row>
    <row r="92" spans="1:11">
      <c r="A92" s="68">
        <v>42732</v>
      </c>
      <c r="B92" s="62">
        <v>0</v>
      </c>
      <c r="C92" s="63">
        <v>3738.2816420858289</v>
      </c>
      <c r="D92" s="64">
        <v>232079.82023458075</v>
      </c>
      <c r="E92" s="62">
        <v>1847.4531538664555</v>
      </c>
      <c r="F92" s="63">
        <v>0</v>
      </c>
      <c r="G92" s="64">
        <v>51728.688308260753</v>
      </c>
      <c r="H92" s="62">
        <v>0</v>
      </c>
      <c r="I92" s="63">
        <v>1890.8284882193736</v>
      </c>
      <c r="J92" s="63">
        <v>22.323115135056277</v>
      </c>
      <c r="K92" s="64">
        <v>283808.50854284147</v>
      </c>
    </row>
    <row r="93" spans="1:11">
      <c r="A93" s="68">
        <v>42733</v>
      </c>
      <c r="B93" s="62">
        <v>0</v>
      </c>
      <c r="C93" s="63">
        <v>5566.4182615260188</v>
      </c>
      <c r="D93" s="64">
        <v>226480.11003820301</v>
      </c>
      <c r="E93" s="62">
        <v>1847.4531538664555</v>
      </c>
      <c r="F93" s="63">
        <v>0</v>
      </c>
      <c r="G93" s="64">
        <v>53576.141462127212</v>
      </c>
      <c r="H93" s="62">
        <v>0</v>
      </c>
      <c r="I93" s="63">
        <v>3718.9651076595628</v>
      </c>
      <c r="J93" s="63">
        <v>33.291934851697413</v>
      </c>
      <c r="K93" s="64">
        <v>280056.25150033023</v>
      </c>
    </row>
    <row r="94" spans="1:11">
      <c r="A94" s="68">
        <v>42734</v>
      </c>
      <c r="B94" s="62">
        <v>0</v>
      </c>
      <c r="C94" s="63">
        <v>5566.4182615260188</v>
      </c>
      <c r="D94" s="64">
        <v>220880.3998418253</v>
      </c>
      <c r="E94" s="62">
        <v>1847.4531538664555</v>
      </c>
      <c r="F94" s="63">
        <v>0</v>
      </c>
      <c r="G94" s="64">
        <v>55423.594615993665</v>
      </c>
      <c r="H94" s="62">
        <v>0</v>
      </c>
      <c r="I94" s="63">
        <v>3718.9651076595628</v>
      </c>
      <c r="J94" s="63">
        <v>33.291934851697413</v>
      </c>
      <c r="K94" s="64">
        <v>276303.99445781898</v>
      </c>
    </row>
    <row r="95" spans="1:11">
      <c r="A95" s="68">
        <v>42735</v>
      </c>
      <c r="B95" s="62">
        <v>0</v>
      </c>
      <c r="C95" s="63">
        <v>4823.0510352091833</v>
      </c>
      <c r="D95" s="64">
        <v>216028.5170751223</v>
      </c>
      <c r="E95" s="62">
        <v>1847.4531538664555</v>
      </c>
      <c r="F95" s="63">
        <v>0</v>
      </c>
      <c r="G95" s="64">
        <v>57271.047769860117</v>
      </c>
      <c r="H95" s="62">
        <v>0</v>
      </c>
      <c r="I95" s="63">
        <v>2975.5978813427278</v>
      </c>
      <c r="J95" s="63">
        <v>28.831731493796404</v>
      </c>
      <c r="K95" s="64">
        <v>273299.56484498247</v>
      </c>
    </row>
    <row r="96" spans="1:11">
      <c r="A96" s="68">
        <v>42736</v>
      </c>
      <c r="B96" s="62">
        <v>0</v>
      </c>
      <c r="C96" s="63">
        <v>2346.3475466060272</v>
      </c>
      <c r="D96" s="64">
        <v>213668.09144323663</v>
      </c>
      <c r="E96" s="62">
        <v>1847.4531538664555</v>
      </c>
      <c r="F96" s="63">
        <v>0</v>
      </c>
      <c r="G96" s="64">
        <v>59118.500923726577</v>
      </c>
      <c r="H96" s="62">
        <v>0</v>
      </c>
      <c r="I96" s="63">
        <v>498.89439273957191</v>
      </c>
      <c r="J96" s="63">
        <v>14.078085279636165</v>
      </c>
      <c r="K96" s="64">
        <v>272786.59236696328</v>
      </c>
    </row>
    <row r="97" spans="1:11">
      <c r="A97" s="68">
        <v>42737</v>
      </c>
      <c r="B97" s="62">
        <v>0</v>
      </c>
      <c r="C97" s="63">
        <v>4792.4808808919161</v>
      </c>
      <c r="D97" s="64">
        <v>208846.85567705939</v>
      </c>
      <c r="E97" s="62">
        <v>1847.4531538664555</v>
      </c>
      <c r="F97" s="63">
        <v>0</v>
      </c>
      <c r="G97" s="64">
        <v>60965.954077593029</v>
      </c>
      <c r="H97" s="62">
        <v>0</v>
      </c>
      <c r="I97" s="63">
        <v>2945.0277270254605</v>
      </c>
      <c r="J97" s="63">
        <v>28.754885285351495</v>
      </c>
      <c r="K97" s="64">
        <v>269812.80975465244</v>
      </c>
    </row>
    <row r="98" spans="1:11">
      <c r="A98" s="68">
        <v>42738</v>
      </c>
      <c r="B98" s="62">
        <v>0</v>
      </c>
      <c r="C98" s="63">
        <v>4247.9818514795143</v>
      </c>
      <c r="D98" s="64">
        <v>204573.38593447098</v>
      </c>
      <c r="E98" s="62">
        <v>1847.4531538664555</v>
      </c>
      <c r="F98" s="63">
        <v>0</v>
      </c>
      <c r="G98" s="64">
        <v>62813.407231459489</v>
      </c>
      <c r="H98" s="62">
        <v>0</v>
      </c>
      <c r="I98" s="63">
        <v>2400.5286976130587</v>
      </c>
      <c r="J98" s="63">
        <v>25.487891108877086</v>
      </c>
      <c r="K98" s="64">
        <v>267386.79316593049</v>
      </c>
    </row>
    <row r="99" spans="1:11">
      <c r="A99" s="68">
        <v>42739</v>
      </c>
      <c r="B99" s="62">
        <v>1219.5980737765676</v>
      </c>
      <c r="C99" s="63">
        <v>0</v>
      </c>
      <c r="D99" s="64">
        <v>205792.98400824756</v>
      </c>
      <c r="E99" s="62">
        <v>1847.4531538664555</v>
      </c>
      <c r="F99" s="63">
        <v>0</v>
      </c>
      <c r="G99" s="64">
        <v>64660.860385325941</v>
      </c>
      <c r="H99" s="62">
        <v>3067.0512276430231</v>
      </c>
      <c r="I99" s="63">
        <v>0</v>
      </c>
      <c r="J99" s="63">
        <v>0</v>
      </c>
      <c r="K99" s="64">
        <v>270453.84439357353</v>
      </c>
    </row>
    <row r="100" spans="1:11">
      <c r="A100" s="68">
        <v>42740</v>
      </c>
      <c r="B100" s="62">
        <v>938.14980660908168</v>
      </c>
      <c r="C100" s="63">
        <v>0</v>
      </c>
      <c r="D100" s="64">
        <v>206731.13381485661</v>
      </c>
      <c r="E100" s="62">
        <v>1847.4531538664555</v>
      </c>
      <c r="F100" s="63">
        <v>0</v>
      </c>
      <c r="G100" s="64">
        <v>66508.313539192401</v>
      </c>
      <c r="H100" s="62">
        <v>2785.6029604755372</v>
      </c>
      <c r="I100" s="63">
        <v>0</v>
      </c>
      <c r="J100" s="63">
        <v>0</v>
      </c>
      <c r="K100" s="64">
        <v>273239.44735404907</v>
      </c>
    </row>
    <row r="101" spans="1:11">
      <c r="A101" s="68">
        <v>42741</v>
      </c>
      <c r="B101" s="62">
        <v>100.82164443653973</v>
      </c>
      <c r="C101" s="63">
        <v>0</v>
      </c>
      <c r="D101" s="64">
        <v>206831.95545929315</v>
      </c>
      <c r="E101" s="62">
        <v>1847.4531538664555</v>
      </c>
      <c r="F101" s="63">
        <v>0</v>
      </c>
      <c r="G101" s="64">
        <v>68355.76669305886</v>
      </c>
      <c r="H101" s="62">
        <v>1948.2747983029951</v>
      </c>
      <c r="I101" s="63">
        <v>0</v>
      </c>
      <c r="J101" s="63">
        <v>0</v>
      </c>
      <c r="K101" s="64">
        <v>275187.7221523521</v>
      </c>
    </row>
    <row r="102" spans="1:11">
      <c r="A102" s="68">
        <v>42742</v>
      </c>
      <c r="B102" s="62">
        <v>0</v>
      </c>
      <c r="C102" s="63">
        <v>1748.0663547631027</v>
      </c>
      <c r="D102" s="64">
        <v>205073.40070640147</v>
      </c>
      <c r="E102" s="62">
        <v>1847.4531538664555</v>
      </c>
      <c r="F102" s="63">
        <v>0</v>
      </c>
      <c r="G102" s="64">
        <v>70203.219846925305</v>
      </c>
      <c r="H102" s="62">
        <v>99.386799103352686</v>
      </c>
      <c r="I102" s="63">
        <v>0</v>
      </c>
      <c r="J102" s="63">
        <v>10.488398128578618</v>
      </c>
      <c r="K102" s="64">
        <v>275276.62055332685</v>
      </c>
    </row>
    <row r="103" spans="1:11">
      <c r="A103" s="68">
        <v>42743</v>
      </c>
      <c r="B103" s="62">
        <v>0</v>
      </c>
      <c r="C103" s="63">
        <v>463.43555703935738</v>
      </c>
      <c r="D103" s="64">
        <v>204607.18453601986</v>
      </c>
      <c r="E103" s="62">
        <v>1847.4531538664555</v>
      </c>
      <c r="F103" s="63">
        <v>0</v>
      </c>
      <c r="G103" s="64">
        <v>72050.673000791765</v>
      </c>
      <c r="H103" s="62">
        <v>1384.017596827098</v>
      </c>
      <c r="I103" s="63">
        <v>0</v>
      </c>
      <c r="J103" s="63">
        <v>2.7806133422361441</v>
      </c>
      <c r="K103" s="64">
        <v>276657.85753681179</v>
      </c>
    </row>
    <row r="104" spans="1:11">
      <c r="A104" s="68">
        <v>42744</v>
      </c>
      <c r="B104" s="62">
        <v>0</v>
      </c>
      <c r="C104" s="63">
        <v>1519.5902133583043</v>
      </c>
      <c r="D104" s="64">
        <v>203078.47678138141</v>
      </c>
      <c r="E104" s="62">
        <v>1847.4531538664555</v>
      </c>
      <c r="F104" s="63">
        <v>0</v>
      </c>
      <c r="G104" s="64">
        <v>73898.126154658225</v>
      </c>
      <c r="H104" s="62">
        <v>327.86294050815121</v>
      </c>
      <c r="I104" s="63">
        <v>0</v>
      </c>
      <c r="J104" s="63">
        <v>9.1175412801498261</v>
      </c>
      <c r="K104" s="64">
        <v>276976.60293603974</v>
      </c>
    </row>
    <row r="105" spans="1:11">
      <c r="A105" s="68">
        <v>42745</v>
      </c>
      <c r="B105" s="62">
        <v>0</v>
      </c>
      <c r="C105" s="63">
        <v>1882.0621482958652</v>
      </c>
      <c r="D105" s="64">
        <v>201185.12226019579</v>
      </c>
      <c r="E105" s="62">
        <v>1847.4531538664555</v>
      </c>
      <c r="F105" s="63">
        <v>0</v>
      </c>
      <c r="G105" s="64">
        <v>75745.57930852467</v>
      </c>
      <c r="H105" s="62">
        <v>0</v>
      </c>
      <c r="I105" s="63">
        <v>34.608994429409584</v>
      </c>
      <c r="J105" s="63">
        <v>11.292372889775191</v>
      </c>
      <c r="K105" s="64">
        <v>276930.70156872057</v>
      </c>
    </row>
    <row r="106" spans="1:11">
      <c r="A106" s="68">
        <v>42746</v>
      </c>
      <c r="B106" s="62">
        <v>546.76748279720061</v>
      </c>
      <c r="C106" s="63">
        <v>0</v>
      </c>
      <c r="D106" s="64">
        <v>201731.88974299299</v>
      </c>
      <c r="E106" s="62">
        <v>1847.4531538664555</v>
      </c>
      <c r="F106" s="63">
        <v>0</v>
      </c>
      <c r="G106" s="64">
        <v>77593.032462391129</v>
      </c>
      <c r="H106" s="62">
        <v>2394.220636663656</v>
      </c>
      <c r="I106" s="63">
        <v>0</v>
      </c>
      <c r="J106" s="63">
        <v>0</v>
      </c>
      <c r="K106" s="64">
        <v>279324.92220538424</v>
      </c>
    </row>
    <row r="107" spans="1:11">
      <c r="A107" s="68">
        <v>42747</v>
      </c>
      <c r="B107" s="62">
        <v>2444.105461364471</v>
      </c>
      <c r="C107" s="63">
        <v>0</v>
      </c>
      <c r="D107" s="64">
        <v>204175.99520435746</v>
      </c>
      <c r="E107" s="62">
        <v>1847.4531538664555</v>
      </c>
      <c r="F107" s="63">
        <v>0</v>
      </c>
      <c r="G107" s="64">
        <v>79440.485616257589</v>
      </c>
      <c r="H107" s="62">
        <v>4291.558615230927</v>
      </c>
      <c r="I107" s="63">
        <v>0</v>
      </c>
      <c r="J107" s="63">
        <v>0</v>
      </c>
      <c r="K107" s="64">
        <v>283616.48082061514</v>
      </c>
    </row>
    <row r="108" spans="1:11">
      <c r="A108" s="68">
        <v>42748</v>
      </c>
      <c r="B108" s="62">
        <v>373.96683065772277</v>
      </c>
      <c r="C108" s="63">
        <v>0</v>
      </c>
      <c r="D108" s="64">
        <v>204549.9620350152</v>
      </c>
      <c r="E108" s="62">
        <v>1847.4531538664555</v>
      </c>
      <c r="F108" s="63">
        <v>0</v>
      </c>
      <c r="G108" s="64">
        <v>81287.938770124048</v>
      </c>
      <c r="H108" s="62">
        <v>2221.4199845241783</v>
      </c>
      <c r="I108" s="63">
        <v>0</v>
      </c>
      <c r="J108" s="63">
        <v>0</v>
      </c>
      <c r="K108" s="64">
        <v>285837.90080513933</v>
      </c>
    </row>
    <row r="109" spans="1:11">
      <c r="A109" s="68">
        <v>42749</v>
      </c>
      <c r="B109" s="62">
        <v>0</v>
      </c>
      <c r="C109" s="63">
        <v>3997.1937928214697</v>
      </c>
      <c r="D109" s="64">
        <v>200528.78507943681</v>
      </c>
      <c r="E109" s="62">
        <v>1847.4531538664555</v>
      </c>
      <c r="F109" s="63">
        <v>0</v>
      </c>
      <c r="G109" s="64">
        <v>83135.391923990494</v>
      </c>
      <c r="H109" s="62">
        <v>0</v>
      </c>
      <c r="I109" s="63">
        <v>2149.7406389550142</v>
      </c>
      <c r="J109" s="63">
        <v>23.98316275692882</v>
      </c>
      <c r="K109" s="64">
        <v>283664.17700342741</v>
      </c>
    </row>
    <row r="110" spans="1:11">
      <c r="A110" s="68">
        <v>42750</v>
      </c>
      <c r="B110" s="62">
        <v>0</v>
      </c>
      <c r="C110" s="63">
        <v>4529.8378923517885</v>
      </c>
      <c r="D110" s="64">
        <v>195971.76815973091</v>
      </c>
      <c r="E110" s="62">
        <v>1847.4531538664555</v>
      </c>
      <c r="F110" s="63">
        <v>0</v>
      </c>
      <c r="G110" s="64">
        <v>84982.845077856953</v>
      </c>
      <c r="H110" s="62">
        <v>0</v>
      </c>
      <c r="I110" s="63">
        <v>2682.3847384853334</v>
      </c>
      <c r="J110" s="63">
        <v>27.179027354110733</v>
      </c>
      <c r="K110" s="64">
        <v>280954.61323758791</v>
      </c>
    </row>
    <row r="111" spans="1:11">
      <c r="A111" s="68">
        <v>42751</v>
      </c>
      <c r="B111" s="62">
        <v>0</v>
      </c>
      <c r="C111" s="63">
        <v>4792.4808808919161</v>
      </c>
      <c r="D111" s="64">
        <v>191150.53239355364</v>
      </c>
      <c r="E111" s="62">
        <v>1847.4531538664555</v>
      </c>
      <c r="F111" s="63">
        <v>0</v>
      </c>
      <c r="G111" s="64">
        <v>86830.298231723413</v>
      </c>
      <c r="H111" s="62">
        <v>0</v>
      </c>
      <c r="I111" s="63">
        <v>2945.0277270254605</v>
      </c>
      <c r="J111" s="63">
        <v>28.754885285351495</v>
      </c>
      <c r="K111" s="64">
        <v>277980.83062527713</v>
      </c>
    </row>
    <row r="112" spans="1:11">
      <c r="A112" s="68">
        <v>42752</v>
      </c>
      <c r="B112" s="62">
        <v>0</v>
      </c>
      <c r="C112" s="63">
        <v>4792.4808808919161</v>
      </c>
      <c r="D112" s="64">
        <v>186329.2966273764</v>
      </c>
      <c r="E112" s="62">
        <v>1847.4531538664555</v>
      </c>
      <c r="F112" s="63">
        <v>0</v>
      </c>
      <c r="G112" s="64">
        <v>88677.751385589858</v>
      </c>
      <c r="H112" s="62">
        <v>0</v>
      </c>
      <c r="I112" s="63">
        <v>2945.0277270254605</v>
      </c>
      <c r="J112" s="63">
        <v>28.754885285351495</v>
      </c>
      <c r="K112" s="64">
        <v>275007.04801296629</v>
      </c>
    </row>
    <row r="113" spans="1:11">
      <c r="A113" s="68">
        <v>42753</v>
      </c>
      <c r="B113" s="62">
        <v>0</v>
      </c>
      <c r="C113" s="63">
        <v>2012.3959268928058</v>
      </c>
      <c r="D113" s="64">
        <v>184304.82632492224</v>
      </c>
      <c r="E113" s="62">
        <v>1847.4531538664555</v>
      </c>
      <c r="F113" s="63">
        <v>0</v>
      </c>
      <c r="G113" s="64">
        <v>90525.204539456317</v>
      </c>
      <c r="H113" s="62">
        <v>0</v>
      </c>
      <c r="I113" s="63">
        <v>164.9427730263503</v>
      </c>
      <c r="J113" s="63">
        <v>12.074375561356835</v>
      </c>
      <c r="K113" s="64">
        <v>274830.03086437861</v>
      </c>
    </row>
    <row r="114" spans="1:11">
      <c r="A114" s="68">
        <v>42754</v>
      </c>
      <c r="B114" s="62">
        <v>0</v>
      </c>
      <c r="C114" s="63">
        <v>1451.8191491343114</v>
      </c>
      <c r="D114" s="64">
        <v>182844.29626089314</v>
      </c>
      <c r="E114" s="62">
        <v>1847.4531538664555</v>
      </c>
      <c r="F114" s="63">
        <v>0</v>
      </c>
      <c r="G114" s="64">
        <v>92372.657693322777</v>
      </c>
      <c r="H114" s="62">
        <v>395.63400473214421</v>
      </c>
      <c r="I114" s="63">
        <v>0</v>
      </c>
      <c r="J114" s="63">
        <v>8.7109148948058674</v>
      </c>
      <c r="K114" s="64">
        <v>275216.95395421592</v>
      </c>
    </row>
    <row r="115" spans="1:11">
      <c r="A115" s="68">
        <v>42755</v>
      </c>
      <c r="B115" s="62">
        <v>0</v>
      </c>
      <c r="C115" s="63">
        <v>4792.4808808919161</v>
      </c>
      <c r="D115" s="64">
        <v>178023.06049471587</v>
      </c>
      <c r="E115" s="62">
        <v>1847.4531538664555</v>
      </c>
      <c r="F115" s="63">
        <v>0</v>
      </c>
      <c r="G115" s="64">
        <v>94220.110847189237</v>
      </c>
      <c r="H115" s="62">
        <v>0</v>
      </c>
      <c r="I115" s="63">
        <v>2945.0277270254605</v>
      </c>
      <c r="J115" s="63">
        <v>28.754885285351495</v>
      </c>
      <c r="K115" s="64">
        <v>272243.17134190514</v>
      </c>
    </row>
    <row r="116" spans="1:11">
      <c r="A116" s="68">
        <v>42756</v>
      </c>
      <c r="B116" s="62">
        <v>0</v>
      </c>
      <c r="C116" s="63">
        <v>4792.4808808919161</v>
      </c>
      <c r="D116" s="64">
        <v>173201.8247285386</v>
      </c>
      <c r="E116" s="62">
        <v>1847.4531538664555</v>
      </c>
      <c r="F116" s="63">
        <v>0</v>
      </c>
      <c r="G116" s="64">
        <v>96067.564001055682</v>
      </c>
      <c r="H116" s="62">
        <v>0</v>
      </c>
      <c r="I116" s="63">
        <v>2945.0277270254605</v>
      </c>
      <c r="J116" s="63">
        <v>28.754885285351495</v>
      </c>
      <c r="K116" s="64">
        <v>269269.3887295943</v>
      </c>
    </row>
    <row r="117" spans="1:11">
      <c r="A117" s="68">
        <v>42757</v>
      </c>
      <c r="B117" s="62">
        <v>0</v>
      </c>
      <c r="C117" s="63">
        <v>4792.4808808919161</v>
      </c>
      <c r="D117" s="64">
        <v>168380.58896236133</v>
      </c>
      <c r="E117" s="62">
        <v>1847.4531538664555</v>
      </c>
      <c r="F117" s="63">
        <v>0</v>
      </c>
      <c r="G117" s="64">
        <v>97915.017154922141</v>
      </c>
      <c r="H117" s="62">
        <v>0</v>
      </c>
      <c r="I117" s="63">
        <v>2945.0277270254605</v>
      </c>
      <c r="J117" s="63">
        <v>28.754885285351495</v>
      </c>
      <c r="K117" s="64">
        <v>266295.60611728352</v>
      </c>
    </row>
    <row r="118" spans="1:11">
      <c r="A118" s="68">
        <v>42758</v>
      </c>
      <c r="B118" s="62">
        <v>0</v>
      </c>
      <c r="C118" s="63">
        <v>4792.4808808919161</v>
      </c>
      <c r="D118" s="64">
        <v>163559.35319618409</v>
      </c>
      <c r="E118" s="62">
        <v>1847.4531538664555</v>
      </c>
      <c r="F118" s="63">
        <v>0</v>
      </c>
      <c r="G118" s="64">
        <v>99762.470308788601</v>
      </c>
      <c r="H118" s="62">
        <v>0</v>
      </c>
      <c r="I118" s="63">
        <v>2945.0277270254605</v>
      </c>
      <c r="J118" s="63">
        <v>28.754885285351495</v>
      </c>
      <c r="K118" s="64">
        <v>263321.82350497268</v>
      </c>
    </row>
    <row r="119" spans="1:11">
      <c r="A119" s="68">
        <v>42759</v>
      </c>
      <c r="B119" s="62">
        <v>0</v>
      </c>
      <c r="C119" s="63">
        <v>4792.4808808919161</v>
      </c>
      <c r="D119" s="64">
        <v>158738.11743000682</v>
      </c>
      <c r="E119" s="62">
        <v>1847.4531538664555</v>
      </c>
      <c r="F119" s="63">
        <v>0</v>
      </c>
      <c r="G119" s="64">
        <v>101609.92346265505</v>
      </c>
      <c r="H119" s="62">
        <v>0</v>
      </c>
      <c r="I119" s="63">
        <v>2945.0277270254605</v>
      </c>
      <c r="J119" s="63">
        <v>28.754885285351495</v>
      </c>
      <c r="K119" s="64">
        <v>260348.0408926619</v>
      </c>
    </row>
    <row r="120" spans="1:11">
      <c r="A120" s="68">
        <v>42760</v>
      </c>
      <c r="B120" s="62">
        <v>0</v>
      </c>
      <c r="C120" s="63">
        <v>4792.4808808919161</v>
      </c>
      <c r="D120" s="64">
        <v>153916.88166382955</v>
      </c>
      <c r="E120" s="62">
        <v>1847.4531538664555</v>
      </c>
      <c r="F120" s="63">
        <v>0</v>
      </c>
      <c r="G120" s="64">
        <v>103457.37661652151</v>
      </c>
      <c r="H120" s="62">
        <v>0</v>
      </c>
      <c r="I120" s="63">
        <v>2945.0277270254605</v>
      </c>
      <c r="J120" s="63">
        <v>28.754885285351495</v>
      </c>
      <c r="K120" s="64">
        <v>257374.25828035109</v>
      </c>
    </row>
    <row r="121" spans="1:11">
      <c r="A121" s="68">
        <v>42761</v>
      </c>
      <c r="B121" s="62">
        <v>0</v>
      </c>
      <c r="C121" s="63">
        <v>4792.4808808919161</v>
      </c>
      <c r="D121" s="64">
        <v>149095.64589765228</v>
      </c>
      <c r="E121" s="62">
        <v>1847.4531538664555</v>
      </c>
      <c r="F121" s="63">
        <v>0</v>
      </c>
      <c r="G121" s="64">
        <v>105304.82977038797</v>
      </c>
      <c r="H121" s="62">
        <v>0</v>
      </c>
      <c r="I121" s="63">
        <v>2945.0277270254605</v>
      </c>
      <c r="J121" s="63">
        <v>28.754885285351495</v>
      </c>
      <c r="K121" s="64">
        <v>254400.47566804028</v>
      </c>
    </row>
    <row r="122" spans="1:11">
      <c r="A122" s="68">
        <v>42762</v>
      </c>
      <c r="B122" s="62">
        <v>0</v>
      </c>
      <c r="C122" s="63">
        <v>4792.4808808919197</v>
      </c>
      <c r="D122" s="64">
        <v>144274.41013147504</v>
      </c>
      <c r="E122" s="62">
        <v>1847.4531538664555</v>
      </c>
      <c r="F122" s="63">
        <v>0</v>
      </c>
      <c r="G122" s="64">
        <v>107152.28292425442</v>
      </c>
      <c r="H122" s="62">
        <v>0</v>
      </c>
      <c r="I122" s="63">
        <v>2945.0277270254637</v>
      </c>
      <c r="J122" s="63">
        <v>28.754885285351513</v>
      </c>
      <c r="K122" s="64">
        <v>251426.69305572947</v>
      </c>
    </row>
    <row r="123" spans="1:11">
      <c r="A123" s="68">
        <v>42763</v>
      </c>
      <c r="B123" s="62">
        <v>0</v>
      </c>
      <c r="C123" s="63">
        <v>4600.8385945755163</v>
      </c>
      <c r="D123" s="64">
        <v>139645.96650533206</v>
      </c>
      <c r="E123" s="62">
        <v>1847.4531538664555</v>
      </c>
      <c r="F123" s="63">
        <v>0</v>
      </c>
      <c r="G123" s="64">
        <v>108999.73607812087</v>
      </c>
      <c r="H123" s="62">
        <v>0</v>
      </c>
      <c r="I123" s="63">
        <v>2753.3854407090607</v>
      </c>
      <c r="J123" s="63">
        <v>27.6050315674531</v>
      </c>
      <c r="K123" s="64">
        <v>248645.70258345301</v>
      </c>
    </row>
    <row r="124" spans="1:11">
      <c r="A124" s="68">
        <v>42764</v>
      </c>
      <c r="B124" s="62">
        <v>0</v>
      </c>
      <c r="C124" s="63">
        <v>4267.4125680098141</v>
      </c>
      <c r="D124" s="64">
        <v>135352.94946191416</v>
      </c>
      <c r="E124" s="62">
        <v>1847.4531538664555</v>
      </c>
      <c r="F124" s="63">
        <v>0</v>
      </c>
      <c r="G124" s="64">
        <v>110847.18923198733</v>
      </c>
      <c r="H124" s="62">
        <v>0</v>
      </c>
      <c r="I124" s="63">
        <v>2419.9594141433586</v>
      </c>
      <c r="J124" s="63">
        <v>25.604475408058885</v>
      </c>
      <c r="K124" s="64">
        <v>246200.13869390156</v>
      </c>
    </row>
    <row r="125" spans="1:11">
      <c r="A125" s="68">
        <v>42765</v>
      </c>
      <c r="B125" s="62">
        <v>0</v>
      </c>
      <c r="C125" s="63">
        <v>4332.2134620528141</v>
      </c>
      <c r="D125" s="64">
        <v>130994.74271908903</v>
      </c>
      <c r="E125" s="62">
        <v>1847.4531538664555</v>
      </c>
      <c r="F125" s="63">
        <v>0</v>
      </c>
      <c r="G125" s="64">
        <v>112694.64238585379</v>
      </c>
      <c r="H125" s="62">
        <v>0</v>
      </c>
      <c r="I125" s="63">
        <v>2484.7603081863581</v>
      </c>
      <c r="J125" s="63">
        <v>25.993280772316883</v>
      </c>
      <c r="K125" s="64">
        <v>243689.38510494292</v>
      </c>
    </row>
    <row r="126" spans="1:11">
      <c r="A126" s="68">
        <v>42766</v>
      </c>
      <c r="B126" s="62">
        <v>0</v>
      </c>
      <c r="C126" s="63">
        <v>4627.6960950631274</v>
      </c>
      <c r="D126" s="64">
        <v>126339.28044745552</v>
      </c>
      <c r="E126" s="62">
        <v>1847.4531538664555</v>
      </c>
      <c r="F126" s="63">
        <v>0</v>
      </c>
      <c r="G126" s="64">
        <v>114542.09553972023</v>
      </c>
      <c r="H126" s="62">
        <v>0</v>
      </c>
      <c r="I126" s="63">
        <v>2780.2429411966723</v>
      </c>
      <c r="J126" s="63">
        <v>27.766176570378768</v>
      </c>
      <c r="K126" s="64">
        <v>240881.37598717588</v>
      </c>
    </row>
    <row r="127" spans="1:11">
      <c r="A127" s="68">
        <v>42767</v>
      </c>
      <c r="B127" s="62">
        <v>0</v>
      </c>
      <c r="C127" s="63">
        <v>3959.4731599262582</v>
      </c>
      <c r="D127" s="64">
        <v>122356.18377732209</v>
      </c>
      <c r="E127" s="62">
        <v>0</v>
      </c>
      <c r="F127" s="63">
        <v>0</v>
      </c>
      <c r="G127" s="64">
        <v>114542.09553972023</v>
      </c>
      <c r="H127" s="62">
        <v>0</v>
      </c>
      <c r="I127" s="63">
        <v>3959.4731599262582</v>
      </c>
      <c r="J127" s="63">
        <v>23.62351020716342</v>
      </c>
      <c r="K127" s="64">
        <v>236898.27931704244</v>
      </c>
    </row>
    <row r="128" spans="1:11">
      <c r="A128" s="68">
        <v>42768</v>
      </c>
      <c r="B128" s="62">
        <v>0</v>
      </c>
      <c r="C128" s="63">
        <v>3817.3385850738437</v>
      </c>
      <c r="D128" s="64">
        <v>118516.0744894902</v>
      </c>
      <c r="E128" s="62">
        <v>0</v>
      </c>
      <c r="F128" s="63">
        <v>0</v>
      </c>
      <c r="G128" s="64">
        <v>114542.09553972023</v>
      </c>
      <c r="H128" s="62">
        <v>0</v>
      </c>
      <c r="I128" s="63">
        <v>3817.3385850738437</v>
      </c>
      <c r="J128" s="63">
        <v>22.770702758048934</v>
      </c>
      <c r="K128" s="64">
        <v>233058.17002921054</v>
      </c>
    </row>
    <row r="129" spans="1:11">
      <c r="A129" s="68">
        <v>42769</v>
      </c>
      <c r="B129" s="62">
        <v>0</v>
      </c>
      <c r="C129" s="63">
        <v>2874.0465373575153</v>
      </c>
      <c r="D129" s="64">
        <v>115624.91700166094</v>
      </c>
      <c r="E129" s="62">
        <v>0</v>
      </c>
      <c r="F129" s="63">
        <v>0</v>
      </c>
      <c r="G129" s="64">
        <v>114542.09553972023</v>
      </c>
      <c r="H129" s="62">
        <v>0</v>
      </c>
      <c r="I129" s="63">
        <v>2874.0465373575153</v>
      </c>
      <c r="J129" s="63">
        <v>17.110950471750964</v>
      </c>
      <c r="K129" s="64">
        <v>230167.01254138129</v>
      </c>
    </row>
    <row r="130" spans="1:11">
      <c r="A130" s="68">
        <v>42770</v>
      </c>
      <c r="B130" s="62">
        <v>0</v>
      </c>
      <c r="C130" s="63">
        <v>3817.3385850738437</v>
      </c>
      <c r="D130" s="64">
        <v>111784.80771382905</v>
      </c>
      <c r="E130" s="62">
        <v>0</v>
      </c>
      <c r="F130" s="63">
        <v>0</v>
      </c>
      <c r="G130" s="64">
        <v>114542.09553972023</v>
      </c>
      <c r="H130" s="62">
        <v>0</v>
      </c>
      <c r="I130" s="63">
        <v>3817.3385850738437</v>
      </c>
      <c r="J130" s="63">
        <v>22.770702758048934</v>
      </c>
      <c r="K130" s="64">
        <v>226326.90325354939</v>
      </c>
    </row>
    <row r="131" spans="1:11">
      <c r="A131" s="68">
        <v>42771</v>
      </c>
      <c r="B131" s="62">
        <v>0</v>
      </c>
      <c r="C131" s="63">
        <v>3817.3385850738437</v>
      </c>
      <c r="D131" s="64">
        <v>107944.69842599717</v>
      </c>
      <c r="E131" s="62">
        <v>0</v>
      </c>
      <c r="F131" s="63">
        <v>0</v>
      </c>
      <c r="G131" s="64">
        <v>114542.09553972023</v>
      </c>
      <c r="H131" s="62">
        <v>0</v>
      </c>
      <c r="I131" s="63">
        <v>3817.3385850738437</v>
      </c>
      <c r="J131" s="63">
        <v>22.770702758048934</v>
      </c>
      <c r="K131" s="64">
        <v>222486.79396571749</v>
      </c>
    </row>
    <row r="132" spans="1:11">
      <c r="A132" s="68">
        <v>42772</v>
      </c>
      <c r="B132" s="62">
        <v>0</v>
      </c>
      <c r="C132" s="63">
        <v>3874.1973146585678</v>
      </c>
      <c r="D132" s="64">
        <v>104047.38925620304</v>
      </c>
      <c r="E132" s="62">
        <v>0</v>
      </c>
      <c r="F132" s="63">
        <v>0</v>
      </c>
      <c r="G132" s="64">
        <v>114542.09553972023</v>
      </c>
      <c r="H132" s="62">
        <v>0</v>
      </c>
      <c r="I132" s="63">
        <v>3874.1973146585678</v>
      </c>
      <c r="J132" s="63">
        <v>23.111855135557278</v>
      </c>
      <c r="K132" s="64">
        <v>218589.48479592337</v>
      </c>
    </row>
    <row r="133" spans="1:11">
      <c r="A133" s="68">
        <v>42773</v>
      </c>
      <c r="B133" s="62">
        <v>0</v>
      </c>
      <c r="C133" s="63">
        <v>3959.4731599262582</v>
      </c>
      <c r="D133" s="64">
        <v>100064.29258606961</v>
      </c>
      <c r="E133" s="62">
        <v>0</v>
      </c>
      <c r="F133" s="63">
        <v>0</v>
      </c>
      <c r="G133" s="64">
        <v>114542.09553972023</v>
      </c>
      <c r="H133" s="62">
        <v>0</v>
      </c>
      <c r="I133" s="63">
        <v>3959.4731599262582</v>
      </c>
      <c r="J133" s="63">
        <v>23.62351020716342</v>
      </c>
      <c r="K133" s="64">
        <v>214606.38812578996</v>
      </c>
    </row>
    <row r="134" spans="1:11">
      <c r="A134" s="68">
        <v>42774</v>
      </c>
      <c r="B134" s="62">
        <v>0</v>
      </c>
      <c r="C134" s="63">
        <v>3817.3385850738437</v>
      </c>
      <c r="D134" s="64">
        <v>96224.183298237724</v>
      </c>
      <c r="E134" s="62">
        <v>0</v>
      </c>
      <c r="F134" s="63">
        <v>0</v>
      </c>
      <c r="G134" s="64">
        <v>114542.09553972023</v>
      </c>
      <c r="H134" s="62">
        <v>0</v>
      </c>
      <c r="I134" s="63">
        <v>3817.3385850738437</v>
      </c>
      <c r="J134" s="63">
        <v>22.770702758048934</v>
      </c>
      <c r="K134" s="64">
        <v>210766.27883795806</v>
      </c>
    </row>
    <row r="135" spans="1:11">
      <c r="A135" s="68">
        <v>42775</v>
      </c>
      <c r="B135" s="62">
        <v>0</v>
      </c>
      <c r="C135" s="63">
        <v>3850.8306869579128</v>
      </c>
      <c r="D135" s="64">
        <v>92350.380955910456</v>
      </c>
      <c r="E135" s="62">
        <v>0</v>
      </c>
      <c r="F135" s="63">
        <v>0</v>
      </c>
      <c r="G135" s="64">
        <v>114542.09553972023</v>
      </c>
      <c r="H135" s="62">
        <v>0</v>
      </c>
      <c r="I135" s="63">
        <v>3850.8306869579128</v>
      </c>
      <c r="J135" s="63">
        <v>22.971655369353346</v>
      </c>
      <c r="K135" s="64">
        <v>206892.47649563081</v>
      </c>
    </row>
    <row r="136" spans="1:11">
      <c r="A136" s="68">
        <v>42776</v>
      </c>
      <c r="B136" s="62">
        <v>0</v>
      </c>
      <c r="C136" s="63">
        <v>3817.3385850738437</v>
      </c>
      <c r="D136" s="64">
        <v>88510.271668078567</v>
      </c>
      <c r="E136" s="62">
        <v>0</v>
      </c>
      <c r="F136" s="63">
        <v>0</v>
      </c>
      <c r="G136" s="64">
        <v>114542.09553972023</v>
      </c>
      <c r="H136" s="62">
        <v>0</v>
      </c>
      <c r="I136" s="63">
        <v>3817.3385850738437</v>
      </c>
      <c r="J136" s="63">
        <v>22.770702758048934</v>
      </c>
      <c r="K136" s="64">
        <v>203052.3672077989</v>
      </c>
    </row>
    <row r="137" spans="1:11">
      <c r="A137" s="68">
        <v>42777</v>
      </c>
      <c r="B137" s="62">
        <v>0</v>
      </c>
      <c r="C137" s="63">
        <v>3817.3385850738437</v>
      </c>
      <c r="D137" s="64">
        <v>84670.162380246664</v>
      </c>
      <c r="E137" s="62">
        <v>0</v>
      </c>
      <c r="F137" s="63">
        <v>0</v>
      </c>
      <c r="G137" s="64">
        <v>114542.09553972023</v>
      </c>
      <c r="H137" s="62">
        <v>0</v>
      </c>
      <c r="I137" s="63">
        <v>3817.3385850738437</v>
      </c>
      <c r="J137" s="63">
        <v>22.770702758048934</v>
      </c>
      <c r="K137" s="64">
        <v>199212.25791996703</v>
      </c>
    </row>
    <row r="138" spans="1:11">
      <c r="A138" s="68">
        <v>42778</v>
      </c>
      <c r="B138" s="62">
        <v>0</v>
      </c>
      <c r="C138" s="63">
        <v>3721.3253311431786</v>
      </c>
      <c r="D138" s="64">
        <v>80926.642425869024</v>
      </c>
      <c r="E138" s="62">
        <v>0</v>
      </c>
      <c r="F138" s="63">
        <v>0</v>
      </c>
      <c r="G138" s="64">
        <v>114542.09553972023</v>
      </c>
      <c r="H138" s="62">
        <v>0</v>
      </c>
      <c r="I138" s="63">
        <v>3721.3253311431786</v>
      </c>
      <c r="J138" s="63">
        <v>22.194623234464942</v>
      </c>
      <c r="K138" s="64">
        <v>195468.73796558936</v>
      </c>
    </row>
    <row r="139" spans="1:11">
      <c r="A139" s="68">
        <v>42779</v>
      </c>
      <c r="B139" s="62">
        <v>0</v>
      </c>
      <c r="C139" s="63">
        <v>3721.3253311431786</v>
      </c>
      <c r="D139" s="64">
        <v>77183.12247149137</v>
      </c>
      <c r="E139" s="62">
        <v>0</v>
      </c>
      <c r="F139" s="63">
        <v>0</v>
      </c>
      <c r="G139" s="64">
        <v>114542.09553972023</v>
      </c>
      <c r="H139" s="62">
        <v>0</v>
      </c>
      <c r="I139" s="63">
        <v>3721.3253311431786</v>
      </c>
      <c r="J139" s="63">
        <v>22.194623234464942</v>
      </c>
      <c r="K139" s="64">
        <v>191725.21801121172</v>
      </c>
    </row>
    <row r="140" spans="1:11">
      <c r="A140" s="68">
        <v>42780</v>
      </c>
      <c r="B140" s="62">
        <v>0</v>
      </c>
      <c r="C140" s="63">
        <v>2272.7418781168176</v>
      </c>
      <c r="D140" s="64">
        <v>74896.87747085825</v>
      </c>
      <c r="E140" s="62">
        <v>0</v>
      </c>
      <c r="F140" s="63">
        <v>0</v>
      </c>
      <c r="G140" s="64">
        <v>114542.09553972023</v>
      </c>
      <c r="H140" s="62">
        <v>0</v>
      </c>
      <c r="I140" s="63">
        <v>2272.7418781168176</v>
      </c>
      <c r="J140" s="63">
        <v>13.50312251630678</v>
      </c>
      <c r="K140" s="64">
        <v>189438.9730105786</v>
      </c>
    </row>
    <row r="141" spans="1:11">
      <c r="A141" s="68">
        <v>42781</v>
      </c>
      <c r="B141" s="62">
        <v>0</v>
      </c>
      <c r="C141" s="63">
        <v>3721.3253311431786</v>
      </c>
      <c r="D141" s="64">
        <v>71153.357516480595</v>
      </c>
      <c r="E141" s="62">
        <v>0</v>
      </c>
      <c r="F141" s="63">
        <v>0</v>
      </c>
      <c r="G141" s="64">
        <v>114542.09553972023</v>
      </c>
      <c r="H141" s="62">
        <v>0</v>
      </c>
      <c r="I141" s="63">
        <v>3721.3253311431786</v>
      </c>
      <c r="J141" s="63">
        <v>22.194623234464942</v>
      </c>
      <c r="K141" s="64">
        <v>185695.45305620096</v>
      </c>
    </row>
    <row r="142" spans="1:11">
      <c r="A142" s="68">
        <v>42782</v>
      </c>
      <c r="B142" s="62">
        <v>0</v>
      </c>
      <c r="C142" s="63">
        <v>3721.3253311431786</v>
      </c>
      <c r="D142" s="64">
        <v>67409.837562102955</v>
      </c>
      <c r="E142" s="62">
        <v>0</v>
      </c>
      <c r="F142" s="63">
        <v>0</v>
      </c>
      <c r="G142" s="64">
        <v>114542.09553972023</v>
      </c>
      <c r="H142" s="62">
        <v>0</v>
      </c>
      <c r="I142" s="63">
        <v>3721.3253311431786</v>
      </c>
      <c r="J142" s="63">
        <v>22.194623234464942</v>
      </c>
      <c r="K142" s="64">
        <v>181951.93310182332</v>
      </c>
    </row>
    <row r="143" spans="1:11">
      <c r="A143" s="68">
        <v>42783</v>
      </c>
      <c r="B143" s="62">
        <v>0</v>
      </c>
      <c r="C143" s="63">
        <v>3721.3253311431786</v>
      </c>
      <c r="D143" s="64">
        <v>63666.317607725308</v>
      </c>
      <c r="E143" s="62">
        <v>0</v>
      </c>
      <c r="F143" s="63">
        <v>0</v>
      </c>
      <c r="G143" s="64">
        <v>114542.09553972023</v>
      </c>
      <c r="H143" s="62">
        <v>0</v>
      </c>
      <c r="I143" s="63">
        <v>3721.3253311431786</v>
      </c>
      <c r="J143" s="63">
        <v>22.194623234464942</v>
      </c>
      <c r="K143" s="64">
        <v>178208.41314744568</v>
      </c>
    </row>
    <row r="144" spans="1:11">
      <c r="A144" s="68">
        <v>42784</v>
      </c>
      <c r="B144" s="62">
        <v>0</v>
      </c>
      <c r="C144" s="63">
        <v>1973.1788963238885</v>
      </c>
      <c r="D144" s="64">
        <v>61681.432966775879</v>
      </c>
      <c r="E144" s="62">
        <v>0</v>
      </c>
      <c r="F144" s="63">
        <v>0</v>
      </c>
      <c r="G144" s="64">
        <v>114542.09553972023</v>
      </c>
      <c r="H144" s="62">
        <v>0</v>
      </c>
      <c r="I144" s="63">
        <v>1973.1788963238885</v>
      </c>
      <c r="J144" s="63">
        <v>11.705744625549205</v>
      </c>
      <c r="K144" s="64">
        <v>176223.52850649622</v>
      </c>
    </row>
    <row r="145" spans="1:11">
      <c r="A145" s="68">
        <v>42785</v>
      </c>
      <c r="B145" s="62">
        <v>0</v>
      </c>
      <c r="C145" s="63">
        <v>396.48892253431018</v>
      </c>
      <c r="D145" s="64">
        <v>61282.698439458749</v>
      </c>
      <c r="E145" s="62">
        <v>0</v>
      </c>
      <c r="F145" s="63">
        <v>0</v>
      </c>
      <c r="G145" s="64">
        <v>114542.09553972023</v>
      </c>
      <c r="H145" s="62">
        <v>0</v>
      </c>
      <c r="I145" s="63">
        <v>396.48892253431018</v>
      </c>
      <c r="J145" s="63">
        <v>2.2456047828117329</v>
      </c>
      <c r="K145" s="64">
        <v>175824.79397917911</v>
      </c>
    </row>
    <row r="146" spans="1:11">
      <c r="A146" s="68">
        <v>42786</v>
      </c>
      <c r="B146" s="62">
        <v>0</v>
      </c>
      <c r="C146" s="63">
        <v>422.05696666178704</v>
      </c>
      <c r="D146" s="64">
        <v>60858.242459749388</v>
      </c>
      <c r="E146" s="62">
        <v>0</v>
      </c>
      <c r="F146" s="63">
        <v>0</v>
      </c>
      <c r="G146" s="64">
        <v>114542.09553972023</v>
      </c>
      <c r="H146" s="62">
        <v>0</v>
      </c>
      <c r="I146" s="63">
        <v>422.05696666178704</v>
      </c>
      <c r="J146" s="63">
        <v>2.3990130475765943</v>
      </c>
      <c r="K146" s="64">
        <v>175400.33799946975</v>
      </c>
    </row>
    <row r="147" spans="1:11">
      <c r="A147" s="68">
        <v>42787</v>
      </c>
      <c r="B147" s="62">
        <v>642.24149638545043</v>
      </c>
      <c r="C147" s="63">
        <v>0</v>
      </c>
      <c r="D147" s="64">
        <v>61500.483956134849</v>
      </c>
      <c r="E147" s="62">
        <v>0</v>
      </c>
      <c r="F147" s="63">
        <v>0</v>
      </c>
      <c r="G147" s="64">
        <v>114542.09553972023</v>
      </c>
      <c r="H147" s="62">
        <v>642.24149638545043</v>
      </c>
      <c r="I147" s="63">
        <v>0</v>
      </c>
      <c r="J147" s="63">
        <v>0</v>
      </c>
      <c r="K147" s="64">
        <v>176042.5794958552</v>
      </c>
    </row>
    <row r="148" spans="1:11">
      <c r="A148" s="68">
        <v>42788</v>
      </c>
      <c r="B148" s="62">
        <v>1205.6660739108534</v>
      </c>
      <c r="C148" s="63">
        <v>0</v>
      </c>
      <c r="D148" s="64">
        <v>62706.150030045697</v>
      </c>
      <c r="E148" s="62">
        <v>0</v>
      </c>
      <c r="F148" s="63">
        <v>0</v>
      </c>
      <c r="G148" s="64">
        <v>114542.09553972023</v>
      </c>
      <c r="H148" s="62">
        <v>1205.6660739108534</v>
      </c>
      <c r="I148" s="63">
        <v>0</v>
      </c>
      <c r="J148" s="63">
        <v>0</v>
      </c>
      <c r="K148" s="64">
        <v>177248.24556976606</v>
      </c>
    </row>
    <row r="149" spans="1:11">
      <c r="A149" s="68">
        <v>42789</v>
      </c>
      <c r="B149" s="62">
        <v>0</v>
      </c>
      <c r="C149" s="63">
        <v>2034.4936960134294</v>
      </c>
      <c r="D149" s="64">
        <v>60659.582700608589</v>
      </c>
      <c r="E149" s="62">
        <v>0</v>
      </c>
      <c r="F149" s="63">
        <v>0</v>
      </c>
      <c r="G149" s="64">
        <v>114542.09553972023</v>
      </c>
      <c r="H149" s="62">
        <v>0</v>
      </c>
      <c r="I149" s="63">
        <v>2034.4936960134294</v>
      </c>
      <c r="J149" s="63">
        <v>12.07363342368645</v>
      </c>
      <c r="K149" s="64">
        <v>175201.67824032894</v>
      </c>
    </row>
    <row r="150" spans="1:11">
      <c r="A150" s="68">
        <v>42790</v>
      </c>
      <c r="B150" s="62">
        <v>0</v>
      </c>
      <c r="C150" s="63">
        <v>1709.5676664488872</v>
      </c>
      <c r="D150" s="64">
        <v>58939.890956913405</v>
      </c>
      <c r="E150" s="62">
        <v>0</v>
      </c>
      <c r="F150" s="63">
        <v>0</v>
      </c>
      <c r="G150" s="64">
        <v>114542.09553972023</v>
      </c>
      <c r="H150" s="62">
        <v>0</v>
      </c>
      <c r="I150" s="63">
        <v>1709.5676664488872</v>
      </c>
      <c r="J150" s="63">
        <v>10.124077246299194</v>
      </c>
      <c r="K150" s="64">
        <v>173481.98649663376</v>
      </c>
    </row>
    <row r="151" spans="1:11">
      <c r="A151" s="68">
        <v>42791</v>
      </c>
      <c r="B151" s="62">
        <v>0</v>
      </c>
      <c r="C151" s="63">
        <v>380.12970950185246</v>
      </c>
      <c r="D151" s="64">
        <v>58557.880455411723</v>
      </c>
      <c r="E151" s="62">
        <v>0</v>
      </c>
      <c r="F151" s="63">
        <v>0</v>
      </c>
      <c r="G151" s="64">
        <v>114542.09553972023</v>
      </c>
      <c r="H151" s="62">
        <v>0</v>
      </c>
      <c r="I151" s="63">
        <v>380.12970950185246</v>
      </c>
      <c r="J151" s="63">
        <v>1.8807919998287304</v>
      </c>
      <c r="K151" s="64">
        <v>173099.97599513209</v>
      </c>
    </row>
    <row r="152" spans="1:11">
      <c r="A152" s="68">
        <v>42792</v>
      </c>
      <c r="B152" s="62">
        <v>0</v>
      </c>
      <c r="C152" s="63">
        <v>627.59547718760041</v>
      </c>
      <c r="D152" s="64">
        <v>57926.652734113391</v>
      </c>
      <c r="E152" s="62">
        <v>0</v>
      </c>
      <c r="F152" s="63">
        <v>0</v>
      </c>
      <c r="G152" s="64">
        <v>114542.09553972023</v>
      </c>
      <c r="H152" s="62">
        <v>0</v>
      </c>
      <c r="I152" s="63">
        <v>627.59547718760041</v>
      </c>
      <c r="J152" s="63">
        <v>3.6322441107314742</v>
      </c>
      <c r="K152" s="64">
        <v>172468.74827383374</v>
      </c>
    </row>
    <row r="153" spans="1:11">
      <c r="A153" s="68">
        <v>42793</v>
      </c>
      <c r="B153" s="62">
        <v>0</v>
      </c>
      <c r="C153" s="63">
        <v>1638.1878574697469</v>
      </c>
      <c r="D153" s="64">
        <v>56278.769078251222</v>
      </c>
      <c r="E153" s="62">
        <v>0</v>
      </c>
      <c r="F153" s="63">
        <v>0</v>
      </c>
      <c r="G153" s="64">
        <v>114542.09553972023</v>
      </c>
      <c r="H153" s="62">
        <v>0</v>
      </c>
      <c r="I153" s="63">
        <v>1638.1878574697469</v>
      </c>
      <c r="J153" s="63">
        <v>9.6957983924243543</v>
      </c>
      <c r="K153" s="64">
        <v>170820.86461797156</v>
      </c>
    </row>
    <row r="154" spans="1:11">
      <c r="A154" s="68">
        <v>42794</v>
      </c>
      <c r="B154" s="62">
        <v>0</v>
      </c>
      <c r="C154" s="63">
        <v>3285.1272348524835</v>
      </c>
      <c r="D154" s="64">
        <v>52974.064408742015</v>
      </c>
      <c r="E154" s="62">
        <v>0</v>
      </c>
      <c r="F154" s="63">
        <v>0</v>
      </c>
      <c r="G154" s="64">
        <v>114542.09553972023</v>
      </c>
      <c r="H154" s="62">
        <v>0</v>
      </c>
      <c r="I154" s="63">
        <v>3285.1272348524835</v>
      </c>
      <c r="J154" s="63">
        <v>19.577434656720772</v>
      </c>
      <c r="K154" s="64">
        <v>167516.15994846236</v>
      </c>
    </row>
    <row r="155" spans="1:11">
      <c r="A155" s="68">
        <v>42795</v>
      </c>
      <c r="B155" s="62">
        <v>0</v>
      </c>
      <c r="C155" s="63">
        <v>343.0984428609101</v>
      </c>
      <c r="D155" s="64">
        <v>52628.907375223949</v>
      </c>
      <c r="E155" s="62">
        <v>0</v>
      </c>
      <c r="F155" s="63">
        <v>1847.4531538664555</v>
      </c>
      <c r="G155" s="64">
        <v>112694.64238585379</v>
      </c>
      <c r="H155" s="62">
        <v>0</v>
      </c>
      <c r="I155" s="63">
        <v>2190.5515967273654</v>
      </c>
      <c r="J155" s="63">
        <v>2.0585906571654604</v>
      </c>
      <c r="K155" s="64">
        <v>165323.54976107783</v>
      </c>
    </row>
    <row r="156" spans="1:11">
      <c r="A156" s="68">
        <v>42796</v>
      </c>
      <c r="B156" s="62">
        <v>0</v>
      </c>
      <c r="C156" s="63">
        <v>343.0984428609101</v>
      </c>
      <c r="D156" s="64">
        <v>52283.750341705869</v>
      </c>
      <c r="E156" s="62">
        <v>0</v>
      </c>
      <c r="F156" s="63">
        <v>1847.4531538664555</v>
      </c>
      <c r="G156" s="64">
        <v>110847.18923198733</v>
      </c>
      <c r="H156" s="62">
        <v>0</v>
      </c>
      <c r="I156" s="63">
        <v>2190.5515967273654</v>
      </c>
      <c r="J156" s="63">
        <v>2.0585906571654604</v>
      </c>
      <c r="K156" s="64">
        <v>163130.93957369329</v>
      </c>
    </row>
    <row r="157" spans="1:11">
      <c r="A157" s="68">
        <v>42797</v>
      </c>
      <c r="B157" s="62">
        <v>0</v>
      </c>
      <c r="C157" s="63">
        <v>343.0984428609101</v>
      </c>
      <c r="D157" s="64">
        <v>51938.593308187788</v>
      </c>
      <c r="E157" s="62">
        <v>0</v>
      </c>
      <c r="F157" s="63">
        <v>1847.4531538664555</v>
      </c>
      <c r="G157" s="64">
        <v>108999.73607812087</v>
      </c>
      <c r="H157" s="62">
        <v>0</v>
      </c>
      <c r="I157" s="63">
        <v>2190.5515967273654</v>
      </c>
      <c r="J157" s="63">
        <v>2.0585906571654604</v>
      </c>
      <c r="K157" s="64">
        <v>160938.32938630876</v>
      </c>
    </row>
    <row r="158" spans="1:11">
      <c r="A158" s="68">
        <v>42798</v>
      </c>
      <c r="B158" s="62">
        <v>0</v>
      </c>
      <c r="C158" s="63">
        <v>343.0984428609101</v>
      </c>
      <c r="D158" s="64">
        <v>51593.436274669708</v>
      </c>
      <c r="E158" s="62">
        <v>0</v>
      </c>
      <c r="F158" s="63">
        <v>1847.4531538664555</v>
      </c>
      <c r="G158" s="64">
        <v>107152.28292425442</v>
      </c>
      <c r="H158" s="62">
        <v>0</v>
      </c>
      <c r="I158" s="63">
        <v>2190.5515967273654</v>
      </c>
      <c r="J158" s="63">
        <v>2.0585906571654604</v>
      </c>
      <c r="K158" s="64">
        <v>158745.71919892423</v>
      </c>
    </row>
    <row r="159" spans="1:11">
      <c r="A159" s="68">
        <v>42799</v>
      </c>
      <c r="B159" s="62">
        <v>0</v>
      </c>
      <c r="C159" s="63">
        <v>343.09844286090396</v>
      </c>
      <c r="D159" s="64">
        <v>51248.279241151642</v>
      </c>
      <c r="E159" s="62">
        <v>0</v>
      </c>
      <c r="F159" s="63">
        <v>1847.4531538664555</v>
      </c>
      <c r="G159" s="64">
        <v>105304.82977038797</v>
      </c>
      <c r="H159" s="62">
        <v>0</v>
      </c>
      <c r="I159" s="63">
        <v>2190.5515967273595</v>
      </c>
      <c r="J159" s="63">
        <v>2.058590657165424</v>
      </c>
      <c r="K159" s="64">
        <v>156553.10901153969</v>
      </c>
    </row>
    <row r="160" spans="1:11">
      <c r="A160" s="68">
        <v>42800</v>
      </c>
      <c r="B160" s="62">
        <v>0</v>
      </c>
      <c r="C160" s="63">
        <v>343.09844286091317</v>
      </c>
      <c r="D160" s="64">
        <v>50903.122207633562</v>
      </c>
      <c r="E160" s="62">
        <v>0</v>
      </c>
      <c r="F160" s="63">
        <v>1847.4531538664555</v>
      </c>
      <c r="G160" s="64">
        <v>103457.37661652151</v>
      </c>
      <c r="H160" s="62">
        <v>0</v>
      </c>
      <c r="I160" s="63">
        <v>2190.5515967273686</v>
      </c>
      <c r="J160" s="63">
        <v>2.0585906571654791</v>
      </c>
      <c r="K160" s="64">
        <v>154360.49882415513</v>
      </c>
    </row>
    <row r="161" spans="1:11">
      <c r="A161" s="68">
        <v>42801</v>
      </c>
      <c r="B161" s="62">
        <v>120.19328783288398</v>
      </c>
      <c r="C161" s="63">
        <v>0</v>
      </c>
      <c r="D161" s="64">
        <v>51023.31549546645</v>
      </c>
      <c r="E161" s="62">
        <v>0</v>
      </c>
      <c r="F161" s="63">
        <v>1847.4531538664555</v>
      </c>
      <c r="G161" s="64">
        <v>101609.92346265505</v>
      </c>
      <c r="H161" s="62">
        <v>0</v>
      </c>
      <c r="I161" s="63">
        <v>1727.2598660335714</v>
      </c>
      <c r="J161" s="63">
        <v>0</v>
      </c>
      <c r="K161" s="64">
        <v>152633.23895812157</v>
      </c>
    </row>
    <row r="162" spans="1:11">
      <c r="A162" s="68">
        <v>42802</v>
      </c>
      <c r="B162" s="62">
        <v>120.19328783287483</v>
      </c>
      <c r="C162" s="63">
        <v>0</v>
      </c>
      <c r="D162" s="64">
        <v>51143.508783299323</v>
      </c>
      <c r="E162" s="62">
        <v>0</v>
      </c>
      <c r="F162" s="63">
        <v>1847.4531538664555</v>
      </c>
      <c r="G162" s="64">
        <v>99762.470308788601</v>
      </c>
      <c r="H162" s="62">
        <v>0</v>
      </c>
      <c r="I162" s="63">
        <v>1727.2598660335807</v>
      </c>
      <c r="J162" s="63">
        <v>0</v>
      </c>
      <c r="K162" s="64">
        <v>150905.979092088</v>
      </c>
    </row>
    <row r="163" spans="1:11">
      <c r="A163" s="68">
        <v>42803</v>
      </c>
      <c r="B163" s="62">
        <v>120.19328783287789</v>
      </c>
      <c r="C163" s="63">
        <v>0</v>
      </c>
      <c r="D163" s="64">
        <v>51263.702071132204</v>
      </c>
      <c r="E163" s="62">
        <v>0</v>
      </c>
      <c r="F163" s="63">
        <v>1847.4531538664555</v>
      </c>
      <c r="G163" s="64">
        <v>97915.017154922141</v>
      </c>
      <c r="H163" s="62">
        <v>0</v>
      </c>
      <c r="I163" s="63">
        <v>1727.2598660335775</v>
      </c>
      <c r="J163" s="63">
        <v>0</v>
      </c>
      <c r="K163" s="64">
        <v>149178.71922605444</v>
      </c>
    </row>
    <row r="164" spans="1:11">
      <c r="A164" s="68">
        <v>42804</v>
      </c>
      <c r="B164" s="62">
        <v>0</v>
      </c>
      <c r="C164" s="63">
        <v>343.0984428609101</v>
      </c>
      <c r="D164" s="64">
        <v>50918.545037614131</v>
      </c>
      <c r="E164" s="62">
        <v>0</v>
      </c>
      <c r="F164" s="63">
        <v>1847.4531538664555</v>
      </c>
      <c r="G164" s="64">
        <v>96067.564001055682</v>
      </c>
      <c r="H164" s="62">
        <v>0</v>
      </c>
      <c r="I164" s="63">
        <v>2190.5515967273654</v>
      </c>
      <c r="J164" s="63">
        <v>2.0585906571654604</v>
      </c>
      <c r="K164" s="64">
        <v>146986.10903866991</v>
      </c>
    </row>
    <row r="165" spans="1:11">
      <c r="A165" s="68">
        <v>42805</v>
      </c>
      <c r="B165" s="62">
        <v>118.09702408968512</v>
      </c>
      <c r="C165" s="63">
        <v>0</v>
      </c>
      <c r="D165" s="64">
        <v>51036.642061703817</v>
      </c>
      <c r="E165" s="62">
        <v>0</v>
      </c>
      <c r="F165" s="63">
        <v>1847.4531538664555</v>
      </c>
      <c r="G165" s="64">
        <v>94220.110847189237</v>
      </c>
      <c r="H165" s="62">
        <v>0</v>
      </c>
      <c r="I165" s="63">
        <v>1729.3561297767703</v>
      </c>
      <c r="J165" s="63">
        <v>0</v>
      </c>
      <c r="K165" s="64">
        <v>145256.75290889313</v>
      </c>
    </row>
    <row r="166" spans="1:11">
      <c r="A166" s="68">
        <v>42806</v>
      </c>
      <c r="B166" s="62">
        <v>0</v>
      </c>
      <c r="C166" s="63">
        <v>146.24908731078006</v>
      </c>
      <c r="D166" s="64">
        <v>50889.515479869173</v>
      </c>
      <c r="E166" s="62">
        <v>0</v>
      </c>
      <c r="F166" s="63">
        <v>1847.4531538664555</v>
      </c>
      <c r="G166" s="64">
        <v>92372.657693322777</v>
      </c>
      <c r="H166" s="62">
        <v>0</v>
      </c>
      <c r="I166" s="63">
        <v>1993.7022411772355</v>
      </c>
      <c r="J166" s="63">
        <v>0.87749452386468041</v>
      </c>
      <c r="K166" s="64">
        <v>143262.17317319204</v>
      </c>
    </row>
    <row r="167" spans="1:11">
      <c r="A167" s="68">
        <v>42807</v>
      </c>
      <c r="B167" s="62">
        <v>0</v>
      </c>
      <c r="C167" s="63">
        <v>8.3797216226695088</v>
      </c>
      <c r="D167" s="64">
        <v>50881.085479916765</v>
      </c>
      <c r="E167" s="62">
        <v>0</v>
      </c>
      <c r="F167" s="63">
        <v>1847.4531538664555</v>
      </c>
      <c r="G167" s="64">
        <v>90525.204539456317</v>
      </c>
      <c r="H167" s="62">
        <v>0</v>
      </c>
      <c r="I167" s="63">
        <v>1855.8328754891249</v>
      </c>
      <c r="J167" s="63">
        <v>5.0278329736017049E-2</v>
      </c>
      <c r="K167" s="64">
        <v>141406.29001937321</v>
      </c>
    </row>
    <row r="168" spans="1:11">
      <c r="A168" s="68">
        <v>42808</v>
      </c>
      <c r="B168" s="62">
        <v>0</v>
      </c>
      <c r="C168" s="63">
        <v>343.09844286091317</v>
      </c>
      <c r="D168" s="64">
        <v>50535.928446398684</v>
      </c>
      <c r="E168" s="62">
        <v>0</v>
      </c>
      <c r="F168" s="63">
        <v>1847.4531538664555</v>
      </c>
      <c r="G168" s="64">
        <v>88677.751385589858</v>
      </c>
      <c r="H168" s="62">
        <v>0</v>
      </c>
      <c r="I168" s="63">
        <v>2190.5515967273686</v>
      </c>
      <c r="J168" s="63">
        <v>2.0585906571654791</v>
      </c>
      <c r="K168" s="64">
        <v>139213.67983198864</v>
      </c>
    </row>
    <row r="169" spans="1:11">
      <c r="A169" s="68">
        <v>42809</v>
      </c>
      <c r="B169" s="62">
        <v>0</v>
      </c>
      <c r="C169" s="63">
        <v>343.09844286091317</v>
      </c>
      <c r="D169" s="64">
        <v>50190.771412880604</v>
      </c>
      <c r="E169" s="62">
        <v>0</v>
      </c>
      <c r="F169" s="63">
        <v>1847.4531538664555</v>
      </c>
      <c r="G169" s="64">
        <v>86830.298231723413</v>
      </c>
      <c r="H169" s="62">
        <v>0</v>
      </c>
      <c r="I169" s="63">
        <v>2190.5515967273686</v>
      </c>
      <c r="J169" s="63">
        <v>2.0585906571654791</v>
      </c>
      <c r="K169" s="64">
        <v>137021.06964460411</v>
      </c>
    </row>
    <row r="170" spans="1:11">
      <c r="A170" s="68">
        <v>42810</v>
      </c>
      <c r="B170" s="62">
        <v>0</v>
      </c>
      <c r="C170" s="63">
        <v>343.09844286091317</v>
      </c>
      <c r="D170" s="64">
        <v>49845.614379362523</v>
      </c>
      <c r="E170" s="62">
        <v>0</v>
      </c>
      <c r="F170" s="63">
        <v>1847.4531538664555</v>
      </c>
      <c r="G170" s="64">
        <v>84982.845077856953</v>
      </c>
      <c r="H170" s="62">
        <v>0</v>
      </c>
      <c r="I170" s="63">
        <v>2190.5515967273686</v>
      </c>
      <c r="J170" s="63">
        <v>2.0585906571654791</v>
      </c>
      <c r="K170" s="64">
        <v>134828.45945721958</v>
      </c>
    </row>
    <row r="171" spans="1:11">
      <c r="A171" s="68">
        <v>42811</v>
      </c>
      <c r="B171" s="62">
        <v>0</v>
      </c>
      <c r="C171" s="63">
        <v>343.09844286091317</v>
      </c>
      <c r="D171" s="64">
        <v>49500.45734584445</v>
      </c>
      <c r="E171" s="62">
        <v>0</v>
      </c>
      <c r="F171" s="63">
        <v>1847.4531538664555</v>
      </c>
      <c r="G171" s="64">
        <v>83135.391923990494</v>
      </c>
      <c r="H171" s="62">
        <v>0</v>
      </c>
      <c r="I171" s="63">
        <v>2190.5515967273686</v>
      </c>
      <c r="J171" s="63">
        <v>2.0585906571654791</v>
      </c>
      <c r="K171" s="64">
        <v>132635.84926983505</v>
      </c>
    </row>
    <row r="172" spans="1:11">
      <c r="A172" s="68">
        <v>42812</v>
      </c>
      <c r="B172" s="62">
        <v>0</v>
      </c>
      <c r="C172" s="63">
        <v>343.09844286091317</v>
      </c>
      <c r="D172" s="64">
        <v>49155.30031232637</v>
      </c>
      <c r="E172" s="62">
        <v>0</v>
      </c>
      <c r="F172" s="63">
        <v>1847.4531538664555</v>
      </c>
      <c r="G172" s="64">
        <v>81287.938770124048</v>
      </c>
      <c r="H172" s="62">
        <v>0</v>
      </c>
      <c r="I172" s="63">
        <v>2190.5515967273686</v>
      </c>
      <c r="J172" s="63">
        <v>2.0585906571654791</v>
      </c>
      <c r="K172" s="64">
        <v>130443.23908245053</v>
      </c>
    </row>
    <row r="173" spans="1:11">
      <c r="A173" s="68">
        <v>42813</v>
      </c>
      <c r="B173" s="62">
        <v>0</v>
      </c>
      <c r="C173" s="63">
        <v>343.09844286091317</v>
      </c>
      <c r="D173" s="64">
        <v>48810.143278808289</v>
      </c>
      <c r="E173" s="62">
        <v>0</v>
      </c>
      <c r="F173" s="63">
        <v>1847.4531538664555</v>
      </c>
      <c r="G173" s="64">
        <v>79440.485616257589</v>
      </c>
      <c r="H173" s="62">
        <v>0</v>
      </c>
      <c r="I173" s="63">
        <v>2190.5515967273686</v>
      </c>
      <c r="J173" s="63">
        <v>2.0585906571654791</v>
      </c>
      <c r="K173" s="64">
        <v>128250.62889506599</v>
      </c>
    </row>
    <row r="174" spans="1:11">
      <c r="A174" s="68">
        <v>42814</v>
      </c>
      <c r="B174" s="62">
        <v>0</v>
      </c>
      <c r="C174" s="63">
        <v>343.09844286091317</v>
      </c>
      <c r="D174" s="64">
        <v>48464.986245290209</v>
      </c>
      <c r="E174" s="62">
        <v>0</v>
      </c>
      <c r="F174" s="63">
        <v>1847.4531538664555</v>
      </c>
      <c r="G174" s="64">
        <v>77593.032462391129</v>
      </c>
      <c r="H174" s="62">
        <v>0</v>
      </c>
      <c r="I174" s="63">
        <v>2190.5515967273686</v>
      </c>
      <c r="J174" s="63">
        <v>2.0585906571654791</v>
      </c>
      <c r="K174" s="64">
        <v>126058.01870768145</v>
      </c>
    </row>
    <row r="175" spans="1:11">
      <c r="A175" s="68">
        <v>42815</v>
      </c>
      <c r="B175" s="62">
        <v>0</v>
      </c>
      <c r="C175" s="63">
        <v>343.09844286091317</v>
      </c>
      <c r="D175" s="64">
        <v>48119.829211772136</v>
      </c>
      <c r="E175" s="62">
        <v>0</v>
      </c>
      <c r="F175" s="63">
        <v>1847.4531538664555</v>
      </c>
      <c r="G175" s="64">
        <v>75745.57930852467</v>
      </c>
      <c r="H175" s="62">
        <v>0</v>
      </c>
      <c r="I175" s="63">
        <v>2190.5515967273686</v>
      </c>
      <c r="J175" s="63">
        <v>2.0585906571654791</v>
      </c>
      <c r="K175" s="64">
        <v>123865.40852029691</v>
      </c>
    </row>
    <row r="176" spans="1:11">
      <c r="A176" s="68">
        <v>42816</v>
      </c>
      <c r="B176" s="62">
        <v>0</v>
      </c>
      <c r="C176" s="63">
        <v>343.09844286091317</v>
      </c>
      <c r="D176" s="64">
        <v>47774.672178254055</v>
      </c>
      <c r="E176" s="62">
        <v>0</v>
      </c>
      <c r="F176" s="63">
        <v>1847.4531538664555</v>
      </c>
      <c r="G176" s="64">
        <v>73898.126154658225</v>
      </c>
      <c r="H176" s="62">
        <v>0</v>
      </c>
      <c r="I176" s="63">
        <v>2190.5515967273686</v>
      </c>
      <c r="J176" s="63">
        <v>2.0585906571654791</v>
      </c>
      <c r="K176" s="64">
        <v>121672.79833291238</v>
      </c>
    </row>
    <row r="177" spans="1:11">
      <c r="A177" s="68">
        <v>42817</v>
      </c>
      <c r="B177" s="62">
        <v>0</v>
      </c>
      <c r="C177" s="63">
        <v>343.09844286091317</v>
      </c>
      <c r="D177" s="64">
        <v>47429.515144735975</v>
      </c>
      <c r="E177" s="62">
        <v>0</v>
      </c>
      <c r="F177" s="63">
        <v>1847.4531538664555</v>
      </c>
      <c r="G177" s="64">
        <v>72050.673000791765</v>
      </c>
      <c r="H177" s="62">
        <v>0</v>
      </c>
      <c r="I177" s="63">
        <v>2190.5515967273686</v>
      </c>
      <c r="J177" s="63">
        <v>2.0585906571654791</v>
      </c>
      <c r="K177" s="64">
        <v>119480.18814552785</v>
      </c>
    </row>
    <row r="178" spans="1:11">
      <c r="A178" s="68">
        <v>42818</v>
      </c>
      <c r="B178" s="62">
        <v>0</v>
      </c>
      <c r="C178" s="63">
        <v>316.15918752569036</v>
      </c>
      <c r="D178" s="64">
        <v>47111.459002085132</v>
      </c>
      <c r="E178" s="62">
        <v>0</v>
      </c>
      <c r="F178" s="63">
        <v>1847.4531538664555</v>
      </c>
      <c r="G178" s="64">
        <v>70203.219846925305</v>
      </c>
      <c r="H178" s="62">
        <v>0</v>
      </c>
      <c r="I178" s="63">
        <v>2163.6123413921459</v>
      </c>
      <c r="J178" s="63">
        <v>1.8969551251541421</v>
      </c>
      <c r="K178" s="64">
        <v>117314.67884901054</v>
      </c>
    </row>
    <row r="179" spans="1:11">
      <c r="A179" s="68">
        <v>42819</v>
      </c>
      <c r="B179" s="62">
        <v>0</v>
      </c>
      <c r="C179" s="63">
        <v>291.88166639219338</v>
      </c>
      <c r="D179" s="64">
        <v>46817.826045694586</v>
      </c>
      <c r="E179" s="62">
        <v>0</v>
      </c>
      <c r="F179" s="63">
        <v>1847.4531538664555</v>
      </c>
      <c r="G179" s="64">
        <v>68355.76669305886</v>
      </c>
      <c r="H179" s="62">
        <v>0</v>
      </c>
      <c r="I179" s="63">
        <v>2139.334820258649</v>
      </c>
      <c r="J179" s="63">
        <v>1.7512899983531602</v>
      </c>
      <c r="K179" s="64">
        <v>115173.59273875355</v>
      </c>
    </row>
    <row r="180" spans="1:11">
      <c r="A180" s="68">
        <v>42820</v>
      </c>
      <c r="B180" s="62">
        <v>0</v>
      </c>
      <c r="C180" s="63">
        <v>291.88166639219031</v>
      </c>
      <c r="D180" s="64">
        <v>46524.193089304033</v>
      </c>
      <c r="E180" s="62">
        <v>0</v>
      </c>
      <c r="F180" s="63">
        <v>1847.4531538664555</v>
      </c>
      <c r="G180" s="64">
        <v>66508.313539192401</v>
      </c>
      <c r="H180" s="62">
        <v>0</v>
      </c>
      <c r="I180" s="63">
        <v>2139.3348202586458</v>
      </c>
      <c r="J180" s="63">
        <v>1.751289998353142</v>
      </c>
      <c r="K180" s="64">
        <v>113032.50662849654</v>
      </c>
    </row>
    <row r="181" spans="1:11">
      <c r="A181" s="68">
        <v>42821</v>
      </c>
      <c r="B181" s="62">
        <v>0</v>
      </c>
      <c r="C181" s="63">
        <v>291.88166639218724</v>
      </c>
      <c r="D181" s="64">
        <v>46230.560132913488</v>
      </c>
      <c r="E181" s="62">
        <v>0</v>
      </c>
      <c r="F181" s="63">
        <v>1847.4531538664555</v>
      </c>
      <c r="G181" s="64">
        <v>64660.860385325941</v>
      </c>
      <c r="H181" s="62">
        <v>0</v>
      </c>
      <c r="I181" s="63">
        <v>2139.3348202586426</v>
      </c>
      <c r="J181" s="63">
        <v>1.7512899983531236</v>
      </c>
      <c r="K181" s="64">
        <v>110891.42051823955</v>
      </c>
    </row>
    <row r="182" spans="1:11">
      <c r="A182" s="68">
        <v>42822</v>
      </c>
      <c r="B182" s="62">
        <v>0</v>
      </c>
      <c r="C182" s="63">
        <v>291.88166639218417</v>
      </c>
      <c r="D182" s="64">
        <v>45936.92717652295</v>
      </c>
      <c r="E182" s="62">
        <v>0</v>
      </c>
      <c r="F182" s="63">
        <v>1847.4531538664555</v>
      </c>
      <c r="G182" s="64">
        <v>62813.407231459489</v>
      </c>
      <c r="H182" s="62">
        <v>0</v>
      </c>
      <c r="I182" s="63">
        <v>2139.3348202586399</v>
      </c>
      <c r="J182" s="63">
        <v>1.7512899983531047</v>
      </c>
      <c r="K182" s="64">
        <v>108750.33440798256</v>
      </c>
    </row>
    <row r="183" spans="1:11">
      <c r="A183" s="68">
        <v>42823</v>
      </c>
      <c r="B183" s="62">
        <v>0</v>
      </c>
      <c r="C183" s="63">
        <v>291.88166639218724</v>
      </c>
      <c r="D183" s="64">
        <v>45643.294220132404</v>
      </c>
      <c r="E183" s="62">
        <v>0</v>
      </c>
      <c r="F183" s="63">
        <v>1847.4531538664555</v>
      </c>
      <c r="G183" s="64">
        <v>60965.954077593029</v>
      </c>
      <c r="H183" s="62">
        <v>0</v>
      </c>
      <c r="I183" s="63">
        <v>2139.3348202586426</v>
      </c>
      <c r="J183" s="63">
        <v>1.7512899983531236</v>
      </c>
      <c r="K183" s="64">
        <v>106609.24829772557</v>
      </c>
    </row>
    <row r="184" spans="1:11">
      <c r="A184" s="68">
        <v>42824</v>
      </c>
      <c r="B184" s="62">
        <v>0</v>
      </c>
      <c r="C184" s="63">
        <v>291.88166639219338</v>
      </c>
      <c r="D184" s="64">
        <v>45349.661263741858</v>
      </c>
      <c r="E184" s="62">
        <v>0</v>
      </c>
      <c r="F184" s="63">
        <v>1847.4531538664555</v>
      </c>
      <c r="G184" s="64">
        <v>59118.500923726577</v>
      </c>
      <c r="H184" s="62">
        <v>0</v>
      </c>
      <c r="I184" s="63">
        <v>2139.334820258649</v>
      </c>
      <c r="J184" s="63">
        <v>1.7512899983531602</v>
      </c>
      <c r="K184" s="64">
        <v>104468.16218746858</v>
      </c>
    </row>
    <row r="185" spans="1:11">
      <c r="A185" s="68">
        <v>42825</v>
      </c>
      <c r="B185" s="62">
        <v>0</v>
      </c>
      <c r="C185" s="63">
        <v>291.88166639218417</v>
      </c>
      <c r="D185" s="64">
        <v>45056.028307351313</v>
      </c>
      <c r="E185" s="62">
        <v>0</v>
      </c>
      <c r="F185" s="63">
        <v>1847.4531538664555</v>
      </c>
      <c r="G185" s="64">
        <v>57271.047769860117</v>
      </c>
      <c r="H185" s="62">
        <v>0</v>
      </c>
      <c r="I185" s="63">
        <v>2139.3348202586399</v>
      </c>
      <c r="J185" s="63">
        <v>1.7512899983531047</v>
      </c>
      <c r="K185" s="64">
        <v>102327.07607721159</v>
      </c>
    </row>
    <row r="186" spans="1:11">
      <c r="A186" s="68">
        <v>42826</v>
      </c>
      <c r="B186" s="62">
        <v>0</v>
      </c>
      <c r="C186" s="63">
        <v>0</v>
      </c>
      <c r="D186" s="64">
        <v>45056.028307351313</v>
      </c>
      <c r="E186" s="62">
        <v>0</v>
      </c>
      <c r="F186" s="63">
        <v>0</v>
      </c>
      <c r="G186" s="64">
        <v>57271.047769860117</v>
      </c>
      <c r="H186" s="62">
        <v>0</v>
      </c>
      <c r="I186" s="63">
        <v>0</v>
      </c>
      <c r="J186" s="63">
        <v>0</v>
      </c>
      <c r="K186" s="64">
        <v>102327.07607721159</v>
      </c>
    </row>
    <row r="187" spans="1:11">
      <c r="A187" s="68">
        <v>42827</v>
      </c>
      <c r="B187" s="62">
        <v>0</v>
      </c>
      <c r="C187" s="63">
        <v>0</v>
      </c>
      <c r="D187" s="64">
        <v>45056.028307351313</v>
      </c>
      <c r="E187" s="62">
        <v>0</v>
      </c>
      <c r="F187" s="63">
        <v>0</v>
      </c>
      <c r="G187" s="64">
        <v>57271.047769860117</v>
      </c>
      <c r="H187" s="62">
        <v>0</v>
      </c>
      <c r="I187" s="63">
        <v>0</v>
      </c>
      <c r="J187" s="63">
        <v>0</v>
      </c>
      <c r="K187" s="64">
        <v>102327.07607721159</v>
      </c>
    </row>
    <row r="188" spans="1:11">
      <c r="A188" s="68">
        <v>42828</v>
      </c>
      <c r="B188" s="62">
        <v>0</v>
      </c>
      <c r="C188" s="63">
        <v>0</v>
      </c>
      <c r="D188" s="64">
        <v>45056.028307351313</v>
      </c>
      <c r="E188" s="62">
        <v>0</v>
      </c>
      <c r="F188" s="63">
        <v>0</v>
      </c>
      <c r="G188" s="64">
        <v>57271.047769860117</v>
      </c>
      <c r="H188" s="62">
        <v>0</v>
      </c>
      <c r="I188" s="63">
        <v>0</v>
      </c>
      <c r="J188" s="63">
        <v>0</v>
      </c>
      <c r="K188" s="64">
        <v>102327.07607721159</v>
      </c>
    </row>
    <row r="189" spans="1:11">
      <c r="A189" s="68">
        <v>42829</v>
      </c>
      <c r="B189" s="62">
        <v>0</v>
      </c>
      <c r="C189" s="63">
        <v>0</v>
      </c>
      <c r="D189" s="64">
        <v>45056.028307351313</v>
      </c>
      <c r="E189" s="62">
        <v>0</v>
      </c>
      <c r="F189" s="63">
        <v>0</v>
      </c>
      <c r="G189" s="64">
        <v>57271.047769860117</v>
      </c>
      <c r="H189" s="62">
        <v>0</v>
      </c>
      <c r="I189" s="63">
        <v>0</v>
      </c>
      <c r="J189" s="63">
        <v>0</v>
      </c>
      <c r="K189" s="64">
        <v>102327.07607721159</v>
      </c>
    </row>
    <row r="190" spans="1:11">
      <c r="A190" s="68">
        <v>42830</v>
      </c>
      <c r="B190" s="62">
        <v>0</v>
      </c>
      <c r="C190" s="63">
        <v>0</v>
      </c>
      <c r="D190" s="64">
        <v>45056.028307351313</v>
      </c>
      <c r="E190" s="62">
        <v>0</v>
      </c>
      <c r="F190" s="63">
        <v>0</v>
      </c>
      <c r="G190" s="64">
        <v>57271.047769860117</v>
      </c>
      <c r="H190" s="62">
        <v>0</v>
      </c>
      <c r="I190" s="63">
        <v>0</v>
      </c>
      <c r="J190" s="63">
        <v>0</v>
      </c>
      <c r="K190" s="64">
        <v>102327.07607721159</v>
      </c>
    </row>
    <row r="191" spans="1:11">
      <c r="A191" s="68">
        <v>42831</v>
      </c>
      <c r="B191" s="62">
        <v>0</v>
      </c>
      <c r="C191" s="63">
        <v>0</v>
      </c>
      <c r="D191" s="64">
        <v>45056.028307351313</v>
      </c>
      <c r="E191" s="62">
        <v>0</v>
      </c>
      <c r="F191" s="63">
        <v>0</v>
      </c>
      <c r="G191" s="64">
        <v>57271.047769860117</v>
      </c>
      <c r="H191" s="62">
        <v>0</v>
      </c>
      <c r="I191" s="63">
        <v>0</v>
      </c>
      <c r="J191" s="63">
        <v>0</v>
      </c>
      <c r="K191" s="64">
        <v>102327.07607721159</v>
      </c>
    </row>
    <row r="192" spans="1:11">
      <c r="A192" s="68">
        <v>42832</v>
      </c>
      <c r="B192" s="62">
        <v>0</v>
      </c>
      <c r="C192" s="63">
        <v>0</v>
      </c>
      <c r="D192" s="64">
        <v>45056.028307351313</v>
      </c>
      <c r="E192" s="62">
        <v>0</v>
      </c>
      <c r="F192" s="63">
        <v>0</v>
      </c>
      <c r="G192" s="64">
        <v>57271.047769860117</v>
      </c>
      <c r="H192" s="62">
        <v>0</v>
      </c>
      <c r="I192" s="63">
        <v>0</v>
      </c>
      <c r="J192" s="63">
        <v>0</v>
      </c>
      <c r="K192" s="64">
        <v>102327.07607721159</v>
      </c>
    </row>
    <row r="193" spans="1:11">
      <c r="A193" s="68">
        <v>42833</v>
      </c>
      <c r="B193" s="62">
        <v>0</v>
      </c>
      <c r="C193" s="63">
        <v>0</v>
      </c>
      <c r="D193" s="64">
        <v>45056.028307351313</v>
      </c>
      <c r="E193" s="62">
        <v>0</v>
      </c>
      <c r="F193" s="63">
        <v>0</v>
      </c>
      <c r="G193" s="64">
        <v>57271.047769860117</v>
      </c>
      <c r="H193" s="62">
        <v>0</v>
      </c>
      <c r="I193" s="63">
        <v>0</v>
      </c>
      <c r="J193" s="63">
        <v>0</v>
      </c>
      <c r="K193" s="64">
        <v>102327.07607721159</v>
      </c>
    </row>
    <row r="194" spans="1:11">
      <c r="A194" s="68">
        <v>42834</v>
      </c>
      <c r="B194" s="62">
        <v>0</v>
      </c>
      <c r="C194" s="63">
        <v>0</v>
      </c>
      <c r="D194" s="64">
        <v>45056.028307351313</v>
      </c>
      <c r="E194" s="62">
        <v>0</v>
      </c>
      <c r="F194" s="63">
        <v>0</v>
      </c>
      <c r="G194" s="64">
        <v>57271.047769860117</v>
      </c>
      <c r="H194" s="62">
        <v>0</v>
      </c>
      <c r="I194" s="63">
        <v>0</v>
      </c>
      <c r="J194" s="63">
        <v>0</v>
      </c>
      <c r="K194" s="64">
        <v>102327.07607721159</v>
      </c>
    </row>
    <row r="195" spans="1:11">
      <c r="A195" s="68">
        <v>42835</v>
      </c>
      <c r="B195" s="62">
        <v>0</v>
      </c>
      <c r="C195" s="63">
        <v>0</v>
      </c>
      <c r="D195" s="64">
        <v>45056.028307351313</v>
      </c>
      <c r="E195" s="62">
        <v>0</v>
      </c>
      <c r="F195" s="63">
        <v>0</v>
      </c>
      <c r="G195" s="64">
        <v>57271.047769860117</v>
      </c>
      <c r="H195" s="62">
        <v>0</v>
      </c>
      <c r="I195" s="63">
        <v>0</v>
      </c>
      <c r="J195" s="63">
        <v>0</v>
      </c>
      <c r="K195" s="64">
        <v>102327.07607721159</v>
      </c>
    </row>
    <row r="196" spans="1:11">
      <c r="A196" s="68">
        <v>42836</v>
      </c>
      <c r="B196" s="62">
        <v>0</v>
      </c>
      <c r="C196" s="63">
        <v>0</v>
      </c>
      <c r="D196" s="64">
        <v>45056.028307351313</v>
      </c>
      <c r="E196" s="62">
        <v>0</v>
      </c>
      <c r="F196" s="63">
        <v>0</v>
      </c>
      <c r="G196" s="64">
        <v>57271.047769860117</v>
      </c>
      <c r="H196" s="62">
        <v>0</v>
      </c>
      <c r="I196" s="63">
        <v>0</v>
      </c>
      <c r="J196" s="63">
        <v>0</v>
      </c>
      <c r="K196" s="64">
        <v>102327.07607721159</v>
      </c>
    </row>
    <row r="197" spans="1:11">
      <c r="A197" s="68">
        <v>42837</v>
      </c>
      <c r="B197" s="62">
        <v>0</v>
      </c>
      <c r="C197" s="63">
        <v>0</v>
      </c>
      <c r="D197" s="64">
        <v>45056.028307351313</v>
      </c>
      <c r="E197" s="62">
        <v>0</v>
      </c>
      <c r="F197" s="63">
        <v>0</v>
      </c>
      <c r="G197" s="64">
        <v>57271.047769860117</v>
      </c>
      <c r="H197" s="62">
        <v>0</v>
      </c>
      <c r="I197" s="63">
        <v>0</v>
      </c>
      <c r="J197" s="63">
        <v>0</v>
      </c>
      <c r="K197" s="64">
        <v>102327.07607721159</v>
      </c>
    </row>
    <row r="198" spans="1:11">
      <c r="A198" s="68">
        <v>42838</v>
      </c>
      <c r="B198" s="62">
        <v>0</v>
      </c>
      <c r="C198" s="63">
        <v>0</v>
      </c>
      <c r="D198" s="64">
        <v>45056.028307351313</v>
      </c>
      <c r="E198" s="62">
        <v>0</v>
      </c>
      <c r="F198" s="63">
        <v>0</v>
      </c>
      <c r="G198" s="64">
        <v>57271.047769860117</v>
      </c>
      <c r="H198" s="62">
        <v>0</v>
      </c>
      <c r="I198" s="63">
        <v>0</v>
      </c>
      <c r="J198" s="63">
        <v>0</v>
      </c>
      <c r="K198" s="64">
        <v>102327.07607721159</v>
      </c>
    </row>
    <row r="199" spans="1:11">
      <c r="A199" s="68">
        <v>42839</v>
      </c>
      <c r="B199" s="62">
        <v>0</v>
      </c>
      <c r="C199" s="63">
        <v>0</v>
      </c>
      <c r="D199" s="64">
        <v>45056.028307351313</v>
      </c>
      <c r="E199" s="62">
        <v>0</v>
      </c>
      <c r="F199" s="63">
        <v>0</v>
      </c>
      <c r="G199" s="64">
        <v>57271.047769860117</v>
      </c>
      <c r="H199" s="62">
        <v>0</v>
      </c>
      <c r="I199" s="63">
        <v>0</v>
      </c>
      <c r="J199" s="63">
        <v>0</v>
      </c>
      <c r="K199" s="64">
        <v>102327.07607721159</v>
      </c>
    </row>
    <row r="200" spans="1:11">
      <c r="A200" s="68">
        <v>42840</v>
      </c>
      <c r="B200" s="62">
        <v>0</v>
      </c>
      <c r="C200" s="63">
        <v>0</v>
      </c>
      <c r="D200" s="64">
        <v>45056.028307351313</v>
      </c>
      <c r="E200" s="62">
        <v>0</v>
      </c>
      <c r="F200" s="63">
        <v>0</v>
      </c>
      <c r="G200" s="64">
        <v>57271.047769860117</v>
      </c>
      <c r="H200" s="62">
        <v>0</v>
      </c>
      <c r="I200" s="63">
        <v>0</v>
      </c>
      <c r="J200" s="63">
        <v>0</v>
      </c>
      <c r="K200" s="64">
        <v>102327.07607721159</v>
      </c>
    </row>
    <row r="201" spans="1:11">
      <c r="A201" s="68">
        <v>42841</v>
      </c>
      <c r="B201" s="62">
        <v>0</v>
      </c>
      <c r="C201" s="63">
        <v>0</v>
      </c>
      <c r="D201" s="64">
        <v>45056.028307351313</v>
      </c>
      <c r="E201" s="62">
        <v>0</v>
      </c>
      <c r="F201" s="63">
        <v>0</v>
      </c>
      <c r="G201" s="64">
        <v>57271.047769860117</v>
      </c>
      <c r="H201" s="62">
        <v>0</v>
      </c>
      <c r="I201" s="63">
        <v>0</v>
      </c>
      <c r="J201" s="63">
        <v>0</v>
      </c>
      <c r="K201" s="64">
        <v>102327.07607721159</v>
      </c>
    </row>
    <row r="202" spans="1:11">
      <c r="A202" s="68">
        <v>42842</v>
      </c>
      <c r="B202" s="62">
        <v>0</v>
      </c>
      <c r="C202" s="63">
        <v>0</v>
      </c>
      <c r="D202" s="64">
        <v>45056.028307351313</v>
      </c>
      <c r="E202" s="62">
        <v>0</v>
      </c>
      <c r="F202" s="63">
        <v>0</v>
      </c>
      <c r="G202" s="64">
        <v>57271.047769860117</v>
      </c>
      <c r="H202" s="62">
        <v>0</v>
      </c>
      <c r="I202" s="63">
        <v>0</v>
      </c>
      <c r="J202" s="63">
        <v>0</v>
      </c>
      <c r="K202" s="64">
        <v>102327.07607721159</v>
      </c>
    </row>
    <row r="203" spans="1:11">
      <c r="A203" s="68">
        <v>42843</v>
      </c>
      <c r="B203" s="62">
        <v>0</v>
      </c>
      <c r="C203" s="63">
        <v>0</v>
      </c>
      <c r="D203" s="64">
        <v>45056.028307351313</v>
      </c>
      <c r="E203" s="62">
        <v>0</v>
      </c>
      <c r="F203" s="63">
        <v>0</v>
      </c>
      <c r="G203" s="64">
        <v>57271.047769860117</v>
      </c>
      <c r="H203" s="62">
        <v>0</v>
      </c>
      <c r="I203" s="63">
        <v>0</v>
      </c>
      <c r="J203" s="63">
        <v>0</v>
      </c>
      <c r="K203" s="64">
        <v>102327.07607721159</v>
      </c>
    </row>
    <row r="204" spans="1:11">
      <c r="A204" s="68">
        <v>42844</v>
      </c>
      <c r="B204" s="62">
        <v>1799.4879440812001</v>
      </c>
      <c r="C204" s="63">
        <v>0</v>
      </c>
      <c r="D204" s="64">
        <v>46855.516251432513</v>
      </c>
      <c r="E204" s="62">
        <v>0</v>
      </c>
      <c r="F204" s="63">
        <v>0</v>
      </c>
      <c r="G204" s="64">
        <v>57271.047769860117</v>
      </c>
      <c r="H204" s="62">
        <v>1799.4879440812001</v>
      </c>
      <c r="I204" s="63">
        <v>0</v>
      </c>
      <c r="J204" s="63">
        <v>0</v>
      </c>
      <c r="K204" s="64">
        <v>104126.56402129278</v>
      </c>
    </row>
    <row r="205" spans="1:11">
      <c r="A205" s="68">
        <v>42845</v>
      </c>
      <c r="B205" s="62">
        <v>1879.782386532763</v>
      </c>
      <c r="C205" s="63">
        <v>0</v>
      </c>
      <c r="D205" s="64">
        <v>48735.298637965279</v>
      </c>
      <c r="E205" s="62">
        <v>0</v>
      </c>
      <c r="F205" s="63">
        <v>0</v>
      </c>
      <c r="G205" s="64">
        <v>57271.047769860117</v>
      </c>
      <c r="H205" s="62">
        <v>1879.782386532763</v>
      </c>
      <c r="I205" s="63">
        <v>0</v>
      </c>
      <c r="J205" s="63">
        <v>0</v>
      </c>
      <c r="K205" s="64">
        <v>106006.34640782555</v>
      </c>
    </row>
    <row r="206" spans="1:11">
      <c r="A206" s="68">
        <v>42846</v>
      </c>
      <c r="B206" s="62">
        <v>834.2656018520214</v>
      </c>
      <c r="C206" s="63">
        <v>0</v>
      </c>
      <c r="D206" s="64">
        <v>49569.5642398173</v>
      </c>
      <c r="E206" s="62">
        <v>0</v>
      </c>
      <c r="F206" s="63">
        <v>0</v>
      </c>
      <c r="G206" s="64">
        <v>57271.047769860117</v>
      </c>
      <c r="H206" s="62">
        <v>834.2656018520214</v>
      </c>
      <c r="I206" s="63">
        <v>0</v>
      </c>
      <c r="J206" s="63">
        <v>0</v>
      </c>
      <c r="K206" s="64">
        <v>106840.61200967756</v>
      </c>
    </row>
    <row r="207" spans="1:11">
      <c r="A207" s="68">
        <v>42847</v>
      </c>
      <c r="B207" s="62">
        <v>1131.5909459988006</v>
      </c>
      <c r="C207" s="63">
        <v>0</v>
      </c>
      <c r="D207" s="64">
        <v>50701.155185816096</v>
      </c>
      <c r="E207" s="62">
        <v>0</v>
      </c>
      <c r="F207" s="63">
        <v>0</v>
      </c>
      <c r="G207" s="64">
        <v>57271.047769860117</v>
      </c>
      <c r="H207" s="62">
        <v>1131.5909459988006</v>
      </c>
      <c r="I207" s="63">
        <v>0</v>
      </c>
      <c r="J207" s="63">
        <v>0</v>
      </c>
      <c r="K207" s="64">
        <v>107972.20295567636</v>
      </c>
    </row>
    <row r="208" spans="1:11">
      <c r="A208" s="68">
        <v>42848</v>
      </c>
      <c r="B208" s="62">
        <v>0</v>
      </c>
      <c r="C208" s="63">
        <v>0</v>
      </c>
      <c r="D208" s="64">
        <v>50701.155185816096</v>
      </c>
      <c r="E208" s="62">
        <v>0</v>
      </c>
      <c r="F208" s="63">
        <v>0</v>
      </c>
      <c r="G208" s="64">
        <v>57271.047769860117</v>
      </c>
      <c r="H208" s="62">
        <v>0</v>
      </c>
      <c r="I208" s="63">
        <v>0</v>
      </c>
      <c r="J208" s="63">
        <v>0</v>
      </c>
      <c r="K208" s="64">
        <v>107972.20295567636</v>
      </c>
    </row>
    <row r="209" spans="1:11">
      <c r="A209" s="68">
        <v>42849</v>
      </c>
      <c r="B209" s="62">
        <v>226.21180858598507</v>
      </c>
      <c r="C209" s="63">
        <v>0</v>
      </c>
      <c r="D209" s="64">
        <v>50927.36699440208</v>
      </c>
      <c r="E209" s="62">
        <v>0</v>
      </c>
      <c r="F209" s="63">
        <v>0</v>
      </c>
      <c r="G209" s="64">
        <v>57271.047769860117</v>
      </c>
      <c r="H209" s="62">
        <v>226.21180858598507</v>
      </c>
      <c r="I209" s="63">
        <v>0</v>
      </c>
      <c r="J209" s="63">
        <v>0</v>
      </c>
      <c r="K209" s="64">
        <v>108198.41476426234</v>
      </c>
    </row>
    <row r="210" spans="1:11">
      <c r="A210" s="68">
        <v>42850</v>
      </c>
      <c r="B210" s="62">
        <v>98.362573689722154</v>
      </c>
      <c r="C210" s="63">
        <v>0</v>
      </c>
      <c r="D210" s="64">
        <v>51025.729568091803</v>
      </c>
      <c r="E210" s="62">
        <v>0</v>
      </c>
      <c r="F210" s="63">
        <v>0</v>
      </c>
      <c r="G210" s="64">
        <v>57271.047769860117</v>
      </c>
      <c r="H210" s="62">
        <v>98.362573689722154</v>
      </c>
      <c r="I210" s="63">
        <v>0</v>
      </c>
      <c r="J210" s="63">
        <v>0</v>
      </c>
      <c r="K210" s="64">
        <v>108296.77733795207</v>
      </c>
    </row>
    <row r="211" spans="1:11">
      <c r="A211" s="68">
        <v>42851</v>
      </c>
      <c r="B211" s="62">
        <v>671.4162793161571</v>
      </c>
      <c r="C211" s="63">
        <v>0</v>
      </c>
      <c r="D211" s="64">
        <v>51697.145847407963</v>
      </c>
      <c r="E211" s="62">
        <v>0</v>
      </c>
      <c r="F211" s="63">
        <v>0</v>
      </c>
      <c r="G211" s="64">
        <v>57271.047769860117</v>
      </c>
      <c r="H211" s="62">
        <v>671.4162793161571</v>
      </c>
      <c r="I211" s="63">
        <v>0</v>
      </c>
      <c r="J211" s="63">
        <v>0</v>
      </c>
      <c r="K211" s="64">
        <v>108968.19361726822</v>
      </c>
    </row>
    <row r="212" spans="1:11">
      <c r="A212" s="68">
        <v>42852</v>
      </c>
      <c r="B212" s="62">
        <v>1520.0508500332237</v>
      </c>
      <c r="C212" s="63">
        <v>0</v>
      </c>
      <c r="D212" s="64">
        <v>53217.196697441184</v>
      </c>
      <c r="E212" s="62">
        <v>0</v>
      </c>
      <c r="F212" s="63">
        <v>0</v>
      </c>
      <c r="G212" s="64">
        <v>57271.047769860117</v>
      </c>
      <c r="H212" s="62">
        <v>1520.0508500332237</v>
      </c>
      <c r="I212" s="63">
        <v>0</v>
      </c>
      <c r="J212" s="63">
        <v>0</v>
      </c>
      <c r="K212" s="64">
        <v>110488.24446730144</v>
      </c>
    </row>
    <row r="213" spans="1:11">
      <c r="A213" s="68">
        <v>42853</v>
      </c>
      <c r="B213" s="62">
        <v>990.84105004023377</v>
      </c>
      <c r="C213" s="63">
        <v>0</v>
      </c>
      <c r="D213" s="64">
        <v>54208.037747481423</v>
      </c>
      <c r="E213" s="62">
        <v>0</v>
      </c>
      <c r="F213" s="63">
        <v>0</v>
      </c>
      <c r="G213" s="64">
        <v>57271.047769860117</v>
      </c>
      <c r="H213" s="62">
        <v>990.84105004023377</v>
      </c>
      <c r="I213" s="63">
        <v>0</v>
      </c>
      <c r="J213" s="63">
        <v>0</v>
      </c>
      <c r="K213" s="64">
        <v>111479.08551734168</v>
      </c>
    </row>
    <row r="214" spans="1:11">
      <c r="A214" s="68">
        <v>42854</v>
      </c>
      <c r="B214" s="62">
        <v>1622.1996966341117</v>
      </c>
      <c r="C214" s="63">
        <v>0</v>
      </c>
      <c r="D214" s="64">
        <v>55830.237444115541</v>
      </c>
      <c r="E214" s="62">
        <v>0</v>
      </c>
      <c r="F214" s="63">
        <v>0</v>
      </c>
      <c r="G214" s="64">
        <v>57271.047769860117</v>
      </c>
      <c r="H214" s="62">
        <v>1622.1996966341117</v>
      </c>
      <c r="I214" s="63">
        <v>0</v>
      </c>
      <c r="J214" s="63">
        <v>0</v>
      </c>
      <c r="K214" s="64">
        <v>113101.28521397579</v>
      </c>
    </row>
    <row r="215" spans="1:11">
      <c r="A215" s="68">
        <v>42855</v>
      </c>
      <c r="B215" s="62">
        <v>1951.4140400590632</v>
      </c>
      <c r="C215" s="63">
        <v>0</v>
      </c>
      <c r="D215" s="64">
        <v>57781.651484174603</v>
      </c>
      <c r="E215" s="62">
        <v>0</v>
      </c>
      <c r="F215" s="63">
        <v>0</v>
      </c>
      <c r="G215" s="64">
        <v>57271.047769860117</v>
      </c>
      <c r="H215" s="62">
        <v>1951.4140400590632</v>
      </c>
      <c r="I215" s="63">
        <v>0</v>
      </c>
      <c r="J215" s="63">
        <v>0</v>
      </c>
      <c r="K215" s="64">
        <v>115052.69925403486</v>
      </c>
    </row>
    <row r="216" spans="1:11">
      <c r="A216" s="68">
        <v>42856</v>
      </c>
      <c r="B216" s="62">
        <v>0</v>
      </c>
      <c r="C216" s="63">
        <v>0</v>
      </c>
      <c r="D216" s="64">
        <v>57781.651484174603</v>
      </c>
      <c r="E216" s="62">
        <v>0</v>
      </c>
      <c r="F216" s="63">
        <v>0</v>
      </c>
      <c r="G216" s="64">
        <v>57271.047769860117</v>
      </c>
      <c r="H216" s="62">
        <v>0</v>
      </c>
      <c r="I216" s="63">
        <v>0</v>
      </c>
      <c r="J216" s="63">
        <v>0</v>
      </c>
      <c r="K216" s="64">
        <v>115052.69925403486</v>
      </c>
    </row>
    <row r="217" spans="1:11">
      <c r="A217" s="68">
        <v>42857</v>
      </c>
      <c r="B217" s="62">
        <v>0</v>
      </c>
      <c r="C217" s="63">
        <v>0</v>
      </c>
      <c r="D217" s="64">
        <v>57781.651484174603</v>
      </c>
      <c r="E217" s="62">
        <v>0</v>
      </c>
      <c r="F217" s="63">
        <v>0</v>
      </c>
      <c r="G217" s="64">
        <v>57271.047769860117</v>
      </c>
      <c r="H217" s="62">
        <v>0</v>
      </c>
      <c r="I217" s="63">
        <v>0</v>
      </c>
      <c r="J217" s="63">
        <v>0</v>
      </c>
      <c r="K217" s="64">
        <v>115052.69925403486</v>
      </c>
    </row>
    <row r="218" spans="1:11">
      <c r="A218" s="68">
        <v>42858</v>
      </c>
      <c r="B218" s="62">
        <v>0</v>
      </c>
      <c r="C218" s="63">
        <v>0</v>
      </c>
      <c r="D218" s="64">
        <v>57781.651484174603</v>
      </c>
      <c r="E218" s="62">
        <v>0</v>
      </c>
      <c r="F218" s="63">
        <v>0</v>
      </c>
      <c r="G218" s="64">
        <v>57271.047769860117</v>
      </c>
      <c r="H218" s="62">
        <v>0</v>
      </c>
      <c r="I218" s="63">
        <v>0</v>
      </c>
      <c r="J218" s="63">
        <v>0</v>
      </c>
      <c r="K218" s="64">
        <v>115052.69925403486</v>
      </c>
    </row>
    <row r="219" spans="1:11">
      <c r="A219" s="68">
        <v>42859</v>
      </c>
      <c r="B219" s="62">
        <v>441.06788376998639</v>
      </c>
      <c r="C219" s="63">
        <v>0</v>
      </c>
      <c r="D219" s="64">
        <v>58222.719367944585</v>
      </c>
      <c r="E219" s="62">
        <v>0</v>
      </c>
      <c r="F219" s="63">
        <v>0</v>
      </c>
      <c r="G219" s="64">
        <v>57271.047769860117</v>
      </c>
      <c r="H219" s="62">
        <v>441.06788376998639</v>
      </c>
      <c r="I219" s="63">
        <v>0</v>
      </c>
      <c r="J219" s="63">
        <v>0</v>
      </c>
      <c r="K219" s="64">
        <v>115493.76713780484</v>
      </c>
    </row>
    <row r="220" spans="1:11">
      <c r="A220" s="68">
        <v>42860</v>
      </c>
      <c r="B220" s="62">
        <v>0</v>
      </c>
      <c r="C220" s="63">
        <v>0</v>
      </c>
      <c r="D220" s="64">
        <v>58222.719367944585</v>
      </c>
      <c r="E220" s="62">
        <v>0</v>
      </c>
      <c r="F220" s="63">
        <v>0</v>
      </c>
      <c r="G220" s="64">
        <v>57271.047769860117</v>
      </c>
      <c r="H220" s="62">
        <v>0</v>
      </c>
      <c r="I220" s="63">
        <v>0</v>
      </c>
      <c r="J220" s="63">
        <v>0</v>
      </c>
      <c r="K220" s="64">
        <v>115493.76713780484</v>
      </c>
    </row>
    <row r="221" spans="1:11">
      <c r="A221" s="68">
        <v>42861</v>
      </c>
      <c r="B221" s="62">
        <v>0</v>
      </c>
      <c r="C221" s="63">
        <v>0</v>
      </c>
      <c r="D221" s="64">
        <v>58222.719367944585</v>
      </c>
      <c r="E221" s="62">
        <v>0</v>
      </c>
      <c r="F221" s="63">
        <v>0</v>
      </c>
      <c r="G221" s="64">
        <v>57271.047769860117</v>
      </c>
      <c r="H221" s="62">
        <v>0</v>
      </c>
      <c r="I221" s="63">
        <v>0</v>
      </c>
      <c r="J221" s="63">
        <v>0</v>
      </c>
      <c r="K221" s="64">
        <v>115493.76713780484</v>
      </c>
    </row>
    <row r="222" spans="1:11">
      <c r="A222" s="68">
        <v>42862</v>
      </c>
      <c r="B222" s="62">
        <v>1208.6002645074439</v>
      </c>
      <c r="C222" s="63">
        <v>0</v>
      </c>
      <c r="D222" s="64">
        <v>59431.319632452025</v>
      </c>
      <c r="E222" s="62">
        <v>0</v>
      </c>
      <c r="F222" s="63">
        <v>0</v>
      </c>
      <c r="G222" s="64">
        <v>57271.047769860117</v>
      </c>
      <c r="H222" s="62">
        <v>1208.6002645074439</v>
      </c>
      <c r="I222" s="63">
        <v>0</v>
      </c>
      <c r="J222" s="63">
        <v>0</v>
      </c>
      <c r="K222" s="64">
        <v>116702.36740231229</v>
      </c>
    </row>
    <row r="223" spans="1:11">
      <c r="A223" s="68">
        <v>42863</v>
      </c>
      <c r="B223" s="62">
        <v>1543.495395315123</v>
      </c>
      <c r="C223" s="63">
        <v>0</v>
      </c>
      <c r="D223" s="64">
        <v>60974.815027767152</v>
      </c>
      <c r="E223" s="62">
        <v>0</v>
      </c>
      <c r="F223" s="63">
        <v>0</v>
      </c>
      <c r="G223" s="64">
        <v>57271.047769860117</v>
      </c>
      <c r="H223" s="62">
        <v>1543.495395315123</v>
      </c>
      <c r="I223" s="63">
        <v>0</v>
      </c>
      <c r="J223" s="63">
        <v>0</v>
      </c>
      <c r="K223" s="64">
        <v>118245.86279762741</v>
      </c>
    </row>
    <row r="224" spans="1:11">
      <c r="A224" s="68">
        <v>42864</v>
      </c>
      <c r="B224" s="62">
        <v>1261.4393406812351</v>
      </c>
      <c r="C224" s="63">
        <v>0</v>
      </c>
      <c r="D224" s="64">
        <v>62236.25436844839</v>
      </c>
      <c r="E224" s="62">
        <v>0</v>
      </c>
      <c r="F224" s="63">
        <v>0</v>
      </c>
      <c r="G224" s="64">
        <v>57271.047769860117</v>
      </c>
      <c r="H224" s="62">
        <v>1261.4393406812351</v>
      </c>
      <c r="I224" s="63">
        <v>0</v>
      </c>
      <c r="J224" s="63">
        <v>0</v>
      </c>
      <c r="K224" s="64">
        <v>119507.30213830865</v>
      </c>
    </row>
    <row r="225" spans="1:11">
      <c r="A225" s="68">
        <v>42865</v>
      </c>
      <c r="B225" s="62">
        <v>1267.5923165103745</v>
      </c>
      <c r="C225" s="63">
        <v>0</v>
      </c>
      <c r="D225" s="64">
        <v>63503.846684958764</v>
      </c>
      <c r="E225" s="62">
        <v>0</v>
      </c>
      <c r="F225" s="63">
        <v>0</v>
      </c>
      <c r="G225" s="64">
        <v>57271.047769860117</v>
      </c>
      <c r="H225" s="62">
        <v>1267.5923165103745</v>
      </c>
      <c r="I225" s="63">
        <v>0</v>
      </c>
      <c r="J225" s="63">
        <v>0</v>
      </c>
      <c r="K225" s="64">
        <v>120774.89445481902</v>
      </c>
    </row>
    <row r="226" spans="1:11">
      <c r="A226" s="68">
        <v>42866</v>
      </c>
      <c r="B226" s="62">
        <v>1534.1426321362164</v>
      </c>
      <c r="C226" s="63">
        <v>0</v>
      </c>
      <c r="D226" s="64">
        <v>65037.989317094973</v>
      </c>
      <c r="E226" s="62">
        <v>0</v>
      </c>
      <c r="F226" s="63">
        <v>0</v>
      </c>
      <c r="G226" s="64">
        <v>57271.047769860117</v>
      </c>
      <c r="H226" s="62">
        <v>1534.1426321362164</v>
      </c>
      <c r="I226" s="63">
        <v>0</v>
      </c>
      <c r="J226" s="63">
        <v>0</v>
      </c>
      <c r="K226" s="64">
        <v>122309.03708695523</v>
      </c>
    </row>
    <row r="227" spans="1:11">
      <c r="A227" s="68">
        <v>42867</v>
      </c>
      <c r="B227" s="62">
        <v>0</v>
      </c>
      <c r="C227" s="63">
        <v>0</v>
      </c>
      <c r="D227" s="64">
        <v>65037.989317094973</v>
      </c>
      <c r="E227" s="62">
        <v>0</v>
      </c>
      <c r="F227" s="63">
        <v>0</v>
      </c>
      <c r="G227" s="64">
        <v>57271.047769860117</v>
      </c>
      <c r="H227" s="62">
        <v>0</v>
      </c>
      <c r="I227" s="63">
        <v>0</v>
      </c>
      <c r="J227" s="63">
        <v>0</v>
      </c>
      <c r="K227" s="64">
        <v>122309.03708695523</v>
      </c>
    </row>
    <row r="228" spans="1:11">
      <c r="A228" s="68">
        <v>42868</v>
      </c>
      <c r="B228" s="62">
        <v>902.47310620731446</v>
      </c>
      <c r="C228" s="63">
        <v>0</v>
      </c>
      <c r="D228" s="64">
        <v>65940.462423302291</v>
      </c>
      <c r="E228" s="62">
        <v>0</v>
      </c>
      <c r="F228" s="63">
        <v>0</v>
      </c>
      <c r="G228" s="64">
        <v>57271.047769860117</v>
      </c>
      <c r="H228" s="62">
        <v>902.47310620731446</v>
      </c>
      <c r="I228" s="63">
        <v>0</v>
      </c>
      <c r="J228" s="63">
        <v>0</v>
      </c>
      <c r="K228" s="64">
        <v>123211.51019316255</v>
      </c>
    </row>
    <row r="229" spans="1:11">
      <c r="A229" s="68">
        <v>42869</v>
      </c>
      <c r="B229" s="62">
        <v>1527.6819584309849</v>
      </c>
      <c r="C229" s="63">
        <v>0</v>
      </c>
      <c r="D229" s="64">
        <v>67468.144381733277</v>
      </c>
      <c r="E229" s="62">
        <v>0</v>
      </c>
      <c r="F229" s="63">
        <v>0</v>
      </c>
      <c r="G229" s="64">
        <v>57271.047769860117</v>
      </c>
      <c r="H229" s="62">
        <v>1527.6819584309849</v>
      </c>
      <c r="I229" s="63">
        <v>0</v>
      </c>
      <c r="J229" s="63">
        <v>0</v>
      </c>
      <c r="K229" s="64">
        <v>124739.19215159354</v>
      </c>
    </row>
    <row r="230" spans="1:11">
      <c r="A230" s="68">
        <v>42870</v>
      </c>
      <c r="B230" s="62">
        <v>1829.4938030822125</v>
      </c>
      <c r="C230" s="63">
        <v>0</v>
      </c>
      <c r="D230" s="64">
        <v>69297.6381848155</v>
      </c>
      <c r="E230" s="62">
        <v>0</v>
      </c>
      <c r="F230" s="63">
        <v>0</v>
      </c>
      <c r="G230" s="64">
        <v>57271.047769860117</v>
      </c>
      <c r="H230" s="62">
        <v>1829.4938030822125</v>
      </c>
      <c r="I230" s="63">
        <v>0</v>
      </c>
      <c r="J230" s="63">
        <v>0</v>
      </c>
      <c r="K230" s="64">
        <v>126568.68595467575</v>
      </c>
    </row>
    <row r="231" spans="1:11">
      <c r="A231" s="68">
        <v>42871</v>
      </c>
      <c r="B231" s="62">
        <v>1548.0035584622708</v>
      </c>
      <c r="C231" s="63">
        <v>0</v>
      </c>
      <c r="D231" s="64">
        <v>70845.641743277782</v>
      </c>
      <c r="E231" s="62">
        <v>0</v>
      </c>
      <c r="F231" s="63">
        <v>0</v>
      </c>
      <c r="G231" s="64">
        <v>57271.047769860117</v>
      </c>
      <c r="H231" s="62">
        <v>1548.0035584622708</v>
      </c>
      <c r="I231" s="63">
        <v>0</v>
      </c>
      <c r="J231" s="63">
        <v>0</v>
      </c>
      <c r="K231" s="64">
        <v>128116.68951313802</v>
      </c>
    </row>
    <row r="232" spans="1:11">
      <c r="A232" s="68">
        <v>42872</v>
      </c>
      <c r="B232" s="62">
        <v>967.07752343537186</v>
      </c>
      <c r="C232" s="63">
        <v>0</v>
      </c>
      <c r="D232" s="64">
        <v>71812.719266713146</v>
      </c>
      <c r="E232" s="62">
        <v>0</v>
      </c>
      <c r="F232" s="63">
        <v>0</v>
      </c>
      <c r="G232" s="64">
        <v>57271.047769860117</v>
      </c>
      <c r="H232" s="62">
        <v>967.07752343537186</v>
      </c>
      <c r="I232" s="63">
        <v>0</v>
      </c>
      <c r="J232" s="63">
        <v>0</v>
      </c>
      <c r="K232" s="64">
        <v>129083.76703657338</v>
      </c>
    </row>
    <row r="233" spans="1:11">
      <c r="A233" s="68">
        <v>42873</v>
      </c>
      <c r="B233" s="62">
        <v>1671.2473352176678</v>
      </c>
      <c r="C233" s="63">
        <v>0</v>
      </c>
      <c r="D233" s="64">
        <v>73483.966601930806</v>
      </c>
      <c r="E233" s="62">
        <v>0</v>
      </c>
      <c r="F233" s="63">
        <v>0</v>
      </c>
      <c r="G233" s="64">
        <v>57271.047769860117</v>
      </c>
      <c r="H233" s="62">
        <v>1671.2473352176678</v>
      </c>
      <c r="I233" s="63">
        <v>0</v>
      </c>
      <c r="J233" s="63">
        <v>0</v>
      </c>
      <c r="K233" s="64">
        <v>130755.01437179105</v>
      </c>
    </row>
    <row r="234" spans="1:11">
      <c r="A234" s="68">
        <v>42874</v>
      </c>
      <c r="B234" s="62">
        <v>1906.9799619018297</v>
      </c>
      <c r="C234" s="63">
        <v>0</v>
      </c>
      <c r="D234" s="64">
        <v>75390.946563832651</v>
      </c>
      <c r="E234" s="62">
        <v>0</v>
      </c>
      <c r="F234" s="63">
        <v>0</v>
      </c>
      <c r="G234" s="64">
        <v>57271.047769860117</v>
      </c>
      <c r="H234" s="62">
        <v>1906.9799619018297</v>
      </c>
      <c r="I234" s="63">
        <v>0</v>
      </c>
      <c r="J234" s="63">
        <v>0</v>
      </c>
      <c r="K234" s="64">
        <v>132661.99433369288</v>
      </c>
    </row>
    <row r="235" spans="1:11">
      <c r="A235" s="68">
        <v>42875</v>
      </c>
      <c r="B235" s="62">
        <v>1755.4275406441279</v>
      </c>
      <c r="C235" s="63">
        <v>0</v>
      </c>
      <c r="D235" s="64">
        <v>77146.374104476781</v>
      </c>
      <c r="E235" s="62">
        <v>0</v>
      </c>
      <c r="F235" s="63">
        <v>0</v>
      </c>
      <c r="G235" s="64">
        <v>57271.047769860117</v>
      </c>
      <c r="H235" s="62">
        <v>1755.4275406441279</v>
      </c>
      <c r="I235" s="63">
        <v>0</v>
      </c>
      <c r="J235" s="63">
        <v>0</v>
      </c>
      <c r="K235" s="64">
        <v>134417.42187433699</v>
      </c>
    </row>
    <row r="236" spans="1:11">
      <c r="A236" s="68">
        <v>42876</v>
      </c>
      <c r="B236" s="62">
        <v>1817.450664039415</v>
      </c>
      <c r="C236" s="63">
        <v>0</v>
      </c>
      <c r="D236" s="64">
        <v>78963.824768516191</v>
      </c>
      <c r="E236" s="62">
        <v>0</v>
      </c>
      <c r="F236" s="63">
        <v>0</v>
      </c>
      <c r="G236" s="64">
        <v>57271.047769860117</v>
      </c>
      <c r="H236" s="62">
        <v>1817.450664039415</v>
      </c>
      <c r="I236" s="63">
        <v>0</v>
      </c>
      <c r="J236" s="63">
        <v>0</v>
      </c>
      <c r="K236" s="64">
        <v>136234.8725383764</v>
      </c>
    </row>
    <row r="237" spans="1:11">
      <c r="A237" s="68">
        <v>42877</v>
      </c>
      <c r="B237" s="62">
        <v>1771.4686920973402</v>
      </c>
      <c r="C237" s="63">
        <v>0</v>
      </c>
      <c r="D237" s="64">
        <v>80735.293460613539</v>
      </c>
      <c r="E237" s="62">
        <v>0</v>
      </c>
      <c r="F237" s="63">
        <v>0</v>
      </c>
      <c r="G237" s="64">
        <v>57271.047769860117</v>
      </c>
      <c r="H237" s="62">
        <v>1771.4686920973402</v>
      </c>
      <c r="I237" s="63">
        <v>0</v>
      </c>
      <c r="J237" s="63">
        <v>0</v>
      </c>
      <c r="K237" s="64">
        <v>138006.34123047374</v>
      </c>
    </row>
    <row r="238" spans="1:11">
      <c r="A238" s="68">
        <v>42878</v>
      </c>
      <c r="B238" s="62">
        <v>1957.3293794958552</v>
      </c>
      <c r="C238" s="63">
        <v>0</v>
      </c>
      <c r="D238" s="64">
        <v>82692.622840109398</v>
      </c>
      <c r="E238" s="62">
        <v>0</v>
      </c>
      <c r="F238" s="63">
        <v>0</v>
      </c>
      <c r="G238" s="64">
        <v>57271.047769860117</v>
      </c>
      <c r="H238" s="62">
        <v>1957.3293794958552</v>
      </c>
      <c r="I238" s="63">
        <v>0</v>
      </c>
      <c r="J238" s="63">
        <v>0</v>
      </c>
      <c r="K238" s="64">
        <v>139963.67060996959</v>
      </c>
    </row>
    <row r="239" spans="1:11">
      <c r="A239" s="68">
        <v>42879</v>
      </c>
      <c r="B239" s="62">
        <v>1973.8635949952209</v>
      </c>
      <c r="C239" s="63">
        <v>0</v>
      </c>
      <c r="D239" s="64">
        <v>84666.486435104613</v>
      </c>
      <c r="E239" s="62">
        <v>0</v>
      </c>
      <c r="F239" s="63">
        <v>0</v>
      </c>
      <c r="G239" s="64">
        <v>57271.047769860117</v>
      </c>
      <c r="H239" s="62">
        <v>1973.8635949952209</v>
      </c>
      <c r="I239" s="63">
        <v>0</v>
      </c>
      <c r="J239" s="63">
        <v>0</v>
      </c>
      <c r="K239" s="64">
        <v>141937.53420496479</v>
      </c>
    </row>
    <row r="240" spans="1:11">
      <c r="A240" s="68">
        <v>42880</v>
      </c>
      <c r="B240" s="62">
        <v>1875.7359950700372</v>
      </c>
      <c r="C240" s="63">
        <v>0</v>
      </c>
      <c r="D240" s="64">
        <v>86542.222430174646</v>
      </c>
      <c r="E240" s="62">
        <v>0</v>
      </c>
      <c r="F240" s="63">
        <v>0</v>
      </c>
      <c r="G240" s="64">
        <v>57271.047769860117</v>
      </c>
      <c r="H240" s="62">
        <v>1875.7359950700372</v>
      </c>
      <c r="I240" s="63">
        <v>0</v>
      </c>
      <c r="J240" s="63">
        <v>0</v>
      </c>
      <c r="K240" s="64">
        <v>143813.27020003484</v>
      </c>
    </row>
    <row r="241" spans="1:11">
      <c r="A241" s="68">
        <v>42881</v>
      </c>
      <c r="B241" s="62">
        <v>1950.8415230498586</v>
      </c>
      <c r="C241" s="63">
        <v>0</v>
      </c>
      <c r="D241" s="64">
        <v>88493.063953224511</v>
      </c>
      <c r="E241" s="62">
        <v>0</v>
      </c>
      <c r="F241" s="63">
        <v>0</v>
      </c>
      <c r="G241" s="64">
        <v>57271.047769860117</v>
      </c>
      <c r="H241" s="62">
        <v>1950.8415230498586</v>
      </c>
      <c r="I241" s="63">
        <v>0</v>
      </c>
      <c r="J241" s="63">
        <v>0</v>
      </c>
      <c r="K241" s="64">
        <v>145764.1117230847</v>
      </c>
    </row>
    <row r="242" spans="1:11">
      <c r="A242" s="68">
        <v>42882</v>
      </c>
      <c r="B242" s="62">
        <v>1979.7951774051221</v>
      </c>
      <c r="C242" s="63">
        <v>0</v>
      </c>
      <c r="D242" s="64">
        <v>90472.859130629629</v>
      </c>
      <c r="E242" s="62">
        <v>0</v>
      </c>
      <c r="F242" s="63">
        <v>0</v>
      </c>
      <c r="G242" s="64">
        <v>57271.047769860117</v>
      </c>
      <c r="H242" s="62">
        <v>1979.7951774051221</v>
      </c>
      <c r="I242" s="63">
        <v>0</v>
      </c>
      <c r="J242" s="63">
        <v>0</v>
      </c>
      <c r="K242" s="64">
        <v>147743.90690048982</v>
      </c>
    </row>
    <row r="243" spans="1:11">
      <c r="A243" s="68">
        <v>42883</v>
      </c>
      <c r="B243" s="62">
        <v>1990.5161573813052</v>
      </c>
      <c r="C243" s="63">
        <v>0</v>
      </c>
      <c r="D243" s="64">
        <v>92463.375288010924</v>
      </c>
      <c r="E243" s="62">
        <v>0</v>
      </c>
      <c r="F243" s="63">
        <v>0</v>
      </c>
      <c r="G243" s="64">
        <v>57271.047769860117</v>
      </c>
      <c r="H243" s="62">
        <v>1990.5161573813052</v>
      </c>
      <c r="I243" s="63">
        <v>0</v>
      </c>
      <c r="J243" s="63">
        <v>0</v>
      </c>
      <c r="K243" s="64">
        <v>149734.42305787114</v>
      </c>
    </row>
    <row r="244" spans="1:11">
      <c r="A244" s="68">
        <v>42884</v>
      </c>
      <c r="B244" s="62">
        <v>1984.2968488275619</v>
      </c>
      <c r="C244" s="63">
        <v>0</v>
      </c>
      <c r="D244" s="64">
        <v>94447.67213683849</v>
      </c>
      <c r="E244" s="62">
        <v>0</v>
      </c>
      <c r="F244" s="63">
        <v>0</v>
      </c>
      <c r="G244" s="64">
        <v>57271.047769860117</v>
      </c>
      <c r="H244" s="62">
        <v>1984.2968488275619</v>
      </c>
      <c r="I244" s="63">
        <v>0</v>
      </c>
      <c r="J244" s="63">
        <v>0</v>
      </c>
      <c r="K244" s="64">
        <v>151718.71990669868</v>
      </c>
    </row>
    <row r="245" spans="1:11">
      <c r="A245" s="68">
        <v>42885</v>
      </c>
      <c r="B245" s="62">
        <v>1945.5748148989735</v>
      </c>
      <c r="C245" s="63">
        <v>0</v>
      </c>
      <c r="D245" s="64">
        <v>96393.24695173747</v>
      </c>
      <c r="E245" s="62">
        <v>0</v>
      </c>
      <c r="F245" s="63">
        <v>0</v>
      </c>
      <c r="G245" s="64">
        <v>57271.047769860117</v>
      </c>
      <c r="H245" s="62">
        <v>1945.5748148989735</v>
      </c>
      <c r="I245" s="63">
        <v>0</v>
      </c>
      <c r="J245" s="63">
        <v>0</v>
      </c>
      <c r="K245" s="64">
        <v>153664.29472159766</v>
      </c>
    </row>
    <row r="246" spans="1:11">
      <c r="A246" s="68">
        <v>42886</v>
      </c>
      <c r="B246" s="62">
        <v>1953.3718543934858</v>
      </c>
      <c r="C246" s="63">
        <v>0</v>
      </c>
      <c r="D246" s="64">
        <v>98346.618806130951</v>
      </c>
      <c r="E246" s="62">
        <v>0</v>
      </c>
      <c r="F246" s="63">
        <v>0</v>
      </c>
      <c r="G246" s="64">
        <v>57271.047769860117</v>
      </c>
      <c r="H246" s="62">
        <v>1953.3718543934858</v>
      </c>
      <c r="I246" s="63">
        <v>0</v>
      </c>
      <c r="J246" s="63">
        <v>0</v>
      </c>
      <c r="K246" s="64">
        <v>155617.66657599117</v>
      </c>
    </row>
    <row r="247" spans="1:11">
      <c r="A247" s="68">
        <v>42887</v>
      </c>
      <c r="B247" s="62">
        <v>1539.2420507982865</v>
      </c>
      <c r="C247" s="63">
        <v>0</v>
      </c>
      <c r="D247" s="64">
        <v>99885.860856929241</v>
      </c>
      <c r="E247" s="62">
        <v>0</v>
      </c>
      <c r="F247" s="63">
        <v>1319.6093956188968</v>
      </c>
      <c r="G247" s="64">
        <v>55951.438374241225</v>
      </c>
      <c r="H247" s="62">
        <v>219.6326551793897</v>
      </c>
      <c r="I247" s="63">
        <v>0</v>
      </c>
      <c r="J247" s="63">
        <v>0</v>
      </c>
      <c r="K247" s="64">
        <v>155837.29923117056</v>
      </c>
    </row>
    <row r="248" spans="1:11">
      <c r="A248" s="68">
        <v>42888</v>
      </c>
      <c r="B248" s="62">
        <v>966.80864808031902</v>
      </c>
      <c r="C248" s="63">
        <v>0</v>
      </c>
      <c r="D248" s="64">
        <v>100852.66950500954</v>
      </c>
      <c r="E248" s="62">
        <v>0</v>
      </c>
      <c r="F248" s="63">
        <v>1319.6093956188968</v>
      </c>
      <c r="G248" s="64">
        <v>54631.828978622325</v>
      </c>
      <c r="H248" s="62">
        <v>0</v>
      </c>
      <c r="I248" s="63">
        <v>352.80074753857775</v>
      </c>
      <c r="J248" s="63">
        <v>0</v>
      </c>
      <c r="K248" s="64">
        <v>155484.49848363199</v>
      </c>
    </row>
    <row r="249" spans="1:11">
      <c r="A249" s="68">
        <v>42889</v>
      </c>
      <c r="B249" s="62">
        <v>1571.0448281270992</v>
      </c>
      <c r="C249" s="63">
        <v>0</v>
      </c>
      <c r="D249" s="64">
        <v>102423.71433313665</v>
      </c>
      <c r="E249" s="62">
        <v>0</v>
      </c>
      <c r="F249" s="63">
        <v>1319.6093956188968</v>
      </c>
      <c r="G249" s="64">
        <v>53312.219583003432</v>
      </c>
      <c r="H249" s="62">
        <v>251.43543250820235</v>
      </c>
      <c r="I249" s="63">
        <v>0</v>
      </c>
      <c r="J249" s="63">
        <v>0</v>
      </c>
      <c r="K249" s="64">
        <v>155735.9339161402</v>
      </c>
    </row>
    <row r="250" spans="1:11">
      <c r="A250" s="68">
        <v>42890</v>
      </c>
      <c r="B250" s="62">
        <v>1843.0798744212025</v>
      </c>
      <c r="C250" s="63">
        <v>0</v>
      </c>
      <c r="D250" s="64">
        <v>104266.79420755785</v>
      </c>
      <c r="E250" s="62">
        <v>0</v>
      </c>
      <c r="F250" s="63">
        <v>1319.6093956188968</v>
      </c>
      <c r="G250" s="64">
        <v>51992.610187384533</v>
      </c>
      <c r="H250" s="62">
        <v>523.47047880230559</v>
      </c>
      <c r="I250" s="63">
        <v>0</v>
      </c>
      <c r="J250" s="63">
        <v>0</v>
      </c>
      <c r="K250" s="64">
        <v>156259.40439494251</v>
      </c>
    </row>
    <row r="251" spans="1:11">
      <c r="A251" s="68">
        <v>42891</v>
      </c>
      <c r="B251" s="62">
        <v>1840.0842204256342</v>
      </c>
      <c r="C251" s="63">
        <v>0</v>
      </c>
      <c r="D251" s="64">
        <v>106106.87842798349</v>
      </c>
      <c r="E251" s="62">
        <v>0</v>
      </c>
      <c r="F251" s="63">
        <v>1319.6093956188968</v>
      </c>
      <c r="G251" s="64">
        <v>50673.000791765633</v>
      </c>
      <c r="H251" s="62">
        <v>520.47482480673727</v>
      </c>
      <c r="I251" s="63">
        <v>0</v>
      </c>
      <c r="J251" s="63">
        <v>0</v>
      </c>
      <c r="K251" s="64">
        <v>156779.87921974924</v>
      </c>
    </row>
    <row r="252" spans="1:11">
      <c r="A252" s="68">
        <v>42892</v>
      </c>
      <c r="B252" s="62">
        <v>1773.7493567704548</v>
      </c>
      <c r="C252" s="63">
        <v>0</v>
      </c>
      <c r="D252" s="64">
        <v>107880.62778475395</v>
      </c>
      <c r="E252" s="62">
        <v>0</v>
      </c>
      <c r="F252" s="63">
        <v>1319.6093956188968</v>
      </c>
      <c r="G252" s="64">
        <v>49353.391396146741</v>
      </c>
      <c r="H252" s="62">
        <v>454.13996115155805</v>
      </c>
      <c r="I252" s="63">
        <v>0</v>
      </c>
      <c r="J252" s="63">
        <v>0</v>
      </c>
      <c r="K252" s="64">
        <v>157234.0191809008</v>
      </c>
    </row>
    <row r="253" spans="1:11">
      <c r="A253" s="68">
        <v>42893</v>
      </c>
      <c r="B253" s="62">
        <v>1889.2230214062336</v>
      </c>
      <c r="C253" s="63">
        <v>0</v>
      </c>
      <c r="D253" s="64">
        <v>109769.85080616018</v>
      </c>
      <c r="E253" s="62">
        <v>0</v>
      </c>
      <c r="F253" s="63">
        <v>1319.6093956188968</v>
      </c>
      <c r="G253" s="64">
        <v>48033.782000527841</v>
      </c>
      <c r="H253" s="62">
        <v>569.61362578733679</v>
      </c>
      <c r="I253" s="63">
        <v>0</v>
      </c>
      <c r="J253" s="63">
        <v>0</v>
      </c>
      <c r="K253" s="64">
        <v>157803.63280668814</v>
      </c>
    </row>
    <row r="254" spans="1:11">
      <c r="A254" s="68">
        <v>42894</v>
      </c>
      <c r="B254" s="62">
        <v>2770.732514954952</v>
      </c>
      <c r="C254" s="63">
        <v>0</v>
      </c>
      <c r="D254" s="64">
        <v>112540.58332111513</v>
      </c>
      <c r="E254" s="62">
        <v>0</v>
      </c>
      <c r="F254" s="63">
        <v>1319.6093956188968</v>
      </c>
      <c r="G254" s="64">
        <v>46714.172604908948</v>
      </c>
      <c r="H254" s="62">
        <v>1451.1231193360552</v>
      </c>
      <c r="I254" s="63">
        <v>0</v>
      </c>
      <c r="J254" s="63">
        <v>0</v>
      </c>
      <c r="K254" s="64">
        <v>159254.7559260242</v>
      </c>
    </row>
    <row r="255" spans="1:11">
      <c r="A255" s="68">
        <v>42895</v>
      </c>
      <c r="B255" s="62">
        <v>2751.4314351388925</v>
      </c>
      <c r="C255" s="63">
        <v>0</v>
      </c>
      <c r="D255" s="64">
        <v>115292.01475625401</v>
      </c>
      <c r="E255" s="62">
        <v>0</v>
      </c>
      <c r="F255" s="63">
        <v>1319.6093956188968</v>
      </c>
      <c r="G255" s="64">
        <v>45394.563209290049</v>
      </c>
      <c r="H255" s="62">
        <v>1431.822039519996</v>
      </c>
      <c r="I255" s="63">
        <v>0</v>
      </c>
      <c r="J255" s="63">
        <v>0</v>
      </c>
      <c r="K255" s="64">
        <v>160686.57796554419</v>
      </c>
    </row>
    <row r="256" spans="1:11">
      <c r="A256" s="68">
        <v>42896</v>
      </c>
      <c r="B256" s="62">
        <v>2678.8680610472979</v>
      </c>
      <c r="C256" s="63">
        <v>0</v>
      </c>
      <c r="D256" s="64">
        <v>117970.88281730132</v>
      </c>
      <c r="E256" s="62">
        <v>0</v>
      </c>
      <c r="F256" s="63">
        <v>1319.6093956188968</v>
      </c>
      <c r="G256" s="64">
        <v>44074.953813671156</v>
      </c>
      <c r="H256" s="62">
        <v>1359.2586654284009</v>
      </c>
      <c r="I256" s="63">
        <v>0</v>
      </c>
      <c r="J256" s="63">
        <v>0</v>
      </c>
      <c r="K256" s="64">
        <v>162045.8366309726</v>
      </c>
    </row>
    <row r="257" spans="1:11">
      <c r="A257" s="68">
        <v>42897</v>
      </c>
      <c r="B257" s="62">
        <v>2746.9204183260804</v>
      </c>
      <c r="C257" s="63">
        <v>0</v>
      </c>
      <c r="D257" s="64">
        <v>120717.80323562741</v>
      </c>
      <c r="E257" s="62">
        <v>0</v>
      </c>
      <c r="F257" s="63">
        <v>1319.6093956188968</v>
      </c>
      <c r="G257" s="64">
        <v>42755.344418052257</v>
      </c>
      <c r="H257" s="62">
        <v>1427.3110227071838</v>
      </c>
      <c r="I257" s="63">
        <v>0</v>
      </c>
      <c r="J257" s="63">
        <v>0</v>
      </c>
      <c r="K257" s="64">
        <v>163473.14765367977</v>
      </c>
    </row>
    <row r="258" spans="1:11">
      <c r="A258" s="68">
        <v>42898</v>
      </c>
      <c r="B258" s="62">
        <v>1977.170158989873</v>
      </c>
      <c r="C258" s="63">
        <v>0</v>
      </c>
      <c r="D258" s="64">
        <v>122694.97339461728</v>
      </c>
      <c r="E258" s="62">
        <v>0</v>
      </c>
      <c r="F258" s="63">
        <v>1319.6093956188968</v>
      </c>
      <c r="G258" s="64">
        <v>41435.735022433357</v>
      </c>
      <c r="H258" s="62">
        <v>657.56076337097625</v>
      </c>
      <c r="I258" s="63">
        <v>0</v>
      </c>
      <c r="J258" s="63">
        <v>0</v>
      </c>
      <c r="K258" s="64">
        <v>164130.70841705074</v>
      </c>
    </row>
    <row r="259" spans="1:11">
      <c r="A259" s="68">
        <v>42899</v>
      </c>
      <c r="B259" s="62">
        <v>1980.5721669785241</v>
      </c>
      <c r="C259" s="63">
        <v>0</v>
      </c>
      <c r="D259" s="64">
        <v>124675.54556159581</v>
      </c>
      <c r="E259" s="62">
        <v>0</v>
      </c>
      <c r="F259" s="63">
        <v>1319.6093956188968</v>
      </c>
      <c r="G259" s="64">
        <v>40116.125626814464</v>
      </c>
      <c r="H259" s="62">
        <v>660.96277135962737</v>
      </c>
      <c r="I259" s="63">
        <v>0</v>
      </c>
      <c r="J259" s="63">
        <v>0</v>
      </c>
      <c r="K259" s="64">
        <v>164791.6711884104</v>
      </c>
    </row>
    <row r="260" spans="1:11">
      <c r="A260" s="68">
        <v>42900</v>
      </c>
      <c r="B260" s="62">
        <v>1980.7103213044838</v>
      </c>
      <c r="C260" s="63">
        <v>0</v>
      </c>
      <c r="D260" s="64">
        <v>126656.25588290028</v>
      </c>
      <c r="E260" s="62">
        <v>0</v>
      </c>
      <c r="F260" s="63">
        <v>1319.6093956188968</v>
      </c>
      <c r="G260" s="64">
        <v>38796.516231195565</v>
      </c>
      <c r="H260" s="62">
        <v>661.10092568558696</v>
      </c>
      <c r="I260" s="63">
        <v>0</v>
      </c>
      <c r="J260" s="63">
        <v>0</v>
      </c>
      <c r="K260" s="64">
        <v>165452.77211409598</v>
      </c>
    </row>
    <row r="261" spans="1:11">
      <c r="A261" s="68">
        <v>42901</v>
      </c>
      <c r="B261" s="62">
        <v>1928.6611885716918</v>
      </c>
      <c r="C261" s="63">
        <v>0</v>
      </c>
      <c r="D261" s="64">
        <v>128584.91707147198</v>
      </c>
      <c r="E261" s="62">
        <v>0</v>
      </c>
      <c r="F261" s="63">
        <v>1319.6093956188968</v>
      </c>
      <c r="G261" s="64">
        <v>37476.906835576672</v>
      </c>
      <c r="H261" s="62">
        <v>609.05179295279504</v>
      </c>
      <c r="I261" s="63">
        <v>0</v>
      </c>
      <c r="J261" s="63">
        <v>0</v>
      </c>
      <c r="K261" s="64">
        <v>166061.82390704876</v>
      </c>
    </row>
    <row r="262" spans="1:11">
      <c r="A262" s="68">
        <v>42902</v>
      </c>
      <c r="B262" s="62">
        <v>1557.0409299887222</v>
      </c>
      <c r="C262" s="63">
        <v>0</v>
      </c>
      <c r="D262" s="64">
        <v>130141.95800146069</v>
      </c>
      <c r="E262" s="62">
        <v>0</v>
      </c>
      <c r="F262" s="63">
        <v>1319.6093956188968</v>
      </c>
      <c r="G262" s="64">
        <v>36157.297439957772</v>
      </c>
      <c r="H262" s="62">
        <v>237.43153436982547</v>
      </c>
      <c r="I262" s="63">
        <v>0</v>
      </c>
      <c r="J262" s="63">
        <v>0</v>
      </c>
      <c r="K262" s="64">
        <v>166299.25544141859</v>
      </c>
    </row>
    <row r="263" spans="1:11">
      <c r="A263" s="68">
        <v>42903</v>
      </c>
      <c r="B263" s="62">
        <v>1565.263174386899</v>
      </c>
      <c r="C263" s="63">
        <v>0</v>
      </c>
      <c r="D263" s="64">
        <v>131707.2211758476</v>
      </c>
      <c r="E263" s="62">
        <v>0</v>
      </c>
      <c r="F263" s="63">
        <v>1319.6093956188968</v>
      </c>
      <c r="G263" s="64">
        <v>34837.688044338873</v>
      </c>
      <c r="H263" s="62">
        <v>245.65377876800224</v>
      </c>
      <c r="I263" s="63">
        <v>0</v>
      </c>
      <c r="J263" s="63">
        <v>0</v>
      </c>
      <c r="K263" s="64">
        <v>166544.90922018659</v>
      </c>
    </row>
    <row r="264" spans="1:11">
      <c r="A264" s="68">
        <v>42904</v>
      </c>
      <c r="B264" s="62">
        <v>1570.9281992762355</v>
      </c>
      <c r="C264" s="63">
        <v>0</v>
      </c>
      <c r="D264" s="64">
        <v>133278.14937512382</v>
      </c>
      <c r="E264" s="62">
        <v>0</v>
      </c>
      <c r="F264" s="63">
        <v>1319.6093956188968</v>
      </c>
      <c r="G264" s="64">
        <v>33518.07864871998</v>
      </c>
      <c r="H264" s="62">
        <v>251.31880365733875</v>
      </c>
      <c r="I264" s="63">
        <v>0</v>
      </c>
      <c r="J264" s="63">
        <v>0</v>
      </c>
      <c r="K264" s="64">
        <v>166796.22802384393</v>
      </c>
    </row>
    <row r="265" spans="1:11">
      <c r="A265" s="68">
        <v>42905</v>
      </c>
      <c r="B265" s="62">
        <v>1574.0957598230837</v>
      </c>
      <c r="C265" s="63">
        <v>0</v>
      </c>
      <c r="D265" s="64">
        <v>134852.24513494692</v>
      </c>
      <c r="E265" s="62">
        <v>0</v>
      </c>
      <c r="F265" s="63">
        <v>1319.6093956188968</v>
      </c>
      <c r="G265" s="64">
        <v>32198.469253101081</v>
      </c>
      <c r="H265" s="62">
        <v>254.48636420418686</v>
      </c>
      <c r="I265" s="63">
        <v>0</v>
      </c>
      <c r="J265" s="63">
        <v>0</v>
      </c>
      <c r="K265" s="64">
        <v>167050.71438804813</v>
      </c>
    </row>
    <row r="266" spans="1:11">
      <c r="A266" s="68">
        <v>42906</v>
      </c>
      <c r="B266" s="62">
        <v>1574.8522197116424</v>
      </c>
      <c r="C266" s="63">
        <v>0</v>
      </c>
      <c r="D266" s="64">
        <v>136427.09735465856</v>
      </c>
      <c r="E266" s="62">
        <v>0</v>
      </c>
      <c r="F266" s="63">
        <v>1319.6093956188968</v>
      </c>
      <c r="G266" s="64">
        <v>30878.859857482184</v>
      </c>
      <c r="H266" s="62">
        <v>255.24282409274554</v>
      </c>
      <c r="I266" s="63">
        <v>0</v>
      </c>
      <c r="J266" s="63">
        <v>0</v>
      </c>
      <c r="K266" s="64">
        <v>167305.95721214087</v>
      </c>
    </row>
    <row r="267" spans="1:11">
      <c r="A267" s="68">
        <v>42907</v>
      </c>
      <c r="B267" s="62">
        <v>1575.184948315368</v>
      </c>
      <c r="C267" s="63">
        <v>0</v>
      </c>
      <c r="D267" s="64">
        <v>138002.28230297391</v>
      </c>
      <c r="E267" s="62">
        <v>0</v>
      </c>
      <c r="F267" s="63">
        <v>1319.6093956188968</v>
      </c>
      <c r="G267" s="64">
        <v>29559.250461863288</v>
      </c>
      <c r="H267" s="62">
        <v>255.57555269647136</v>
      </c>
      <c r="I267" s="63">
        <v>0</v>
      </c>
      <c r="J267" s="63">
        <v>0</v>
      </c>
      <c r="K267" s="64">
        <v>167561.53276483732</v>
      </c>
    </row>
    <row r="268" spans="1:11">
      <c r="A268" s="68">
        <v>42908</v>
      </c>
      <c r="B268" s="62">
        <v>1574.9434976729665</v>
      </c>
      <c r="C268" s="63">
        <v>0</v>
      </c>
      <c r="D268" s="64">
        <v>139577.22580064688</v>
      </c>
      <c r="E268" s="62">
        <v>0</v>
      </c>
      <c r="F268" s="63">
        <v>1319.6093956188968</v>
      </c>
      <c r="G268" s="64">
        <v>28239.641066244392</v>
      </c>
      <c r="H268" s="62">
        <v>255.33410205406963</v>
      </c>
      <c r="I268" s="63">
        <v>0</v>
      </c>
      <c r="J268" s="63">
        <v>0</v>
      </c>
      <c r="K268" s="64">
        <v>167816.86686689139</v>
      </c>
    </row>
    <row r="269" spans="1:11">
      <c r="A269" s="68">
        <v>42909</v>
      </c>
      <c r="B269" s="62">
        <v>1575.184948315368</v>
      </c>
      <c r="C269" s="63">
        <v>0</v>
      </c>
      <c r="D269" s="64">
        <v>141152.41074896225</v>
      </c>
      <c r="E269" s="62">
        <v>0</v>
      </c>
      <c r="F269" s="63">
        <v>1319.6093956188968</v>
      </c>
      <c r="G269" s="64">
        <v>26920.031670625496</v>
      </c>
      <c r="H269" s="62">
        <v>255.57555269647136</v>
      </c>
      <c r="I269" s="63">
        <v>0</v>
      </c>
      <c r="J269" s="63">
        <v>0</v>
      </c>
      <c r="K269" s="64">
        <v>168072.44241958787</v>
      </c>
    </row>
    <row r="270" spans="1:11">
      <c r="A270" s="68">
        <v>42910</v>
      </c>
      <c r="B270" s="62">
        <v>1575.2292178315708</v>
      </c>
      <c r="C270" s="63">
        <v>0</v>
      </c>
      <c r="D270" s="64">
        <v>142727.63996679382</v>
      </c>
      <c r="E270" s="62">
        <v>0</v>
      </c>
      <c r="F270" s="63">
        <v>1319.6093956188968</v>
      </c>
      <c r="G270" s="64">
        <v>25600.422275006596</v>
      </c>
      <c r="H270" s="62">
        <v>255.61982221267411</v>
      </c>
      <c r="I270" s="63">
        <v>0</v>
      </c>
      <c r="J270" s="63">
        <v>0</v>
      </c>
      <c r="K270" s="64">
        <v>168328.06224180054</v>
      </c>
    </row>
    <row r="271" spans="1:11">
      <c r="A271" s="68">
        <v>42911</v>
      </c>
      <c r="B271" s="62">
        <v>1575.2292178315708</v>
      </c>
      <c r="C271" s="63">
        <v>0</v>
      </c>
      <c r="D271" s="64">
        <v>144302.86918462536</v>
      </c>
      <c r="E271" s="62">
        <v>0</v>
      </c>
      <c r="F271" s="63">
        <v>1319.6093956188968</v>
      </c>
      <c r="G271" s="64">
        <v>24280.8128793877</v>
      </c>
      <c r="H271" s="62">
        <v>255.61982221267411</v>
      </c>
      <c r="I271" s="63">
        <v>0</v>
      </c>
      <c r="J271" s="63">
        <v>0</v>
      </c>
      <c r="K271" s="64">
        <v>168583.68206401321</v>
      </c>
    </row>
    <row r="272" spans="1:11">
      <c r="A272" s="68">
        <v>42912</v>
      </c>
      <c r="B272" s="62">
        <v>1575.2292178315708</v>
      </c>
      <c r="C272" s="63">
        <v>0</v>
      </c>
      <c r="D272" s="64">
        <v>145878.09840245693</v>
      </c>
      <c r="E272" s="62">
        <v>0</v>
      </c>
      <c r="F272" s="63">
        <v>1319.6093956188968</v>
      </c>
      <c r="G272" s="64">
        <v>22961.203483768804</v>
      </c>
      <c r="H272" s="62">
        <v>255.61982221267411</v>
      </c>
      <c r="I272" s="63">
        <v>0</v>
      </c>
      <c r="J272" s="63">
        <v>0</v>
      </c>
      <c r="K272" s="64">
        <v>168839.30188622585</v>
      </c>
    </row>
    <row r="273" spans="1:11">
      <c r="A273" s="68">
        <v>42913</v>
      </c>
      <c r="B273" s="62">
        <v>1575.2292178315708</v>
      </c>
      <c r="C273" s="63">
        <v>0</v>
      </c>
      <c r="D273" s="64">
        <v>147453.3276202885</v>
      </c>
      <c r="E273" s="62">
        <v>0</v>
      </c>
      <c r="F273" s="63">
        <v>1319.6093956188968</v>
      </c>
      <c r="G273" s="64">
        <v>21641.594088149908</v>
      </c>
      <c r="H273" s="62">
        <v>255.61982221267411</v>
      </c>
      <c r="I273" s="63">
        <v>0</v>
      </c>
      <c r="J273" s="63">
        <v>0</v>
      </c>
      <c r="K273" s="64">
        <v>169094.92170843852</v>
      </c>
    </row>
    <row r="274" spans="1:11">
      <c r="A274" s="68">
        <v>42914</v>
      </c>
      <c r="B274" s="62">
        <v>1575.2292178315708</v>
      </c>
      <c r="C274" s="63">
        <v>0</v>
      </c>
      <c r="D274" s="64">
        <v>149028.55683812004</v>
      </c>
      <c r="E274" s="62">
        <v>0</v>
      </c>
      <c r="F274" s="63">
        <v>1319.6093956188968</v>
      </c>
      <c r="G274" s="64">
        <v>20321.984692531012</v>
      </c>
      <c r="H274" s="62">
        <v>255.61982221267411</v>
      </c>
      <c r="I274" s="63">
        <v>0</v>
      </c>
      <c r="J274" s="63">
        <v>0</v>
      </c>
      <c r="K274" s="64">
        <v>169350.54153065119</v>
      </c>
    </row>
    <row r="275" spans="1:11">
      <c r="A275" s="68">
        <v>42915</v>
      </c>
      <c r="B275" s="62">
        <v>1575.2193387999603</v>
      </c>
      <c r="C275" s="63">
        <v>0</v>
      </c>
      <c r="D275" s="64">
        <v>150603.77617692002</v>
      </c>
      <c r="E275" s="62">
        <v>0</v>
      </c>
      <c r="F275" s="63">
        <v>1319.6093956188968</v>
      </c>
      <c r="G275" s="64">
        <v>19002.375296912112</v>
      </c>
      <c r="H275" s="62">
        <v>255.60994318106353</v>
      </c>
      <c r="I275" s="63">
        <v>0</v>
      </c>
      <c r="J275" s="63">
        <v>0</v>
      </c>
      <c r="K275" s="64">
        <v>169606.15147383226</v>
      </c>
    </row>
    <row r="276" spans="1:11">
      <c r="A276" s="68">
        <v>42916</v>
      </c>
      <c r="B276" s="62">
        <v>1574.3554584098833</v>
      </c>
      <c r="C276" s="63">
        <v>0</v>
      </c>
      <c r="D276" s="64">
        <v>152178.13163532989</v>
      </c>
      <c r="E276" s="62">
        <v>0</v>
      </c>
      <c r="F276" s="63">
        <v>1319.6093956188968</v>
      </c>
      <c r="G276" s="64">
        <v>17682.765901293216</v>
      </c>
      <c r="H276" s="62">
        <v>254.74606279098657</v>
      </c>
      <c r="I276" s="63">
        <v>0</v>
      </c>
      <c r="J276" s="63">
        <v>0</v>
      </c>
      <c r="K276" s="64">
        <v>169860.89753662323</v>
      </c>
    </row>
    <row r="277" spans="1:11">
      <c r="A277" s="68">
        <v>42917</v>
      </c>
      <c r="B277" s="62">
        <v>1992.0202358008396</v>
      </c>
      <c r="C277" s="63">
        <v>0</v>
      </c>
      <c r="D277" s="64">
        <v>154170.15187113074</v>
      </c>
      <c r="E277" s="62">
        <v>0</v>
      </c>
      <c r="F277" s="63">
        <v>570.41180326752306</v>
      </c>
      <c r="G277" s="64">
        <v>17112.354098025695</v>
      </c>
      <c r="H277" s="62">
        <v>1421.6084325333163</v>
      </c>
      <c r="I277" s="63">
        <v>0</v>
      </c>
      <c r="J277" s="63">
        <v>0</v>
      </c>
      <c r="K277" s="64">
        <v>171282.50596915654</v>
      </c>
    </row>
    <row r="278" spans="1:11">
      <c r="A278" s="68">
        <v>42918</v>
      </c>
      <c r="B278" s="62">
        <v>2008.3002588470276</v>
      </c>
      <c r="C278" s="63">
        <v>0</v>
      </c>
      <c r="D278" s="64">
        <v>156178.45212997776</v>
      </c>
      <c r="E278" s="62">
        <v>0</v>
      </c>
      <c r="F278" s="63">
        <v>570.41180326752306</v>
      </c>
      <c r="G278" s="64">
        <v>16541.942294758173</v>
      </c>
      <c r="H278" s="62">
        <v>1437.8884555795044</v>
      </c>
      <c r="I278" s="63">
        <v>0</v>
      </c>
      <c r="J278" s="63">
        <v>0</v>
      </c>
      <c r="K278" s="64">
        <v>172720.39442473606</v>
      </c>
    </row>
    <row r="279" spans="1:11">
      <c r="A279" s="68">
        <v>42919</v>
      </c>
      <c r="B279" s="62">
        <v>2035.2655594827013</v>
      </c>
      <c r="C279" s="63">
        <v>0</v>
      </c>
      <c r="D279" s="64">
        <v>158213.71768946046</v>
      </c>
      <c r="E279" s="62">
        <v>0</v>
      </c>
      <c r="F279" s="63">
        <v>570.41180326752306</v>
      </c>
      <c r="G279" s="64">
        <v>15971.53049149065</v>
      </c>
      <c r="H279" s="62">
        <v>1464.8537562151782</v>
      </c>
      <c r="I279" s="63">
        <v>0</v>
      </c>
      <c r="J279" s="63">
        <v>0</v>
      </c>
      <c r="K279" s="64">
        <v>174185.24818095122</v>
      </c>
    </row>
    <row r="280" spans="1:11">
      <c r="A280" s="68">
        <v>42920</v>
      </c>
      <c r="B280" s="62">
        <v>2039.0342304468174</v>
      </c>
      <c r="C280" s="63">
        <v>0</v>
      </c>
      <c r="D280" s="64">
        <v>160252.75191990728</v>
      </c>
      <c r="E280" s="62">
        <v>0</v>
      </c>
      <c r="F280" s="63">
        <v>570.41180326752306</v>
      </c>
      <c r="G280" s="64">
        <v>15401.118688223127</v>
      </c>
      <c r="H280" s="62">
        <v>1468.6224271792942</v>
      </c>
      <c r="I280" s="63">
        <v>0</v>
      </c>
      <c r="J280" s="63">
        <v>0</v>
      </c>
      <c r="K280" s="64">
        <v>175653.87060813053</v>
      </c>
    </row>
    <row r="281" spans="1:11">
      <c r="A281" s="68">
        <v>42921</v>
      </c>
      <c r="B281" s="62">
        <v>2039.0279867571405</v>
      </c>
      <c r="C281" s="63">
        <v>0</v>
      </c>
      <c r="D281" s="64">
        <v>162291.77990666439</v>
      </c>
      <c r="E281" s="62">
        <v>0</v>
      </c>
      <c r="F281" s="63">
        <v>570.41180326752306</v>
      </c>
      <c r="G281" s="64">
        <v>14830.706884955605</v>
      </c>
      <c r="H281" s="62">
        <v>1468.6161834896175</v>
      </c>
      <c r="I281" s="63">
        <v>0</v>
      </c>
      <c r="J281" s="63">
        <v>0</v>
      </c>
      <c r="K281" s="64">
        <v>177122.48679162018</v>
      </c>
    </row>
    <row r="282" spans="1:11">
      <c r="A282" s="68">
        <v>42922</v>
      </c>
      <c r="B282" s="62">
        <v>2039.0342304468174</v>
      </c>
      <c r="C282" s="63">
        <v>0</v>
      </c>
      <c r="D282" s="64">
        <v>164330.81413711121</v>
      </c>
      <c r="E282" s="62">
        <v>0</v>
      </c>
      <c r="F282" s="63">
        <v>570.41180326752306</v>
      </c>
      <c r="G282" s="64">
        <v>14260.295081688082</v>
      </c>
      <c r="H282" s="62">
        <v>1468.6224271792942</v>
      </c>
      <c r="I282" s="63">
        <v>0</v>
      </c>
      <c r="J282" s="63">
        <v>0</v>
      </c>
      <c r="K282" s="64">
        <v>178591.10921879948</v>
      </c>
    </row>
    <row r="283" spans="1:11">
      <c r="A283" s="68">
        <v>42923</v>
      </c>
      <c r="B283" s="62">
        <v>2039.0342304468174</v>
      </c>
      <c r="C283" s="63">
        <v>0</v>
      </c>
      <c r="D283" s="64">
        <v>166369.84836755801</v>
      </c>
      <c r="E283" s="62">
        <v>0</v>
      </c>
      <c r="F283" s="63">
        <v>570.41180326752306</v>
      </c>
      <c r="G283" s="64">
        <v>13689.883278420561</v>
      </c>
      <c r="H283" s="62">
        <v>1468.6224271792942</v>
      </c>
      <c r="I283" s="63">
        <v>0</v>
      </c>
      <c r="J283" s="63">
        <v>0</v>
      </c>
      <c r="K283" s="64">
        <v>180059.73164597878</v>
      </c>
    </row>
    <row r="284" spans="1:11">
      <c r="A284" s="68">
        <v>42924</v>
      </c>
      <c r="B284" s="62">
        <v>2100.5071172414118</v>
      </c>
      <c r="C284" s="63">
        <v>0</v>
      </c>
      <c r="D284" s="64">
        <v>168470.35548479942</v>
      </c>
      <c r="E284" s="62">
        <v>0</v>
      </c>
      <c r="F284" s="63">
        <v>570.41180326752306</v>
      </c>
      <c r="G284" s="64">
        <v>13119.471475153037</v>
      </c>
      <c r="H284" s="62">
        <v>1530.0953139738888</v>
      </c>
      <c r="I284" s="63">
        <v>0</v>
      </c>
      <c r="J284" s="63">
        <v>0</v>
      </c>
      <c r="K284" s="64">
        <v>181589.82695995265</v>
      </c>
    </row>
    <row r="285" spans="1:11">
      <c r="A285" s="68">
        <v>42925</v>
      </c>
      <c r="B285" s="62">
        <v>2100.5071172414118</v>
      </c>
      <c r="C285" s="63">
        <v>0</v>
      </c>
      <c r="D285" s="64">
        <v>170570.86260204081</v>
      </c>
      <c r="E285" s="62">
        <v>0</v>
      </c>
      <c r="F285" s="63">
        <v>570.41180326752306</v>
      </c>
      <c r="G285" s="64">
        <v>12549.059671885516</v>
      </c>
      <c r="H285" s="62">
        <v>1530.0953139738888</v>
      </c>
      <c r="I285" s="63">
        <v>0</v>
      </c>
      <c r="J285" s="63">
        <v>0</v>
      </c>
      <c r="K285" s="64">
        <v>183119.92227392652</v>
      </c>
    </row>
    <row r="286" spans="1:11">
      <c r="A286" s="68">
        <v>42926</v>
      </c>
      <c r="B286" s="62">
        <v>2099.6069317896577</v>
      </c>
      <c r="C286" s="63">
        <v>0</v>
      </c>
      <c r="D286" s="64">
        <v>172670.46953383047</v>
      </c>
      <c r="E286" s="62">
        <v>0</v>
      </c>
      <c r="F286" s="63">
        <v>570.41180326752306</v>
      </c>
      <c r="G286" s="64">
        <v>11978.647868617993</v>
      </c>
      <c r="H286" s="62">
        <v>1529.1951285221344</v>
      </c>
      <c r="I286" s="63">
        <v>0</v>
      </c>
      <c r="J286" s="63">
        <v>0</v>
      </c>
      <c r="K286" s="64">
        <v>184649.11740244867</v>
      </c>
    </row>
    <row r="287" spans="1:11">
      <c r="A287" s="68">
        <v>42927</v>
      </c>
      <c r="B287" s="62">
        <v>2100.4502154368251</v>
      </c>
      <c r="C287" s="63">
        <v>0</v>
      </c>
      <c r="D287" s="64">
        <v>174770.91974926731</v>
      </c>
      <c r="E287" s="62">
        <v>0</v>
      </c>
      <c r="F287" s="63">
        <v>570.41180326752306</v>
      </c>
      <c r="G287" s="64">
        <v>11408.236065350469</v>
      </c>
      <c r="H287" s="62">
        <v>1530.0384121693016</v>
      </c>
      <c r="I287" s="63">
        <v>0</v>
      </c>
      <c r="J287" s="63">
        <v>0</v>
      </c>
      <c r="K287" s="64">
        <v>186179.15581461799</v>
      </c>
    </row>
    <row r="288" spans="1:11">
      <c r="A288" s="68">
        <v>42928</v>
      </c>
      <c r="B288" s="62">
        <v>2100.5071172414118</v>
      </c>
      <c r="C288" s="63">
        <v>0</v>
      </c>
      <c r="D288" s="64">
        <v>176871.42686650873</v>
      </c>
      <c r="E288" s="62">
        <v>0</v>
      </c>
      <c r="F288" s="63">
        <v>570.41180326752306</v>
      </c>
      <c r="G288" s="64">
        <v>10837.824262082948</v>
      </c>
      <c r="H288" s="62">
        <v>1530.0953139738888</v>
      </c>
      <c r="I288" s="63">
        <v>0</v>
      </c>
      <c r="J288" s="63">
        <v>0</v>
      </c>
      <c r="K288" s="64">
        <v>187709.25112859186</v>
      </c>
    </row>
    <row r="289" spans="1:11">
      <c r="A289" s="68">
        <v>42929</v>
      </c>
      <c r="B289" s="62">
        <v>2100.5071172414118</v>
      </c>
      <c r="C289" s="63">
        <v>0</v>
      </c>
      <c r="D289" s="64">
        <v>178971.93398375012</v>
      </c>
      <c r="E289" s="62">
        <v>0</v>
      </c>
      <c r="F289" s="63">
        <v>570.41180326752306</v>
      </c>
      <c r="G289" s="64">
        <v>10267.412458815425</v>
      </c>
      <c r="H289" s="62">
        <v>1530.0953139738888</v>
      </c>
      <c r="I289" s="63">
        <v>0</v>
      </c>
      <c r="J289" s="63">
        <v>0</v>
      </c>
      <c r="K289" s="64">
        <v>189239.34644256573</v>
      </c>
    </row>
    <row r="290" spans="1:11">
      <c r="A290" s="68">
        <v>42930</v>
      </c>
      <c r="B290" s="62">
        <v>2100.1836519735698</v>
      </c>
      <c r="C290" s="63">
        <v>0</v>
      </c>
      <c r="D290" s="64">
        <v>181072.1176357237</v>
      </c>
      <c r="E290" s="62">
        <v>0</v>
      </c>
      <c r="F290" s="63">
        <v>570.41180326752306</v>
      </c>
      <c r="G290" s="64">
        <v>9697.0006555479031</v>
      </c>
      <c r="H290" s="62">
        <v>1529.7718487060467</v>
      </c>
      <c r="I290" s="63">
        <v>0</v>
      </c>
      <c r="J290" s="63">
        <v>0</v>
      </c>
      <c r="K290" s="64">
        <v>190769.11829127179</v>
      </c>
    </row>
    <row r="291" spans="1:11">
      <c r="A291" s="68">
        <v>42931</v>
      </c>
      <c r="B291" s="62">
        <v>2089.5993893731356</v>
      </c>
      <c r="C291" s="63">
        <v>0</v>
      </c>
      <c r="D291" s="64">
        <v>183161.71702509685</v>
      </c>
      <c r="E291" s="62">
        <v>0</v>
      </c>
      <c r="F291" s="63">
        <v>570.41180326752306</v>
      </c>
      <c r="G291" s="64">
        <v>9126.5888522803798</v>
      </c>
      <c r="H291" s="62">
        <v>1519.1875861056121</v>
      </c>
      <c r="I291" s="63">
        <v>0</v>
      </c>
      <c r="J291" s="63">
        <v>0</v>
      </c>
      <c r="K291" s="64">
        <v>192288.3058773774</v>
      </c>
    </row>
    <row r="292" spans="1:11">
      <c r="A292" s="68">
        <v>42932</v>
      </c>
      <c r="B292" s="62">
        <v>2098.7232708939455</v>
      </c>
      <c r="C292" s="63">
        <v>0</v>
      </c>
      <c r="D292" s="64">
        <v>185260.44029599079</v>
      </c>
      <c r="E292" s="62">
        <v>0</v>
      </c>
      <c r="F292" s="63">
        <v>570.41180326752306</v>
      </c>
      <c r="G292" s="64">
        <v>8556.1770490128583</v>
      </c>
      <c r="H292" s="62">
        <v>1528.3114676264222</v>
      </c>
      <c r="I292" s="63">
        <v>0</v>
      </c>
      <c r="J292" s="63">
        <v>0</v>
      </c>
      <c r="K292" s="64">
        <v>193816.61734500382</v>
      </c>
    </row>
    <row r="293" spans="1:11">
      <c r="A293" s="68">
        <v>42933</v>
      </c>
      <c r="B293" s="62">
        <v>2100.5071172414118</v>
      </c>
      <c r="C293" s="63">
        <v>0</v>
      </c>
      <c r="D293" s="64">
        <v>187360.94741323221</v>
      </c>
      <c r="E293" s="62">
        <v>0</v>
      </c>
      <c r="F293" s="63">
        <v>570.41180326752306</v>
      </c>
      <c r="G293" s="64">
        <v>7985.765245745336</v>
      </c>
      <c r="H293" s="62">
        <v>1530.0953139738888</v>
      </c>
      <c r="I293" s="63">
        <v>0</v>
      </c>
      <c r="J293" s="63">
        <v>0</v>
      </c>
      <c r="K293" s="64">
        <v>195346.71265897769</v>
      </c>
    </row>
    <row r="294" spans="1:11">
      <c r="A294" s="68">
        <v>42934</v>
      </c>
      <c r="B294" s="62">
        <v>2100.5071172414118</v>
      </c>
      <c r="C294" s="63">
        <v>0</v>
      </c>
      <c r="D294" s="64">
        <v>189461.45453047359</v>
      </c>
      <c r="E294" s="62">
        <v>0</v>
      </c>
      <c r="F294" s="63">
        <v>570.41180326752306</v>
      </c>
      <c r="G294" s="64">
        <v>7415.3534424778136</v>
      </c>
      <c r="H294" s="62">
        <v>1530.0953139738888</v>
      </c>
      <c r="I294" s="63">
        <v>0</v>
      </c>
      <c r="J294" s="63">
        <v>0</v>
      </c>
      <c r="K294" s="64">
        <v>196876.80797295159</v>
      </c>
    </row>
    <row r="295" spans="1:11">
      <c r="A295" s="68">
        <v>42935</v>
      </c>
      <c r="B295" s="62">
        <v>2100.5071172414118</v>
      </c>
      <c r="C295" s="63">
        <v>0</v>
      </c>
      <c r="D295" s="64">
        <v>191561.96164771501</v>
      </c>
      <c r="E295" s="62">
        <v>0</v>
      </c>
      <c r="F295" s="63">
        <v>570.41180326752306</v>
      </c>
      <c r="G295" s="64">
        <v>6844.9416392102903</v>
      </c>
      <c r="H295" s="62">
        <v>1530.0953139738888</v>
      </c>
      <c r="I295" s="63">
        <v>0</v>
      </c>
      <c r="J295" s="63">
        <v>0</v>
      </c>
      <c r="K295" s="64">
        <v>198406.90328692546</v>
      </c>
    </row>
    <row r="296" spans="1:11">
      <c r="A296" s="68">
        <v>42936</v>
      </c>
      <c r="B296" s="62">
        <v>2100.5071172414118</v>
      </c>
      <c r="C296" s="63">
        <v>0</v>
      </c>
      <c r="D296" s="64">
        <v>193662.4687649564</v>
      </c>
      <c r="E296" s="62">
        <v>0</v>
      </c>
      <c r="F296" s="63">
        <v>570.41180326752306</v>
      </c>
      <c r="G296" s="64">
        <v>6274.529835942767</v>
      </c>
      <c r="H296" s="62">
        <v>1530.0953139738888</v>
      </c>
      <c r="I296" s="63">
        <v>0</v>
      </c>
      <c r="J296" s="63">
        <v>0</v>
      </c>
      <c r="K296" s="64">
        <v>199936.99860089933</v>
      </c>
    </row>
    <row r="297" spans="1:11">
      <c r="A297" s="68">
        <v>42937</v>
      </c>
      <c r="B297" s="62">
        <v>2100.5071172414118</v>
      </c>
      <c r="C297" s="63">
        <v>0</v>
      </c>
      <c r="D297" s="64">
        <v>195762.97588219782</v>
      </c>
      <c r="E297" s="62">
        <v>0</v>
      </c>
      <c r="F297" s="63">
        <v>570.41180326752306</v>
      </c>
      <c r="G297" s="64">
        <v>5704.1180326752437</v>
      </c>
      <c r="H297" s="62">
        <v>1530.0953139738888</v>
      </c>
      <c r="I297" s="63">
        <v>0</v>
      </c>
      <c r="J297" s="63">
        <v>0</v>
      </c>
      <c r="K297" s="64">
        <v>201467.0939148732</v>
      </c>
    </row>
    <row r="298" spans="1:11">
      <c r="A298" s="68">
        <v>42938</v>
      </c>
      <c r="B298" s="62">
        <v>2100.5071172414118</v>
      </c>
      <c r="C298" s="63">
        <v>0</v>
      </c>
      <c r="D298" s="64">
        <v>197863.48299943921</v>
      </c>
      <c r="E298" s="62">
        <v>0</v>
      </c>
      <c r="F298" s="63">
        <v>570.41180326752306</v>
      </c>
      <c r="G298" s="64">
        <v>5133.7062294077205</v>
      </c>
      <c r="H298" s="62">
        <v>1530.0953139738888</v>
      </c>
      <c r="I298" s="63">
        <v>0</v>
      </c>
      <c r="J298" s="63">
        <v>0</v>
      </c>
      <c r="K298" s="64">
        <v>202997.18922884707</v>
      </c>
    </row>
    <row r="299" spans="1:11">
      <c r="A299" s="68">
        <v>42939</v>
      </c>
      <c r="B299" s="62">
        <v>2124.4949116940684</v>
      </c>
      <c r="C299" s="63">
        <v>0</v>
      </c>
      <c r="D299" s="64">
        <v>199987.97791113326</v>
      </c>
      <c r="E299" s="62">
        <v>0</v>
      </c>
      <c r="F299" s="63">
        <v>570.41180326752306</v>
      </c>
      <c r="G299" s="64">
        <v>4563.2944261401972</v>
      </c>
      <c r="H299" s="62">
        <v>1554.0831084265451</v>
      </c>
      <c r="I299" s="63">
        <v>0</v>
      </c>
      <c r="J299" s="63">
        <v>0</v>
      </c>
      <c r="K299" s="64">
        <v>204551.27233727361</v>
      </c>
    </row>
    <row r="300" spans="1:11">
      <c r="A300" s="68">
        <v>42940</v>
      </c>
      <c r="B300" s="62">
        <v>2218.1447919604384</v>
      </c>
      <c r="C300" s="63">
        <v>0</v>
      </c>
      <c r="D300" s="64">
        <v>202206.12270309372</v>
      </c>
      <c r="E300" s="62">
        <v>0</v>
      </c>
      <c r="F300" s="63">
        <v>570.41180326752306</v>
      </c>
      <c r="G300" s="64">
        <v>3992.8826228726739</v>
      </c>
      <c r="H300" s="62">
        <v>1647.7329886929151</v>
      </c>
      <c r="I300" s="63">
        <v>0</v>
      </c>
      <c r="J300" s="63">
        <v>0</v>
      </c>
      <c r="K300" s="64">
        <v>206199.00532596654</v>
      </c>
    </row>
    <row r="301" spans="1:11">
      <c r="A301" s="68">
        <v>42941</v>
      </c>
      <c r="B301" s="62">
        <v>2220.1438094377245</v>
      </c>
      <c r="C301" s="63">
        <v>0</v>
      </c>
      <c r="D301" s="64">
        <v>204426.26651253144</v>
      </c>
      <c r="E301" s="62">
        <v>0</v>
      </c>
      <c r="F301" s="63">
        <v>570.41180326752306</v>
      </c>
      <c r="G301" s="64">
        <v>3422.4708196051506</v>
      </c>
      <c r="H301" s="62">
        <v>1649.732006170201</v>
      </c>
      <c r="I301" s="63">
        <v>0</v>
      </c>
      <c r="J301" s="63">
        <v>0</v>
      </c>
      <c r="K301" s="64">
        <v>207848.73733213672</v>
      </c>
    </row>
    <row r="302" spans="1:11">
      <c r="A302" s="68">
        <v>42942</v>
      </c>
      <c r="B302" s="62">
        <v>2220.1600072296746</v>
      </c>
      <c r="C302" s="63">
        <v>0</v>
      </c>
      <c r="D302" s="64">
        <v>206646.42651976109</v>
      </c>
      <c r="E302" s="62">
        <v>0</v>
      </c>
      <c r="F302" s="63">
        <v>570.41180326752306</v>
      </c>
      <c r="G302" s="64">
        <v>2852.0590163376273</v>
      </c>
      <c r="H302" s="62">
        <v>1649.7482039621514</v>
      </c>
      <c r="I302" s="63">
        <v>0</v>
      </c>
      <c r="J302" s="63">
        <v>0</v>
      </c>
      <c r="K302" s="64">
        <v>209498.48553609889</v>
      </c>
    </row>
    <row r="303" spans="1:11">
      <c r="A303" s="68">
        <v>42943</v>
      </c>
      <c r="B303" s="62">
        <v>2953.0187559544947</v>
      </c>
      <c r="C303" s="63">
        <v>0</v>
      </c>
      <c r="D303" s="64">
        <v>209599.44527571558</v>
      </c>
      <c r="E303" s="62">
        <v>0</v>
      </c>
      <c r="F303" s="63">
        <v>570.41180326752306</v>
      </c>
      <c r="G303" s="64">
        <v>2281.6472130701045</v>
      </c>
      <c r="H303" s="62">
        <v>2382.6069526869715</v>
      </c>
      <c r="I303" s="63">
        <v>0</v>
      </c>
      <c r="J303" s="63">
        <v>0</v>
      </c>
      <c r="K303" s="64">
        <v>211881.09248878586</v>
      </c>
    </row>
    <row r="304" spans="1:11">
      <c r="A304" s="68">
        <v>42944</v>
      </c>
      <c r="B304" s="62">
        <v>2953.0768979873192</v>
      </c>
      <c r="C304" s="63">
        <v>0</v>
      </c>
      <c r="D304" s="64">
        <v>212552.52217370292</v>
      </c>
      <c r="E304" s="62">
        <v>0</v>
      </c>
      <c r="F304" s="63">
        <v>570.41180326752306</v>
      </c>
      <c r="G304" s="64">
        <v>1711.2354098025812</v>
      </c>
      <c r="H304" s="62">
        <v>2382.6650947197963</v>
      </c>
      <c r="I304" s="63">
        <v>0</v>
      </c>
      <c r="J304" s="63">
        <v>0</v>
      </c>
      <c r="K304" s="64">
        <v>214263.75758350565</v>
      </c>
    </row>
    <row r="305" spans="1:11">
      <c r="A305" s="68">
        <v>42945</v>
      </c>
      <c r="B305" s="62">
        <v>2953.0768979873192</v>
      </c>
      <c r="C305" s="63">
        <v>0</v>
      </c>
      <c r="D305" s="64">
        <v>215505.59907169023</v>
      </c>
      <c r="E305" s="62">
        <v>0</v>
      </c>
      <c r="F305" s="63">
        <v>570.41180326752306</v>
      </c>
      <c r="G305" s="64">
        <v>1140.8236065350579</v>
      </c>
      <c r="H305" s="62">
        <v>2382.6650947197963</v>
      </c>
      <c r="I305" s="63">
        <v>0</v>
      </c>
      <c r="J305" s="63">
        <v>0</v>
      </c>
      <c r="K305" s="64">
        <v>216646.42267822544</v>
      </c>
    </row>
    <row r="306" spans="1:11">
      <c r="A306" s="68">
        <v>42946</v>
      </c>
      <c r="B306" s="62">
        <v>2953.0768979873192</v>
      </c>
      <c r="C306" s="63">
        <v>0</v>
      </c>
      <c r="D306" s="64">
        <v>218458.67596967754</v>
      </c>
      <c r="E306" s="62">
        <v>0</v>
      </c>
      <c r="F306" s="63">
        <v>570.41180326752306</v>
      </c>
      <c r="G306" s="64">
        <v>570.41180326753476</v>
      </c>
      <c r="H306" s="62">
        <v>2382.6650947197963</v>
      </c>
      <c r="I306" s="63">
        <v>0</v>
      </c>
      <c r="J306" s="63">
        <v>0</v>
      </c>
      <c r="K306" s="64">
        <v>219029.08777294523</v>
      </c>
    </row>
    <row r="307" spans="1:11">
      <c r="A307" s="68">
        <v>42947</v>
      </c>
      <c r="B307" s="62">
        <v>2256.3841809819073</v>
      </c>
      <c r="C307" s="63">
        <v>0</v>
      </c>
      <c r="D307" s="64">
        <v>220715.06015065944</v>
      </c>
      <c r="E307" s="62">
        <v>0</v>
      </c>
      <c r="F307" s="63">
        <v>570.41180326752306</v>
      </c>
      <c r="G307" s="64">
        <v>1.1713734876357587E-11</v>
      </c>
      <c r="H307" s="62">
        <v>1685.9723777143838</v>
      </c>
      <c r="I307" s="63">
        <v>0</v>
      </c>
      <c r="J307" s="63">
        <v>0</v>
      </c>
      <c r="K307" s="64">
        <v>220715.06015065958</v>
      </c>
    </row>
    <row r="308" spans="1:11">
      <c r="A308" s="68">
        <v>42948</v>
      </c>
      <c r="B308" s="62">
        <v>2205.5473592502576</v>
      </c>
      <c r="C308" s="63">
        <v>0</v>
      </c>
      <c r="D308" s="64">
        <v>222920.60750990969</v>
      </c>
      <c r="E308" s="62">
        <v>0</v>
      </c>
      <c r="F308" s="63">
        <v>0</v>
      </c>
      <c r="G308" s="64">
        <v>1.1713734876357587E-11</v>
      </c>
      <c r="H308" s="62">
        <v>2205.5473592502576</v>
      </c>
      <c r="I308" s="63">
        <v>0</v>
      </c>
      <c r="J308" s="63">
        <v>0</v>
      </c>
      <c r="K308" s="64">
        <v>222920.60750990984</v>
      </c>
    </row>
    <row r="309" spans="1:11">
      <c r="A309" s="68">
        <v>42949</v>
      </c>
      <c r="B309" s="62">
        <v>2205.5473592502576</v>
      </c>
      <c r="C309" s="63">
        <v>0</v>
      </c>
      <c r="D309" s="64">
        <v>225126.15486915995</v>
      </c>
      <c r="E309" s="62">
        <v>0</v>
      </c>
      <c r="F309" s="63">
        <v>0</v>
      </c>
      <c r="G309" s="64">
        <v>1.1713734876357587E-11</v>
      </c>
      <c r="H309" s="62">
        <v>2205.5473592502576</v>
      </c>
      <c r="I309" s="63">
        <v>0</v>
      </c>
      <c r="J309" s="63">
        <v>0</v>
      </c>
      <c r="K309" s="64">
        <v>225126.15486916009</v>
      </c>
    </row>
    <row r="310" spans="1:11">
      <c r="A310" s="68">
        <v>42950</v>
      </c>
      <c r="B310" s="62">
        <v>2205.5473592502576</v>
      </c>
      <c r="C310" s="63">
        <v>0</v>
      </c>
      <c r="D310" s="64">
        <v>227331.7022284102</v>
      </c>
      <c r="E310" s="62">
        <v>0</v>
      </c>
      <c r="F310" s="63">
        <v>0</v>
      </c>
      <c r="G310" s="64">
        <v>1.1713734876357587E-11</v>
      </c>
      <c r="H310" s="62">
        <v>2205.5473592502576</v>
      </c>
      <c r="I310" s="63">
        <v>0</v>
      </c>
      <c r="J310" s="63">
        <v>0</v>
      </c>
      <c r="K310" s="64">
        <v>227331.70222841034</v>
      </c>
    </row>
    <row r="311" spans="1:11">
      <c r="A311" s="68">
        <v>42951</v>
      </c>
      <c r="B311" s="62">
        <v>2205.5473592502576</v>
      </c>
      <c r="C311" s="63">
        <v>0</v>
      </c>
      <c r="D311" s="64">
        <v>229537.24958766045</v>
      </c>
      <c r="E311" s="62">
        <v>0</v>
      </c>
      <c r="F311" s="63">
        <v>0</v>
      </c>
      <c r="G311" s="64">
        <v>1.1713734876357587E-11</v>
      </c>
      <c r="H311" s="62">
        <v>2205.5473592502576</v>
      </c>
      <c r="I311" s="63">
        <v>0</v>
      </c>
      <c r="J311" s="63">
        <v>0</v>
      </c>
      <c r="K311" s="64">
        <v>229537.2495876606</v>
      </c>
    </row>
    <row r="312" spans="1:11">
      <c r="A312" s="68">
        <v>42952</v>
      </c>
      <c r="B312" s="62">
        <v>2205.5473592502576</v>
      </c>
      <c r="C312" s="63">
        <v>0</v>
      </c>
      <c r="D312" s="64">
        <v>231742.7969469107</v>
      </c>
      <c r="E312" s="62">
        <v>0</v>
      </c>
      <c r="F312" s="63">
        <v>0</v>
      </c>
      <c r="G312" s="64">
        <v>1.1713734876357587E-11</v>
      </c>
      <c r="H312" s="62">
        <v>2205.5473592502576</v>
      </c>
      <c r="I312" s="63">
        <v>0</v>
      </c>
      <c r="J312" s="63">
        <v>0</v>
      </c>
      <c r="K312" s="64">
        <v>231742.79694691085</v>
      </c>
    </row>
    <row r="313" spans="1:11">
      <c r="A313" s="68">
        <v>42953</v>
      </c>
      <c r="B313" s="62">
        <v>2205.5473592502576</v>
      </c>
      <c r="C313" s="63">
        <v>0</v>
      </c>
      <c r="D313" s="64">
        <v>233948.34430616096</v>
      </c>
      <c r="E313" s="62">
        <v>0</v>
      </c>
      <c r="F313" s="63">
        <v>0</v>
      </c>
      <c r="G313" s="64">
        <v>1.1713734876357587E-11</v>
      </c>
      <c r="H313" s="62">
        <v>2205.5473592502576</v>
      </c>
      <c r="I313" s="63">
        <v>0</v>
      </c>
      <c r="J313" s="63">
        <v>0</v>
      </c>
      <c r="K313" s="64">
        <v>233948.3443061611</v>
      </c>
    </row>
    <row r="314" spans="1:11">
      <c r="A314" s="68">
        <v>42954</v>
      </c>
      <c r="B314" s="62">
        <v>2205.5473592502576</v>
      </c>
      <c r="C314" s="63">
        <v>0</v>
      </c>
      <c r="D314" s="64">
        <v>236153.89166541121</v>
      </c>
      <c r="E314" s="62">
        <v>0</v>
      </c>
      <c r="F314" s="63">
        <v>0</v>
      </c>
      <c r="G314" s="64">
        <v>1.1713734876357587E-11</v>
      </c>
      <c r="H314" s="62">
        <v>2205.5473592502576</v>
      </c>
      <c r="I314" s="63">
        <v>0</v>
      </c>
      <c r="J314" s="63">
        <v>0</v>
      </c>
      <c r="K314" s="64">
        <v>236153.89166541136</v>
      </c>
    </row>
    <row r="315" spans="1:11">
      <c r="A315" s="68">
        <v>42955</v>
      </c>
      <c r="B315" s="62">
        <v>2205.5473592502576</v>
      </c>
      <c r="C315" s="63">
        <v>0</v>
      </c>
      <c r="D315" s="64">
        <v>238359.43902466146</v>
      </c>
      <c r="E315" s="62">
        <v>0</v>
      </c>
      <c r="F315" s="63">
        <v>0</v>
      </c>
      <c r="G315" s="64">
        <v>1.1713734876357587E-11</v>
      </c>
      <c r="H315" s="62">
        <v>2205.5473592502576</v>
      </c>
      <c r="I315" s="63">
        <v>0</v>
      </c>
      <c r="J315" s="63">
        <v>0</v>
      </c>
      <c r="K315" s="64">
        <v>238359.43902466161</v>
      </c>
    </row>
    <row r="316" spans="1:11">
      <c r="A316" s="68">
        <v>42956</v>
      </c>
      <c r="B316" s="62">
        <v>2205.5473592502576</v>
      </c>
      <c r="C316" s="63">
        <v>0</v>
      </c>
      <c r="D316" s="64">
        <v>240564.98638391169</v>
      </c>
      <c r="E316" s="62">
        <v>0</v>
      </c>
      <c r="F316" s="63">
        <v>0</v>
      </c>
      <c r="G316" s="64">
        <v>1.1713734876357587E-11</v>
      </c>
      <c r="H316" s="62">
        <v>2205.5473592502576</v>
      </c>
      <c r="I316" s="63">
        <v>0</v>
      </c>
      <c r="J316" s="63">
        <v>0</v>
      </c>
      <c r="K316" s="64">
        <v>240564.98638391183</v>
      </c>
    </row>
    <row r="317" spans="1:11">
      <c r="A317" s="68">
        <v>42957</v>
      </c>
      <c r="B317" s="62">
        <v>2205.5473592502576</v>
      </c>
      <c r="C317" s="63">
        <v>0</v>
      </c>
      <c r="D317" s="64">
        <v>242770.53374316194</v>
      </c>
      <c r="E317" s="62">
        <v>0</v>
      </c>
      <c r="F317" s="63">
        <v>0</v>
      </c>
      <c r="G317" s="64">
        <v>1.1713734876357587E-11</v>
      </c>
      <c r="H317" s="62">
        <v>2205.5473592502576</v>
      </c>
      <c r="I317" s="63">
        <v>0</v>
      </c>
      <c r="J317" s="63">
        <v>0</v>
      </c>
      <c r="K317" s="64">
        <v>242770.53374316209</v>
      </c>
    </row>
    <row r="318" spans="1:11">
      <c r="A318" s="68">
        <v>42958</v>
      </c>
      <c r="B318" s="62">
        <v>2205.5473592502576</v>
      </c>
      <c r="C318" s="63">
        <v>0</v>
      </c>
      <c r="D318" s="64">
        <v>244976.08110241219</v>
      </c>
      <c r="E318" s="62">
        <v>0</v>
      </c>
      <c r="F318" s="63">
        <v>0</v>
      </c>
      <c r="G318" s="64">
        <v>1.1713734876357587E-11</v>
      </c>
      <c r="H318" s="62">
        <v>2205.5473592502576</v>
      </c>
      <c r="I318" s="63">
        <v>0</v>
      </c>
      <c r="J318" s="63">
        <v>0</v>
      </c>
      <c r="K318" s="64">
        <v>244976.08110241234</v>
      </c>
    </row>
    <row r="319" spans="1:11">
      <c r="A319" s="68">
        <v>42959</v>
      </c>
      <c r="B319" s="62">
        <v>2205.5473592502576</v>
      </c>
      <c r="C319" s="63">
        <v>0</v>
      </c>
      <c r="D319" s="64">
        <v>247181.62846166245</v>
      </c>
      <c r="E319" s="62">
        <v>0</v>
      </c>
      <c r="F319" s="63">
        <v>0</v>
      </c>
      <c r="G319" s="64">
        <v>1.1713734876357587E-11</v>
      </c>
      <c r="H319" s="62">
        <v>2205.5473592502576</v>
      </c>
      <c r="I319" s="63">
        <v>0</v>
      </c>
      <c r="J319" s="63">
        <v>0</v>
      </c>
      <c r="K319" s="64">
        <v>247181.62846166259</v>
      </c>
    </row>
    <row r="320" spans="1:11">
      <c r="A320" s="68">
        <v>42960</v>
      </c>
      <c r="B320" s="62">
        <v>2205.5473592502576</v>
      </c>
      <c r="C320" s="63">
        <v>0</v>
      </c>
      <c r="D320" s="64">
        <v>249387.1758209127</v>
      </c>
      <c r="E320" s="62">
        <v>0</v>
      </c>
      <c r="F320" s="63">
        <v>0</v>
      </c>
      <c r="G320" s="64">
        <v>1.1713734876357587E-11</v>
      </c>
      <c r="H320" s="62">
        <v>2205.5473592502576</v>
      </c>
      <c r="I320" s="63">
        <v>0</v>
      </c>
      <c r="J320" s="63">
        <v>0</v>
      </c>
      <c r="K320" s="64">
        <v>249387.17582091285</v>
      </c>
    </row>
    <row r="321" spans="1:11">
      <c r="A321" s="68">
        <v>42961</v>
      </c>
      <c r="B321" s="62">
        <v>2205.5473592502576</v>
      </c>
      <c r="C321" s="63">
        <v>0</v>
      </c>
      <c r="D321" s="64">
        <v>251592.72318016295</v>
      </c>
      <c r="E321" s="62">
        <v>0</v>
      </c>
      <c r="F321" s="63">
        <v>0</v>
      </c>
      <c r="G321" s="64">
        <v>1.1713734876357587E-11</v>
      </c>
      <c r="H321" s="62">
        <v>2205.5473592502576</v>
      </c>
      <c r="I321" s="63">
        <v>0</v>
      </c>
      <c r="J321" s="63">
        <v>0</v>
      </c>
      <c r="K321" s="64">
        <v>251592.7231801631</v>
      </c>
    </row>
    <row r="322" spans="1:11">
      <c r="A322" s="68">
        <v>42962</v>
      </c>
      <c r="B322" s="62">
        <v>2205.5473592502576</v>
      </c>
      <c r="C322" s="63">
        <v>0</v>
      </c>
      <c r="D322" s="64">
        <v>253798.27053941321</v>
      </c>
      <c r="E322" s="62">
        <v>0</v>
      </c>
      <c r="F322" s="63">
        <v>0</v>
      </c>
      <c r="G322" s="64">
        <v>1.1713734876357587E-11</v>
      </c>
      <c r="H322" s="62">
        <v>2205.5473592502576</v>
      </c>
      <c r="I322" s="63">
        <v>0</v>
      </c>
      <c r="J322" s="63">
        <v>0</v>
      </c>
      <c r="K322" s="64">
        <v>253798.27053941335</v>
      </c>
    </row>
    <row r="323" spans="1:11">
      <c r="A323" s="68">
        <v>42963</v>
      </c>
      <c r="B323" s="62">
        <v>2205.5473592502576</v>
      </c>
      <c r="C323" s="63">
        <v>0</v>
      </c>
      <c r="D323" s="64">
        <v>256003.81789866346</v>
      </c>
      <c r="E323" s="62">
        <v>0</v>
      </c>
      <c r="F323" s="63">
        <v>0</v>
      </c>
      <c r="G323" s="64">
        <v>1.1713734876357587E-11</v>
      </c>
      <c r="H323" s="62">
        <v>2205.5473592502576</v>
      </c>
      <c r="I323" s="63">
        <v>0</v>
      </c>
      <c r="J323" s="63">
        <v>0</v>
      </c>
      <c r="K323" s="64">
        <v>256003.8178986636</v>
      </c>
    </row>
    <row r="324" spans="1:11">
      <c r="A324" s="68">
        <v>42964</v>
      </c>
      <c r="B324" s="62">
        <v>2205.5473592502576</v>
      </c>
      <c r="C324" s="63">
        <v>0</v>
      </c>
      <c r="D324" s="64">
        <v>258209.36525791371</v>
      </c>
      <c r="E324" s="62">
        <v>0</v>
      </c>
      <c r="F324" s="63">
        <v>0</v>
      </c>
      <c r="G324" s="64">
        <v>1.1713734876357587E-11</v>
      </c>
      <c r="H324" s="62">
        <v>2205.5473592502576</v>
      </c>
      <c r="I324" s="63">
        <v>0</v>
      </c>
      <c r="J324" s="63">
        <v>0</v>
      </c>
      <c r="K324" s="64">
        <v>258209.36525791386</v>
      </c>
    </row>
    <row r="325" spans="1:11">
      <c r="A325" s="68">
        <v>42965</v>
      </c>
      <c r="B325" s="62">
        <v>2197.2079867456591</v>
      </c>
      <c r="C325" s="63">
        <v>0</v>
      </c>
      <c r="D325" s="64">
        <v>260406.57324465938</v>
      </c>
      <c r="E325" s="62">
        <v>0</v>
      </c>
      <c r="F325" s="63">
        <v>0</v>
      </c>
      <c r="G325" s="64">
        <v>1.1713734876357587E-11</v>
      </c>
      <c r="H325" s="62">
        <v>2197.2079867456591</v>
      </c>
      <c r="I325" s="63">
        <v>0</v>
      </c>
      <c r="J325" s="63">
        <v>0</v>
      </c>
      <c r="K325" s="64">
        <v>260406.57324465952</v>
      </c>
    </row>
    <row r="326" spans="1:11">
      <c r="A326" s="68">
        <v>42966</v>
      </c>
      <c r="B326" s="62">
        <v>2242.2699493309347</v>
      </c>
      <c r="C326" s="63">
        <v>0</v>
      </c>
      <c r="D326" s="64">
        <v>262648.84319399029</v>
      </c>
      <c r="E326" s="62">
        <v>0</v>
      </c>
      <c r="F326" s="63">
        <v>0</v>
      </c>
      <c r="G326" s="64">
        <v>1.1713734876357587E-11</v>
      </c>
      <c r="H326" s="62">
        <v>2242.2699493309347</v>
      </c>
      <c r="I326" s="63">
        <v>0</v>
      </c>
      <c r="J326" s="63">
        <v>0</v>
      </c>
      <c r="K326" s="64">
        <v>262648.84319399047</v>
      </c>
    </row>
    <row r="327" spans="1:11">
      <c r="A327" s="68">
        <v>42967</v>
      </c>
      <c r="B327" s="62">
        <v>2227.5585599610922</v>
      </c>
      <c r="C327" s="63">
        <v>0</v>
      </c>
      <c r="D327" s="64">
        <v>264876.40175395139</v>
      </c>
      <c r="E327" s="62">
        <v>0</v>
      </c>
      <c r="F327" s="63">
        <v>0</v>
      </c>
      <c r="G327" s="64">
        <v>1.1713734876357587E-11</v>
      </c>
      <c r="H327" s="62">
        <v>2227.5585599610922</v>
      </c>
      <c r="I327" s="63">
        <v>0</v>
      </c>
      <c r="J327" s="63">
        <v>0</v>
      </c>
      <c r="K327" s="64">
        <v>264876.40175395156</v>
      </c>
    </row>
    <row r="328" spans="1:11">
      <c r="A328" s="68">
        <v>42968</v>
      </c>
      <c r="B328" s="62">
        <v>2254.6525438652229</v>
      </c>
      <c r="C328" s="63">
        <v>0</v>
      </c>
      <c r="D328" s="64">
        <v>267131.05429781659</v>
      </c>
      <c r="E328" s="62">
        <v>0</v>
      </c>
      <c r="F328" s="63">
        <v>0</v>
      </c>
      <c r="G328" s="64">
        <v>1.1713734876357587E-11</v>
      </c>
      <c r="H328" s="62">
        <v>2254.6525438652229</v>
      </c>
      <c r="I328" s="63">
        <v>0</v>
      </c>
      <c r="J328" s="63">
        <v>0</v>
      </c>
      <c r="K328" s="64">
        <v>267131.05429781677</v>
      </c>
    </row>
    <row r="329" spans="1:11">
      <c r="A329" s="68">
        <v>42969</v>
      </c>
      <c r="B329" s="62">
        <v>2265.1264455303608</v>
      </c>
      <c r="C329" s="63">
        <v>0</v>
      </c>
      <c r="D329" s="64">
        <v>269396.18074334698</v>
      </c>
      <c r="E329" s="62">
        <v>0</v>
      </c>
      <c r="F329" s="63">
        <v>0</v>
      </c>
      <c r="G329" s="64">
        <v>1.1713734876357587E-11</v>
      </c>
      <c r="H329" s="62">
        <v>2265.1264455303608</v>
      </c>
      <c r="I329" s="63">
        <v>0</v>
      </c>
      <c r="J329" s="63">
        <v>0</v>
      </c>
      <c r="K329" s="64">
        <v>269396.18074334715</v>
      </c>
    </row>
    <row r="330" spans="1:11">
      <c r="A330" s="68">
        <v>42970</v>
      </c>
      <c r="B330" s="62">
        <v>2099.1196475599618</v>
      </c>
      <c r="C330" s="63">
        <v>0</v>
      </c>
      <c r="D330" s="64">
        <v>271495.30039090692</v>
      </c>
      <c r="E330" s="62">
        <v>0</v>
      </c>
      <c r="F330" s="63">
        <v>0</v>
      </c>
      <c r="G330" s="64">
        <v>1.1713734876357587E-11</v>
      </c>
      <c r="H330" s="62">
        <v>2099.1196475599618</v>
      </c>
      <c r="I330" s="63">
        <v>0</v>
      </c>
      <c r="J330" s="63">
        <v>0</v>
      </c>
      <c r="K330" s="64">
        <v>271495.3003909071</v>
      </c>
    </row>
    <row r="331" spans="1:11">
      <c r="A331" s="68">
        <v>42971</v>
      </c>
      <c r="B331" s="62">
        <v>2225.7805609088855</v>
      </c>
      <c r="C331" s="63">
        <v>0</v>
      </c>
      <c r="D331" s="64">
        <v>273721.08095181582</v>
      </c>
      <c r="E331" s="62">
        <v>0</v>
      </c>
      <c r="F331" s="63">
        <v>0</v>
      </c>
      <c r="G331" s="64">
        <v>1.1713734876357587E-11</v>
      </c>
      <c r="H331" s="62">
        <v>2225.7805609088855</v>
      </c>
      <c r="I331" s="63">
        <v>0</v>
      </c>
      <c r="J331" s="63">
        <v>0</v>
      </c>
      <c r="K331" s="64">
        <v>273721.08095181599</v>
      </c>
    </row>
    <row r="332" spans="1:11">
      <c r="A332" s="68">
        <v>42972</v>
      </c>
      <c r="B332" s="62">
        <v>2262.9252701872729</v>
      </c>
      <c r="C332" s="63">
        <v>0</v>
      </c>
      <c r="D332" s="64">
        <v>275984.00622200308</v>
      </c>
      <c r="E332" s="62">
        <v>0</v>
      </c>
      <c r="F332" s="63">
        <v>0</v>
      </c>
      <c r="G332" s="64">
        <v>1.1713734876357587E-11</v>
      </c>
      <c r="H332" s="62">
        <v>2262.9252701872729</v>
      </c>
      <c r="I332" s="63">
        <v>0</v>
      </c>
      <c r="J332" s="63">
        <v>0</v>
      </c>
      <c r="K332" s="64">
        <v>275984.00622200331</v>
      </c>
    </row>
    <row r="333" spans="1:11">
      <c r="A333" s="68">
        <v>42973</v>
      </c>
      <c r="B333" s="62">
        <v>2265.8251049460196</v>
      </c>
      <c r="C333" s="63">
        <v>0</v>
      </c>
      <c r="D333" s="64">
        <v>278249.83132694912</v>
      </c>
      <c r="E333" s="62">
        <v>0</v>
      </c>
      <c r="F333" s="63">
        <v>0</v>
      </c>
      <c r="G333" s="64">
        <v>1.1713734876357587E-11</v>
      </c>
      <c r="H333" s="62">
        <v>2265.8251049460196</v>
      </c>
      <c r="I333" s="63">
        <v>0</v>
      </c>
      <c r="J333" s="63">
        <v>0</v>
      </c>
      <c r="K333" s="64">
        <v>278249.83132694929</v>
      </c>
    </row>
    <row r="334" spans="1:11">
      <c r="A334" s="68">
        <v>42974</v>
      </c>
      <c r="B334" s="62">
        <v>2191.6196471898174</v>
      </c>
      <c r="C334" s="63">
        <v>0</v>
      </c>
      <c r="D334" s="64">
        <v>280441.45097413892</v>
      </c>
      <c r="E334" s="62">
        <v>0</v>
      </c>
      <c r="F334" s="63">
        <v>0</v>
      </c>
      <c r="G334" s="64">
        <v>1.1713734876357587E-11</v>
      </c>
      <c r="H334" s="62">
        <v>2191.6196471898174</v>
      </c>
      <c r="I334" s="63">
        <v>0</v>
      </c>
      <c r="J334" s="63">
        <v>0</v>
      </c>
      <c r="K334" s="64">
        <v>280441.45097413915</v>
      </c>
    </row>
    <row r="335" spans="1:11">
      <c r="A335" s="68">
        <v>42975</v>
      </c>
      <c r="B335" s="62">
        <v>2253.8310741380506</v>
      </c>
      <c r="C335" s="63">
        <v>0</v>
      </c>
      <c r="D335" s="64">
        <v>282695.28204827697</v>
      </c>
      <c r="E335" s="62">
        <v>0</v>
      </c>
      <c r="F335" s="63">
        <v>0</v>
      </c>
      <c r="G335" s="64">
        <v>1.1713734876357587E-11</v>
      </c>
      <c r="H335" s="62">
        <v>2253.8310741380506</v>
      </c>
      <c r="I335" s="63">
        <v>0</v>
      </c>
      <c r="J335" s="63">
        <v>0</v>
      </c>
      <c r="K335" s="64">
        <v>282695.28204827715</v>
      </c>
    </row>
    <row r="336" spans="1:11">
      <c r="A336" s="68">
        <v>42976</v>
      </c>
      <c r="B336" s="62">
        <v>2265.9193850671654</v>
      </c>
      <c r="C336" s="63">
        <v>0</v>
      </c>
      <c r="D336" s="64">
        <v>284961.20143334416</v>
      </c>
      <c r="E336" s="62">
        <v>0</v>
      </c>
      <c r="F336" s="63">
        <v>0</v>
      </c>
      <c r="G336" s="64">
        <v>1.1713734876357587E-11</v>
      </c>
      <c r="H336" s="62">
        <v>2265.9193850671654</v>
      </c>
      <c r="I336" s="63">
        <v>0</v>
      </c>
      <c r="J336" s="63">
        <v>0</v>
      </c>
      <c r="K336" s="64">
        <v>284961.20143334434</v>
      </c>
    </row>
    <row r="337" spans="1:11">
      <c r="A337" s="68">
        <v>42977</v>
      </c>
      <c r="B337" s="62">
        <v>2143.4264513030512</v>
      </c>
      <c r="C337" s="63">
        <v>0</v>
      </c>
      <c r="D337" s="64">
        <v>287104.62788464723</v>
      </c>
      <c r="E337" s="62">
        <v>0</v>
      </c>
      <c r="F337" s="63">
        <v>0</v>
      </c>
      <c r="G337" s="64">
        <v>1.1713734876357587E-11</v>
      </c>
      <c r="H337" s="62">
        <v>2143.4264513030512</v>
      </c>
      <c r="I337" s="63">
        <v>0</v>
      </c>
      <c r="J337" s="63">
        <v>0</v>
      </c>
      <c r="K337" s="64">
        <v>287104.6278846474</v>
      </c>
    </row>
    <row r="338" spans="1:11">
      <c r="A338" s="68">
        <v>42978</v>
      </c>
      <c r="B338" s="62">
        <v>2244.103543922613</v>
      </c>
      <c r="C338" s="63">
        <v>0</v>
      </c>
      <c r="D338" s="64">
        <v>289348.73142856982</v>
      </c>
      <c r="E338" s="62">
        <v>0</v>
      </c>
      <c r="F338" s="63">
        <v>0</v>
      </c>
      <c r="G338" s="64">
        <v>1.1713734876357587E-11</v>
      </c>
      <c r="H338" s="62">
        <v>2244.103543922613</v>
      </c>
      <c r="I338" s="63">
        <v>0</v>
      </c>
      <c r="J338" s="63">
        <v>0</v>
      </c>
      <c r="K338" s="64">
        <v>289348.73142857</v>
      </c>
    </row>
    <row r="339" spans="1:11">
      <c r="A339" s="68">
        <v>42979</v>
      </c>
      <c r="B339" s="62">
        <v>2520.5022065570352</v>
      </c>
      <c r="C339" s="63">
        <v>0</v>
      </c>
      <c r="D339" s="64">
        <v>291869.23363512685</v>
      </c>
      <c r="E339" s="62">
        <v>0</v>
      </c>
      <c r="F339" s="63">
        <v>0</v>
      </c>
      <c r="G339" s="64">
        <v>1.1713734876357587E-11</v>
      </c>
      <c r="H339" s="62">
        <v>2520.5022065570352</v>
      </c>
      <c r="I339" s="63">
        <v>0</v>
      </c>
      <c r="J339" s="63">
        <v>0</v>
      </c>
      <c r="K339" s="64">
        <v>291869.23363512702</v>
      </c>
    </row>
    <row r="340" spans="1:11">
      <c r="A340" s="68">
        <v>42980</v>
      </c>
      <c r="B340" s="62">
        <v>2520.5022065570352</v>
      </c>
      <c r="C340" s="63">
        <v>0</v>
      </c>
      <c r="D340" s="64">
        <v>294389.73584168387</v>
      </c>
      <c r="E340" s="62">
        <v>0</v>
      </c>
      <c r="F340" s="63">
        <v>0</v>
      </c>
      <c r="G340" s="64">
        <v>1.1713734876357587E-11</v>
      </c>
      <c r="H340" s="62">
        <v>2520.5022065570352</v>
      </c>
      <c r="I340" s="63">
        <v>0</v>
      </c>
      <c r="J340" s="63">
        <v>0</v>
      </c>
      <c r="K340" s="64">
        <v>294389.73584168404</v>
      </c>
    </row>
    <row r="341" spans="1:11">
      <c r="A341" s="68">
        <v>42981</v>
      </c>
      <c r="B341" s="62">
        <v>2520.5022065570352</v>
      </c>
      <c r="C341" s="63">
        <v>0</v>
      </c>
      <c r="D341" s="64">
        <v>296910.23804824083</v>
      </c>
      <c r="E341" s="62">
        <v>0</v>
      </c>
      <c r="F341" s="63">
        <v>0</v>
      </c>
      <c r="G341" s="64">
        <v>1.1713734876357587E-11</v>
      </c>
      <c r="H341" s="62">
        <v>2520.5022065570352</v>
      </c>
      <c r="I341" s="63">
        <v>0</v>
      </c>
      <c r="J341" s="63">
        <v>0</v>
      </c>
      <c r="K341" s="64">
        <v>296910.23804824107</v>
      </c>
    </row>
    <row r="342" spans="1:11">
      <c r="A342" s="68">
        <v>42982</v>
      </c>
      <c r="B342" s="62">
        <v>2520.5022065570352</v>
      </c>
      <c r="C342" s="63">
        <v>0</v>
      </c>
      <c r="D342" s="64">
        <v>299430.74025479786</v>
      </c>
      <c r="E342" s="62">
        <v>0</v>
      </c>
      <c r="F342" s="63">
        <v>0</v>
      </c>
      <c r="G342" s="64">
        <v>1.1713734876357587E-11</v>
      </c>
      <c r="H342" s="62">
        <v>2520.5022065570352</v>
      </c>
      <c r="I342" s="63">
        <v>0</v>
      </c>
      <c r="J342" s="63">
        <v>0</v>
      </c>
      <c r="K342" s="64">
        <v>299430.74025479809</v>
      </c>
    </row>
    <row r="343" spans="1:11">
      <c r="A343" s="68">
        <v>42983</v>
      </c>
      <c r="B343" s="62">
        <v>2520.5022065570352</v>
      </c>
      <c r="C343" s="63">
        <v>0</v>
      </c>
      <c r="D343" s="64">
        <v>301951.24246135488</v>
      </c>
      <c r="E343" s="62">
        <v>0</v>
      </c>
      <c r="F343" s="63">
        <v>0</v>
      </c>
      <c r="G343" s="64">
        <v>1.1713734876357587E-11</v>
      </c>
      <c r="H343" s="62">
        <v>2520.5022065570352</v>
      </c>
      <c r="I343" s="63">
        <v>0</v>
      </c>
      <c r="J343" s="63">
        <v>0</v>
      </c>
      <c r="K343" s="64">
        <v>301951.24246135511</v>
      </c>
    </row>
    <row r="344" spans="1:11">
      <c r="A344" s="68">
        <v>42984</v>
      </c>
      <c r="B344" s="62">
        <v>2520.5022065570352</v>
      </c>
      <c r="C344" s="63">
        <v>0</v>
      </c>
      <c r="D344" s="64">
        <v>304471.7446679119</v>
      </c>
      <c r="E344" s="62">
        <v>0</v>
      </c>
      <c r="F344" s="63">
        <v>0</v>
      </c>
      <c r="G344" s="64">
        <v>1.1713734876357587E-11</v>
      </c>
      <c r="H344" s="62">
        <v>2520.5022065570352</v>
      </c>
      <c r="I344" s="63">
        <v>0</v>
      </c>
      <c r="J344" s="63">
        <v>0</v>
      </c>
      <c r="K344" s="64">
        <v>304471.74466791208</v>
      </c>
    </row>
    <row r="345" spans="1:11">
      <c r="A345" s="68">
        <v>42985</v>
      </c>
      <c r="B345" s="62">
        <v>2520.5022065570352</v>
      </c>
      <c r="C345" s="63">
        <v>0</v>
      </c>
      <c r="D345" s="64">
        <v>306992.24687446892</v>
      </c>
      <c r="E345" s="62">
        <v>0</v>
      </c>
      <c r="F345" s="63">
        <v>0</v>
      </c>
      <c r="G345" s="64">
        <v>1.1713734876357587E-11</v>
      </c>
      <c r="H345" s="62">
        <v>2520.5022065570352</v>
      </c>
      <c r="I345" s="63">
        <v>0</v>
      </c>
      <c r="J345" s="63">
        <v>0</v>
      </c>
      <c r="K345" s="64">
        <v>306992.2468744691</v>
      </c>
    </row>
    <row r="346" spans="1:11">
      <c r="A346" s="68">
        <v>42986</v>
      </c>
      <c r="B346" s="62">
        <v>2520.5022065570352</v>
      </c>
      <c r="C346" s="63">
        <v>0</v>
      </c>
      <c r="D346" s="64">
        <v>309512.74908102595</v>
      </c>
      <c r="E346" s="62">
        <v>0</v>
      </c>
      <c r="F346" s="63">
        <v>0</v>
      </c>
      <c r="G346" s="64">
        <v>1.1713734876357587E-11</v>
      </c>
      <c r="H346" s="62">
        <v>2520.5022065570352</v>
      </c>
      <c r="I346" s="63">
        <v>0</v>
      </c>
      <c r="J346" s="63">
        <v>0</v>
      </c>
      <c r="K346" s="64">
        <v>309512.74908102612</v>
      </c>
    </row>
    <row r="347" spans="1:11">
      <c r="A347" s="68">
        <v>42987</v>
      </c>
      <c r="B347" s="62">
        <v>2520.5022065570352</v>
      </c>
      <c r="C347" s="63">
        <v>0</v>
      </c>
      <c r="D347" s="64">
        <v>312033.25128758297</v>
      </c>
      <c r="E347" s="62">
        <v>0</v>
      </c>
      <c r="F347" s="63">
        <v>0</v>
      </c>
      <c r="G347" s="64">
        <v>1.1713734876357587E-11</v>
      </c>
      <c r="H347" s="62">
        <v>2520.5022065570352</v>
      </c>
      <c r="I347" s="63">
        <v>0</v>
      </c>
      <c r="J347" s="63">
        <v>0</v>
      </c>
      <c r="K347" s="64">
        <v>312033.25128758315</v>
      </c>
    </row>
    <row r="348" spans="1:11">
      <c r="A348" s="68">
        <v>42988</v>
      </c>
      <c r="B348" s="62">
        <v>2520.5022065570352</v>
      </c>
      <c r="C348" s="63">
        <v>0</v>
      </c>
      <c r="D348" s="64">
        <v>314553.75349413999</v>
      </c>
      <c r="E348" s="62">
        <v>0</v>
      </c>
      <c r="F348" s="63">
        <v>0</v>
      </c>
      <c r="G348" s="64">
        <v>1.1713734876357587E-11</v>
      </c>
      <c r="H348" s="62">
        <v>2520.5022065570352</v>
      </c>
      <c r="I348" s="63">
        <v>0</v>
      </c>
      <c r="J348" s="63">
        <v>0</v>
      </c>
      <c r="K348" s="64">
        <v>314553.75349414017</v>
      </c>
    </row>
    <row r="349" spans="1:11">
      <c r="A349" s="68">
        <v>42989</v>
      </c>
      <c r="B349" s="62">
        <v>2520.5022065570352</v>
      </c>
      <c r="C349" s="63">
        <v>0</v>
      </c>
      <c r="D349" s="64">
        <v>317074.25570069702</v>
      </c>
      <c r="E349" s="62">
        <v>0</v>
      </c>
      <c r="F349" s="63">
        <v>0</v>
      </c>
      <c r="G349" s="64">
        <v>1.1713734876357587E-11</v>
      </c>
      <c r="H349" s="62">
        <v>2520.5022065570352</v>
      </c>
      <c r="I349" s="63">
        <v>0</v>
      </c>
      <c r="J349" s="63">
        <v>0</v>
      </c>
      <c r="K349" s="64">
        <v>317074.25570069719</v>
      </c>
    </row>
    <row r="350" spans="1:11">
      <c r="A350" s="68">
        <v>42990</v>
      </c>
      <c r="B350" s="62">
        <v>2520.5022065570352</v>
      </c>
      <c r="C350" s="63">
        <v>0</v>
      </c>
      <c r="D350" s="64">
        <v>319594.75790725398</v>
      </c>
      <c r="E350" s="62">
        <v>0</v>
      </c>
      <c r="F350" s="63">
        <v>0</v>
      </c>
      <c r="G350" s="64">
        <v>1.1713734876357587E-11</v>
      </c>
      <c r="H350" s="62">
        <v>2520.5022065570352</v>
      </c>
      <c r="I350" s="63">
        <v>0</v>
      </c>
      <c r="J350" s="63">
        <v>0</v>
      </c>
      <c r="K350" s="64">
        <v>319594.75790725421</v>
      </c>
    </row>
    <row r="351" spans="1:11">
      <c r="A351" s="68">
        <v>42991</v>
      </c>
      <c r="B351" s="62">
        <v>2520.5022065570352</v>
      </c>
      <c r="C351" s="63">
        <v>0</v>
      </c>
      <c r="D351" s="64">
        <v>322115.260113811</v>
      </c>
      <c r="E351" s="62">
        <v>0</v>
      </c>
      <c r="F351" s="63">
        <v>0</v>
      </c>
      <c r="G351" s="64">
        <v>1.1713734876357587E-11</v>
      </c>
      <c r="H351" s="62">
        <v>2520.5022065570352</v>
      </c>
      <c r="I351" s="63">
        <v>0</v>
      </c>
      <c r="J351" s="63">
        <v>0</v>
      </c>
      <c r="K351" s="64">
        <v>322115.26011381124</v>
      </c>
    </row>
    <row r="352" spans="1:11">
      <c r="A352" s="68">
        <v>42992</v>
      </c>
      <c r="B352" s="62">
        <v>2456.9692358260127</v>
      </c>
      <c r="C352" s="63">
        <v>0</v>
      </c>
      <c r="D352" s="64">
        <v>324572.22934963705</v>
      </c>
      <c r="E352" s="62">
        <v>0</v>
      </c>
      <c r="F352" s="63">
        <v>0</v>
      </c>
      <c r="G352" s="64">
        <v>1.1713734876357587E-11</v>
      </c>
      <c r="H352" s="62">
        <v>2456.9692358260127</v>
      </c>
      <c r="I352" s="63">
        <v>0</v>
      </c>
      <c r="J352" s="63">
        <v>0</v>
      </c>
      <c r="K352" s="64">
        <v>324572.22934963723</v>
      </c>
    </row>
    <row r="353" spans="1:11">
      <c r="A353" s="68">
        <v>42993</v>
      </c>
      <c r="B353" s="62">
        <v>1507.8619858288585</v>
      </c>
      <c r="C353" s="63">
        <v>0</v>
      </c>
      <c r="D353" s="64">
        <v>326080.09133546584</v>
      </c>
      <c r="E353" s="62">
        <v>0</v>
      </c>
      <c r="F353" s="63">
        <v>0</v>
      </c>
      <c r="G353" s="64">
        <v>1.1713734876357587E-11</v>
      </c>
      <c r="H353" s="62">
        <v>1507.8619858288585</v>
      </c>
      <c r="I353" s="63">
        <v>0</v>
      </c>
      <c r="J353" s="63">
        <v>0</v>
      </c>
      <c r="K353" s="64">
        <v>326080.09133546607</v>
      </c>
    </row>
    <row r="354" spans="1:11">
      <c r="A354" s="68">
        <v>42994</v>
      </c>
      <c r="B354" s="62">
        <v>1287.1926158965118</v>
      </c>
      <c r="C354" s="63">
        <v>0</v>
      </c>
      <c r="D354" s="64">
        <v>327367.28395136236</v>
      </c>
      <c r="E354" s="62">
        <v>0</v>
      </c>
      <c r="F354" s="63">
        <v>0</v>
      </c>
      <c r="G354" s="64">
        <v>1.1713734876357587E-11</v>
      </c>
      <c r="H354" s="62">
        <v>1287.1926158965118</v>
      </c>
      <c r="I354" s="63">
        <v>0</v>
      </c>
      <c r="J354" s="63">
        <v>0</v>
      </c>
      <c r="K354" s="64">
        <v>327367.28395136254</v>
      </c>
    </row>
    <row r="355" spans="1:11">
      <c r="A355" s="68">
        <v>42995</v>
      </c>
      <c r="B355" s="62">
        <v>1971.2606335248306</v>
      </c>
      <c r="C355" s="63">
        <v>0</v>
      </c>
      <c r="D355" s="64">
        <v>329338.54458488716</v>
      </c>
      <c r="E355" s="62">
        <v>0</v>
      </c>
      <c r="F355" s="63">
        <v>0</v>
      </c>
      <c r="G355" s="64">
        <v>1.1713734876357587E-11</v>
      </c>
      <c r="H355" s="62">
        <v>1971.2606335248306</v>
      </c>
      <c r="I355" s="63">
        <v>0</v>
      </c>
      <c r="J355" s="63">
        <v>0</v>
      </c>
      <c r="K355" s="64">
        <v>329338.54458488739</v>
      </c>
    </row>
    <row r="356" spans="1:11">
      <c r="A356" s="68">
        <v>42996</v>
      </c>
      <c r="B356" s="62">
        <v>970.6532190708358</v>
      </c>
      <c r="C356" s="63">
        <v>0</v>
      </c>
      <c r="D356" s="64">
        <v>330309.19780395803</v>
      </c>
      <c r="E356" s="62">
        <v>0</v>
      </c>
      <c r="F356" s="63">
        <v>0</v>
      </c>
      <c r="G356" s="64">
        <v>1.1713734876357587E-11</v>
      </c>
      <c r="H356" s="62">
        <v>970.6532190708358</v>
      </c>
      <c r="I356" s="63">
        <v>0</v>
      </c>
      <c r="J356" s="63">
        <v>0</v>
      </c>
      <c r="K356" s="64">
        <v>330309.1978039582</v>
      </c>
    </row>
    <row r="357" spans="1:11">
      <c r="A357" s="68">
        <v>42997</v>
      </c>
      <c r="B357" s="62">
        <v>1593.6674993383926</v>
      </c>
      <c r="C357" s="63">
        <v>0</v>
      </c>
      <c r="D357" s="64">
        <v>331902.86530329642</v>
      </c>
      <c r="E357" s="62">
        <v>0</v>
      </c>
      <c r="F357" s="63">
        <v>0</v>
      </c>
      <c r="G357" s="64">
        <v>1.1713734876357587E-11</v>
      </c>
      <c r="H357" s="62">
        <v>1593.6674993383926</v>
      </c>
      <c r="I357" s="63">
        <v>0</v>
      </c>
      <c r="J357" s="63">
        <v>0</v>
      </c>
      <c r="K357" s="64">
        <v>331902.8653032966</v>
      </c>
    </row>
    <row r="358" spans="1:11">
      <c r="A358" s="68">
        <v>42998</v>
      </c>
      <c r="B358" s="62">
        <v>1736.4595477605194</v>
      </c>
      <c r="C358" s="63">
        <v>0</v>
      </c>
      <c r="D358" s="64">
        <v>333639.32485105691</v>
      </c>
      <c r="E358" s="62">
        <v>0</v>
      </c>
      <c r="F358" s="63">
        <v>0</v>
      </c>
      <c r="G358" s="64">
        <v>1.1713734876357587E-11</v>
      </c>
      <c r="H358" s="62">
        <v>1736.4595477605194</v>
      </c>
      <c r="I358" s="63">
        <v>0</v>
      </c>
      <c r="J358" s="63">
        <v>0</v>
      </c>
      <c r="K358" s="64">
        <v>333639.32485105714</v>
      </c>
    </row>
    <row r="359" spans="1:11">
      <c r="A359" s="68">
        <v>42999</v>
      </c>
      <c r="B359" s="62">
        <v>1746.0439707661858</v>
      </c>
      <c r="C359" s="63">
        <v>0</v>
      </c>
      <c r="D359" s="64">
        <v>335385.36882182315</v>
      </c>
      <c r="E359" s="62">
        <v>0</v>
      </c>
      <c r="F359" s="63">
        <v>0</v>
      </c>
      <c r="G359" s="64">
        <v>1.1713734876357587E-11</v>
      </c>
      <c r="H359" s="62">
        <v>1746.0439707661858</v>
      </c>
      <c r="I359" s="63">
        <v>0</v>
      </c>
      <c r="J359" s="63">
        <v>0</v>
      </c>
      <c r="K359" s="64">
        <v>335385.36882182333</v>
      </c>
    </row>
    <row r="360" spans="1:11">
      <c r="A360" s="68">
        <v>43000</v>
      </c>
      <c r="B360" s="62">
        <v>1423.5803220843918</v>
      </c>
      <c r="C360" s="63">
        <v>0</v>
      </c>
      <c r="D360" s="64">
        <v>336808.94914390752</v>
      </c>
      <c r="E360" s="62">
        <v>0</v>
      </c>
      <c r="F360" s="63">
        <v>0</v>
      </c>
      <c r="G360" s="64">
        <v>1.1713734876357587E-11</v>
      </c>
      <c r="H360" s="62">
        <v>1423.5803220843918</v>
      </c>
      <c r="I360" s="63">
        <v>0</v>
      </c>
      <c r="J360" s="63">
        <v>0</v>
      </c>
      <c r="K360" s="64">
        <v>336808.9491439077</v>
      </c>
    </row>
    <row r="361" spans="1:11">
      <c r="A361" s="68">
        <v>43001</v>
      </c>
      <c r="B361" s="62">
        <v>1535.3532486199872</v>
      </c>
      <c r="C361" s="63">
        <v>0</v>
      </c>
      <c r="D361" s="64">
        <v>338344.30239252752</v>
      </c>
      <c r="E361" s="62">
        <v>0</v>
      </c>
      <c r="F361" s="63">
        <v>0</v>
      </c>
      <c r="G361" s="64">
        <v>1.1713734876357587E-11</v>
      </c>
      <c r="H361" s="62">
        <v>1535.3532486199872</v>
      </c>
      <c r="I361" s="63">
        <v>0</v>
      </c>
      <c r="J361" s="63">
        <v>0</v>
      </c>
      <c r="K361" s="64">
        <v>338344.30239252769</v>
      </c>
    </row>
    <row r="362" spans="1:11">
      <c r="A362" s="68">
        <v>43002</v>
      </c>
      <c r="B362" s="62">
        <v>1671.9864788635819</v>
      </c>
      <c r="C362" s="63">
        <v>0</v>
      </c>
      <c r="D362" s="64">
        <v>340016.28887139109</v>
      </c>
      <c r="E362" s="62">
        <v>0</v>
      </c>
      <c r="F362" s="63">
        <v>0</v>
      </c>
      <c r="G362" s="64">
        <v>1.1713734876357587E-11</v>
      </c>
      <c r="H362" s="62">
        <v>1671.9864788635819</v>
      </c>
      <c r="I362" s="63">
        <v>0</v>
      </c>
      <c r="J362" s="63">
        <v>0</v>
      </c>
      <c r="K362" s="64">
        <v>340016.28887139127</v>
      </c>
    </row>
    <row r="363" spans="1:11">
      <c r="A363" s="68">
        <v>43003</v>
      </c>
      <c r="B363" s="62">
        <v>1296.4501482200387</v>
      </c>
      <c r="C363" s="63">
        <v>0</v>
      </c>
      <c r="D363" s="64">
        <v>341312.73901961115</v>
      </c>
      <c r="E363" s="62">
        <v>0</v>
      </c>
      <c r="F363" s="63">
        <v>0</v>
      </c>
      <c r="G363" s="64">
        <v>1.1713734876357587E-11</v>
      </c>
      <c r="H363" s="62">
        <v>1296.4501482200387</v>
      </c>
      <c r="I363" s="63">
        <v>0</v>
      </c>
      <c r="J363" s="63">
        <v>0</v>
      </c>
      <c r="K363" s="64">
        <v>341312.73901961133</v>
      </c>
    </row>
    <row r="364" spans="1:11">
      <c r="A364" s="68">
        <v>43004</v>
      </c>
      <c r="B364" s="62">
        <v>1585.9915687372002</v>
      </c>
      <c r="C364" s="63">
        <v>0</v>
      </c>
      <c r="D364" s="64">
        <v>342898.73058834835</v>
      </c>
      <c r="E364" s="62">
        <v>0</v>
      </c>
      <c r="F364" s="63">
        <v>0</v>
      </c>
      <c r="G364" s="64">
        <v>1.1713734876357587E-11</v>
      </c>
      <c r="H364" s="62">
        <v>1585.9915687372002</v>
      </c>
      <c r="I364" s="63">
        <v>0</v>
      </c>
      <c r="J364" s="63">
        <v>0</v>
      </c>
      <c r="K364" s="64">
        <v>342898.73058834852</v>
      </c>
    </row>
    <row r="365" spans="1:11">
      <c r="A365" s="68">
        <v>43005</v>
      </c>
      <c r="B365" s="62">
        <v>1757.1813541927208</v>
      </c>
      <c r="C365" s="63">
        <v>0</v>
      </c>
      <c r="D365" s="64">
        <v>344655.91194254108</v>
      </c>
      <c r="E365" s="62">
        <v>0</v>
      </c>
      <c r="F365" s="63">
        <v>0</v>
      </c>
      <c r="G365" s="64">
        <v>1.1713734876357587E-11</v>
      </c>
      <c r="H365" s="62">
        <v>1757.1813541927208</v>
      </c>
      <c r="I365" s="63">
        <v>0</v>
      </c>
      <c r="J365" s="63">
        <v>0</v>
      </c>
      <c r="K365" s="64">
        <v>344655.91194254125</v>
      </c>
    </row>
    <row r="366" spans="1:11">
      <c r="A366" s="68">
        <v>43006</v>
      </c>
      <c r="B366" s="62">
        <v>773.86071038362195</v>
      </c>
      <c r="C366" s="63">
        <v>0</v>
      </c>
      <c r="D366" s="64">
        <v>345429.7726529247</v>
      </c>
      <c r="E366" s="62">
        <v>0</v>
      </c>
      <c r="F366" s="63">
        <v>0</v>
      </c>
      <c r="G366" s="64">
        <v>1.1713734876357587E-11</v>
      </c>
      <c r="H366" s="62">
        <v>773.86071038362195</v>
      </c>
      <c r="I366" s="63">
        <v>0</v>
      </c>
      <c r="J366" s="63">
        <v>0</v>
      </c>
      <c r="K366" s="64">
        <v>345429.77265292488</v>
      </c>
    </row>
    <row r="367" spans="1:11">
      <c r="A367" s="68">
        <v>43007</v>
      </c>
      <c r="B367" s="62">
        <v>0</v>
      </c>
      <c r="C367" s="63">
        <v>1112.5391681788801</v>
      </c>
      <c r="D367" s="64">
        <v>344310.55824973673</v>
      </c>
      <c r="E367" s="62">
        <v>0</v>
      </c>
      <c r="F367" s="63">
        <v>0</v>
      </c>
      <c r="G367" s="64">
        <v>1.1713734876357587E-11</v>
      </c>
      <c r="H367" s="62">
        <v>0</v>
      </c>
      <c r="I367" s="63">
        <v>1112.5391681788801</v>
      </c>
      <c r="J367" s="63">
        <v>6.6752350090732806</v>
      </c>
      <c r="K367" s="64">
        <v>344310.55824973696</v>
      </c>
    </row>
    <row r="368" spans="1:11" ht="14.4" thickBot="1">
      <c r="A368" s="69">
        <v>43008</v>
      </c>
      <c r="B368" s="70">
        <v>0</v>
      </c>
      <c r="C368" s="71">
        <v>549.01569574846064</v>
      </c>
      <c r="D368" s="72">
        <v>343758.24845981383</v>
      </c>
      <c r="E368" s="70">
        <v>0</v>
      </c>
      <c r="F368" s="71">
        <v>0</v>
      </c>
      <c r="G368" s="72">
        <v>1.1713734876357587E-11</v>
      </c>
      <c r="H368" s="70">
        <v>0</v>
      </c>
      <c r="I368" s="71">
        <v>549.01569574846064</v>
      </c>
      <c r="J368" s="71">
        <v>3.2940941744907639</v>
      </c>
      <c r="K368" s="72">
        <v>343758.248459814</v>
      </c>
    </row>
    <row r="369" spans="1:11">
      <c r="B369" s="74"/>
      <c r="C369" s="74"/>
      <c r="D369" s="74"/>
      <c r="E369" s="74"/>
      <c r="F369" s="74"/>
      <c r="G369" s="74"/>
      <c r="H369" s="74"/>
      <c r="I369" s="74"/>
      <c r="J369" s="74"/>
      <c r="K369" s="74"/>
    </row>
    <row r="376" spans="1:11">
      <c r="A376" s="75"/>
      <c r="B376" s="76"/>
      <c r="C376" s="76"/>
      <c r="D376" s="76"/>
      <c r="E376" s="76"/>
      <c r="F376" s="76"/>
      <c r="G376" s="76"/>
      <c r="H376" s="76"/>
      <c r="I376" s="76"/>
      <c r="J376" s="76"/>
      <c r="K376" s="76"/>
    </row>
    <row r="377" spans="1:11">
      <c r="A377" s="75"/>
      <c r="B377" s="76"/>
      <c r="C377" s="76"/>
      <c r="D377" s="76"/>
      <c r="E377" s="76"/>
      <c r="F377" s="76"/>
      <c r="G377" s="76"/>
      <c r="H377" s="76"/>
      <c r="I377" s="76"/>
      <c r="J377" s="76"/>
      <c r="K377" s="76"/>
    </row>
    <row r="378" spans="1:11">
      <c r="A378" s="75"/>
      <c r="B378" s="76"/>
      <c r="C378" s="76"/>
      <c r="D378" s="76"/>
      <c r="E378" s="76"/>
      <c r="F378" s="76"/>
      <c r="G378" s="76"/>
      <c r="H378" s="76"/>
      <c r="I378" s="76"/>
      <c r="J378" s="76"/>
      <c r="K378" s="76"/>
    </row>
    <row r="379" spans="1:11">
      <c r="A379" s="75"/>
      <c r="B379" s="76"/>
      <c r="C379" s="76"/>
      <c r="D379" s="76"/>
      <c r="E379" s="76"/>
      <c r="F379" s="76"/>
      <c r="G379" s="76"/>
      <c r="H379" s="76"/>
      <c r="I379" s="76"/>
      <c r="J379" s="76"/>
      <c r="K379" s="76"/>
    </row>
    <row r="380" spans="1:11">
      <c r="A380" s="75"/>
      <c r="B380" s="76"/>
      <c r="C380" s="76"/>
      <c r="D380" s="76"/>
      <c r="E380" s="76"/>
      <c r="F380" s="76"/>
      <c r="G380" s="76"/>
      <c r="H380" s="76"/>
      <c r="I380" s="76"/>
      <c r="J380" s="76"/>
      <c r="K380" s="76"/>
    </row>
    <row r="381" spans="1:11">
      <c r="A381" s="75"/>
      <c r="B381" s="76"/>
      <c r="C381" s="76"/>
      <c r="D381" s="76"/>
      <c r="E381" s="76"/>
      <c r="F381" s="76"/>
      <c r="G381" s="76"/>
      <c r="H381" s="76"/>
      <c r="I381" s="76"/>
      <c r="J381" s="76"/>
      <c r="K381" s="76"/>
    </row>
    <row r="382" spans="1:11">
      <c r="A382" s="75"/>
      <c r="B382" s="76"/>
      <c r="C382" s="76"/>
      <c r="D382" s="76"/>
      <c r="E382" s="76"/>
      <c r="F382" s="76"/>
      <c r="G382" s="76"/>
      <c r="H382" s="76"/>
      <c r="I382" s="76"/>
      <c r="J382" s="76"/>
      <c r="K382" s="76"/>
    </row>
    <row r="383" spans="1:11">
      <c r="A383" s="75"/>
      <c r="B383" s="76"/>
      <c r="C383" s="76"/>
      <c r="D383" s="76"/>
      <c r="E383" s="76"/>
      <c r="F383" s="76"/>
      <c r="G383" s="76"/>
      <c r="H383" s="76"/>
      <c r="I383" s="76"/>
      <c r="J383" s="76"/>
      <c r="K383" s="76"/>
    </row>
    <row r="384" spans="1:11">
      <c r="A384" s="75"/>
      <c r="B384" s="76"/>
      <c r="C384" s="76"/>
      <c r="D384" s="76"/>
      <c r="E384" s="76"/>
      <c r="F384" s="76"/>
      <c r="G384" s="76"/>
      <c r="H384" s="76"/>
      <c r="I384" s="76"/>
      <c r="J384" s="76"/>
      <c r="K384" s="76"/>
    </row>
    <row r="385" spans="1:11">
      <c r="A385" s="75"/>
      <c r="B385" s="76"/>
      <c r="C385" s="76"/>
      <c r="D385" s="76"/>
      <c r="E385" s="76"/>
      <c r="F385" s="76"/>
      <c r="G385" s="76"/>
      <c r="H385" s="76"/>
      <c r="I385" s="76"/>
      <c r="J385" s="76"/>
      <c r="K385" s="76"/>
    </row>
    <row r="386" spans="1:11">
      <c r="A386" s="75"/>
      <c r="B386" s="76"/>
      <c r="C386" s="76"/>
      <c r="D386" s="76"/>
      <c r="E386" s="76"/>
      <c r="F386" s="76"/>
      <c r="G386" s="76"/>
      <c r="H386" s="76"/>
      <c r="I386" s="76"/>
      <c r="J386" s="76"/>
      <c r="K386" s="76"/>
    </row>
    <row r="387" spans="1:11">
      <c r="A387" s="75"/>
      <c r="B387" s="76"/>
      <c r="C387" s="76"/>
      <c r="D387" s="76"/>
      <c r="E387" s="76"/>
      <c r="F387" s="76"/>
      <c r="G387" s="76"/>
      <c r="H387" s="76"/>
      <c r="I387" s="76"/>
      <c r="J387" s="76"/>
      <c r="K387" s="76"/>
    </row>
  </sheetData>
  <mergeCells count="4">
    <mergeCell ref="A1:K1"/>
    <mergeCell ref="B2:D2"/>
    <mergeCell ref="E2:G2"/>
    <mergeCell ref="H2:K2"/>
  </mergeCells>
  <pageMargins left="0.70866141732283472" right="0.70866141732283472" top="0.74803149606299213" bottom="0.74803149606299213" header="0.31496062992125984" footer="0.31496062992125984"/>
  <pageSetup scale="59" orientation="portrait" r:id="rId1"/>
  <headerFooter>
    <oddHeader>&amp;R&amp;"Arial,Gras italique"Société en  commandite Gaz Métro
Cause tarifaire 2017, R-3970-2016</oddHeader>
    <oddFooter>&amp;L&amp;"Arial,Gras italique"&amp;10Original : 2016.07.07&amp;"Arial,Normal"&amp;12
&amp;R&amp;"Arial,Gras italique"&amp;10Gaz Métro-14, Document 1
Annexe 5 (question 9.2), Page &amp;P de &amp;N</oddFooter>
  </headerFooter>
  <rowBreaks count="6" manualBreakCount="6">
    <brk id="64" max="16383" man="1"/>
    <brk id="126" max="16383" man="1"/>
    <brk id="185" max="16383" man="1"/>
    <brk id="246" max="16383" man="1"/>
    <brk id="307" max="16383" man="1"/>
    <brk id="36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O105"/>
  <sheetViews>
    <sheetView showGridLines="0" view="pageLayout" topLeftCell="C71" zoomScale="90" zoomScaleNormal="100" zoomScalePageLayoutView="90" workbookViewId="0">
      <selection activeCell="G64" sqref="G64"/>
    </sheetView>
  </sheetViews>
  <sheetFormatPr baseColWidth="10" defaultColWidth="9.36328125" defaultRowHeight="13.2"/>
  <cols>
    <col min="1" max="1" width="2.36328125" style="439" customWidth="1"/>
    <col min="2" max="2" width="3.1796875" style="575" customWidth="1"/>
    <col min="3" max="3" width="14.36328125" style="439" customWidth="1"/>
    <col min="4" max="4" width="11.36328125" style="439" customWidth="1"/>
    <col min="5" max="5" width="30" style="448" customWidth="1"/>
    <col min="6" max="6" width="10.90625" style="439" customWidth="1"/>
    <col min="7" max="7" width="21.7265625" style="439" customWidth="1"/>
    <col min="8" max="8" width="11.81640625" style="439" customWidth="1"/>
    <col min="9" max="11" width="7.90625" style="439" customWidth="1"/>
    <col min="12" max="12" width="7.90625" style="574" customWidth="1"/>
    <col min="13" max="13" width="5.1796875" style="439" customWidth="1"/>
    <col min="14" max="16384" width="9.36328125" style="439"/>
  </cols>
  <sheetData>
    <row r="1" spans="1:13">
      <c r="B1" s="440"/>
      <c r="C1" s="441"/>
      <c r="D1" s="441"/>
      <c r="E1" s="442"/>
      <c r="F1" s="441"/>
      <c r="G1" s="441"/>
      <c r="H1" s="441"/>
      <c r="I1" s="441"/>
      <c r="J1" s="441"/>
      <c r="K1" s="441"/>
      <c r="L1" s="443"/>
      <c r="M1" s="443"/>
    </row>
    <row r="2" spans="1:13" ht="7.5" customHeight="1"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</row>
    <row r="3" spans="1:13" ht="17.399999999999999">
      <c r="B3" s="444" t="s">
        <v>304</v>
      </c>
      <c r="C3" s="444"/>
      <c r="D3" s="444"/>
      <c r="E3" s="444"/>
      <c r="F3" s="444"/>
      <c r="G3" s="444"/>
      <c r="H3" s="444"/>
      <c r="I3" s="444"/>
      <c r="J3" s="444"/>
      <c r="K3" s="445"/>
      <c r="L3" s="445"/>
      <c r="M3" s="445"/>
    </row>
    <row r="4" spans="1:13" ht="17.399999999999999">
      <c r="B4" s="444" t="s">
        <v>305</v>
      </c>
      <c r="C4" s="444"/>
      <c r="D4" s="444"/>
      <c r="E4" s="444"/>
      <c r="F4" s="444"/>
      <c r="G4" s="444"/>
      <c r="H4" s="444"/>
      <c r="I4" s="444"/>
      <c r="J4" s="444"/>
      <c r="K4" s="445"/>
      <c r="L4" s="445"/>
      <c r="M4" s="445"/>
    </row>
    <row r="5" spans="1:13" ht="19.2">
      <c r="B5" s="444" t="s">
        <v>306</v>
      </c>
      <c r="C5" s="444"/>
      <c r="D5" s="444"/>
      <c r="E5" s="444"/>
      <c r="F5" s="444"/>
      <c r="G5" s="444"/>
      <c r="H5" s="444"/>
      <c r="I5" s="444"/>
      <c r="J5" s="444"/>
      <c r="K5" s="445"/>
      <c r="L5" s="445"/>
      <c r="M5" s="445"/>
    </row>
    <row r="6" spans="1:13">
      <c r="B6" s="446"/>
      <c r="C6" s="447"/>
      <c r="L6" s="449"/>
    </row>
    <row r="7" spans="1:13" ht="20.100000000000001" customHeight="1">
      <c r="B7" s="450"/>
      <c r="C7" s="451"/>
      <c r="D7" s="452"/>
      <c r="E7" s="453"/>
      <c r="F7" s="452"/>
      <c r="G7" s="454"/>
      <c r="H7" s="454"/>
      <c r="I7" s="454"/>
      <c r="J7" s="454"/>
      <c r="K7" s="454"/>
      <c r="L7" s="454"/>
      <c r="M7" s="452"/>
    </row>
    <row r="8" spans="1:13" ht="15.6">
      <c r="A8" s="455"/>
      <c r="B8" s="456"/>
      <c r="C8" s="457" t="s">
        <v>307</v>
      </c>
      <c r="D8" s="458"/>
      <c r="E8" s="459"/>
      <c r="F8" s="452"/>
      <c r="G8" s="460"/>
      <c r="H8" s="460"/>
      <c r="I8" s="460"/>
      <c r="J8" s="460"/>
      <c r="K8" s="460"/>
      <c r="L8" s="460"/>
      <c r="M8" s="452"/>
    </row>
    <row r="9" spans="1:13" ht="15.6">
      <c r="A9" s="455"/>
      <c r="B9" s="456"/>
      <c r="C9" s="461"/>
      <c r="D9" s="461"/>
      <c r="E9" s="462"/>
      <c r="F9" s="463"/>
      <c r="G9" s="460"/>
      <c r="H9" s="460"/>
      <c r="I9" s="460"/>
      <c r="J9" s="460"/>
      <c r="K9" s="460"/>
      <c r="L9" s="460"/>
      <c r="M9" s="452"/>
    </row>
    <row r="10" spans="1:13" ht="15.6">
      <c r="A10" s="455"/>
      <c r="B10" s="456"/>
      <c r="C10" s="461"/>
      <c r="D10" s="461" t="s">
        <v>187</v>
      </c>
      <c r="E10" s="462"/>
      <c r="F10" s="463"/>
      <c r="G10" s="464"/>
      <c r="H10" s="464"/>
      <c r="I10" s="464"/>
      <c r="J10" s="464"/>
      <c r="K10" s="464"/>
      <c r="L10" s="464"/>
      <c r="M10" s="452"/>
    </row>
    <row r="11" spans="1:13" ht="15.6">
      <c r="A11" s="455"/>
      <c r="B11" s="456"/>
      <c r="C11" s="461"/>
      <c r="D11" s="461" t="s">
        <v>308</v>
      </c>
      <c r="E11" s="462"/>
      <c r="F11" s="463"/>
      <c r="G11" s="464"/>
      <c r="H11" s="464"/>
      <c r="I11" s="464"/>
      <c r="J11" s="464"/>
      <c r="K11" s="464"/>
      <c r="L11" s="464"/>
      <c r="M11" s="452"/>
    </row>
    <row r="12" spans="1:13" ht="15.75" customHeight="1">
      <c r="A12" s="455"/>
      <c r="B12" s="465">
        <v>1</v>
      </c>
      <c r="C12" s="466">
        <v>42644</v>
      </c>
      <c r="D12" s="467">
        <v>11491.692650360998</v>
      </c>
      <c r="E12" s="468"/>
      <c r="F12" s="469"/>
      <c r="G12" s="452"/>
      <c r="H12" s="469"/>
      <c r="I12" s="452"/>
      <c r="J12" s="470"/>
      <c r="K12" s="452"/>
      <c r="L12" s="469"/>
      <c r="M12" s="452"/>
    </row>
    <row r="13" spans="1:13" ht="15.75" customHeight="1">
      <c r="A13" s="455"/>
      <c r="B13" s="465">
        <f>MAX($B$12:B12)+1</f>
        <v>2</v>
      </c>
      <c r="C13" s="466">
        <v>42675</v>
      </c>
      <c r="D13" s="467">
        <v>15056.471842943591</v>
      </c>
      <c r="E13" s="471"/>
      <c r="F13" s="472"/>
      <c r="G13" s="473"/>
      <c r="H13" s="473"/>
      <c r="I13" s="474"/>
      <c r="J13" s="474"/>
      <c r="K13" s="474"/>
      <c r="L13" s="474"/>
      <c r="M13" s="452"/>
    </row>
    <row r="14" spans="1:13" ht="15.75" customHeight="1">
      <c r="A14" s="455"/>
      <c r="B14" s="465">
        <f>MAX($B$12:B13)+1</f>
        <v>3</v>
      </c>
      <c r="C14" s="466">
        <v>42705</v>
      </c>
      <c r="D14" s="467">
        <v>16845.539268090255</v>
      </c>
      <c r="E14" s="475"/>
      <c r="F14" s="465"/>
      <c r="G14" s="452"/>
      <c r="H14" s="469"/>
      <c r="I14" s="452"/>
      <c r="J14" s="452"/>
      <c r="K14" s="452"/>
      <c r="L14" s="469"/>
      <c r="M14" s="452"/>
    </row>
    <row r="15" spans="1:13" ht="15.75" customHeight="1">
      <c r="A15" s="455"/>
      <c r="B15" s="465">
        <f>MAX($B$12:B14)+1</f>
        <v>4</v>
      </c>
      <c r="C15" s="466">
        <v>42736</v>
      </c>
      <c r="D15" s="476">
        <v>18389.166521780866</v>
      </c>
      <c r="E15" s="477"/>
      <c r="F15" s="478"/>
      <c r="G15" s="479"/>
      <c r="H15" s="480"/>
      <c r="I15" s="481"/>
      <c r="J15" s="479"/>
      <c r="K15" s="231"/>
      <c r="L15" s="231"/>
      <c r="M15" s="452"/>
    </row>
    <row r="16" spans="1:13" ht="15.75" customHeight="1">
      <c r="A16" s="455"/>
      <c r="B16" s="465">
        <f>MAX($B$12:B15)+1</f>
        <v>5</v>
      </c>
      <c r="C16" s="466">
        <v>42767</v>
      </c>
      <c r="D16" s="476">
        <v>17090.387100620552</v>
      </c>
      <c r="E16" s="482"/>
      <c r="F16" s="483"/>
      <c r="G16" s="479"/>
      <c r="H16" s="480"/>
      <c r="I16" s="481"/>
      <c r="J16" s="479"/>
      <c r="K16" s="231"/>
      <c r="L16" s="231"/>
      <c r="M16" s="452"/>
    </row>
    <row r="17" spans="1:15" ht="15.75" customHeight="1">
      <c r="A17" s="455"/>
      <c r="B17" s="465">
        <f>MAX($B$12:B16)+1</f>
        <v>6</v>
      </c>
      <c r="C17" s="466">
        <v>42795</v>
      </c>
      <c r="D17" s="476">
        <v>13787.568454953929</v>
      </c>
      <c r="E17" s="482"/>
      <c r="F17" s="484"/>
      <c r="G17" s="480"/>
      <c r="H17" s="480"/>
      <c r="I17" s="481"/>
      <c r="J17" s="479"/>
      <c r="K17" s="231"/>
      <c r="L17" s="231"/>
      <c r="M17" s="452"/>
    </row>
    <row r="18" spans="1:15" ht="15.75" customHeight="1">
      <c r="A18" s="455"/>
      <c r="B18" s="465">
        <f>MAX($B$12:B17)+1</f>
        <v>7</v>
      </c>
      <c r="C18" s="466">
        <v>42826</v>
      </c>
      <c r="D18" s="476">
        <v>13643.423613579147</v>
      </c>
      <c r="E18" s="482"/>
      <c r="F18" s="484"/>
      <c r="G18" s="479"/>
      <c r="H18" s="480"/>
      <c r="I18" s="481"/>
      <c r="J18" s="479"/>
      <c r="K18" s="231"/>
      <c r="L18" s="231"/>
      <c r="M18" s="452"/>
    </row>
    <row r="19" spans="1:15" ht="15.75" customHeight="1">
      <c r="A19" s="455"/>
      <c r="B19" s="465">
        <f>MAX($B$12:B18)+1</f>
        <v>8</v>
      </c>
      <c r="C19" s="466">
        <v>42856</v>
      </c>
      <c r="D19" s="476">
        <v>8146.3636928421693</v>
      </c>
      <c r="E19" s="485"/>
      <c r="F19" s="486"/>
      <c r="G19" s="480"/>
      <c r="H19" s="480"/>
      <c r="I19" s="231"/>
      <c r="J19" s="231"/>
      <c r="K19" s="231"/>
      <c r="L19" s="231"/>
      <c r="M19" s="452"/>
      <c r="N19" s="448"/>
      <c r="O19" s="448"/>
    </row>
    <row r="20" spans="1:15" ht="15.75" customHeight="1">
      <c r="A20" s="455"/>
      <c r="B20" s="465">
        <f>MAX($B$12:B19)+1</f>
        <v>9</v>
      </c>
      <c r="C20" s="466">
        <v>42887</v>
      </c>
      <c r="D20" s="476">
        <v>9582.9812947181272</v>
      </c>
      <c r="E20" s="477"/>
      <c r="F20" s="478"/>
      <c r="G20" s="231"/>
      <c r="H20" s="487"/>
      <c r="I20" s="231"/>
      <c r="J20" s="231"/>
      <c r="K20" s="231"/>
      <c r="L20" s="231"/>
      <c r="M20" s="452"/>
      <c r="N20" s="448"/>
      <c r="O20" s="453"/>
    </row>
    <row r="21" spans="1:15" ht="15.75" customHeight="1">
      <c r="A21" s="455"/>
      <c r="B21" s="465">
        <f>MAX($B$12:B20)+1</f>
        <v>10</v>
      </c>
      <c r="C21" s="466">
        <v>42917</v>
      </c>
      <c r="D21" s="476">
        <v>10828.867434147855</v>
      </c>
      <c r="E21" s="488"/>
      <c r="F21" s="478"/>
      <c r="G21" s="489"/>
      <c r="H21" s="490"/>
      <c r="I21" s="231"/>
      <c r="J21" s="231"/>
      <c r="K21" s="231"/>
      <c r="L21" s="490"/>
      <c r="M21" s="452"/>
      <c r="N21" s="448"/>
      <c r="O21" s="491"/>
    </row>
    <row r="22" spans="1:15" ht="15.75" customHeight="1">
      <c r="A22" s="455"/>
      <c r="B22" s="465">
        <f>MAX($B$12:B21)+1</f>
        <v>11</v>
      </c>
      <c r="C22" s="466">
        <v>42948</v>
      </c>
      <c r="D22" s="476">
        <v>9317.2247920137634</v>
      </c>
      <c r="E22" s="492"/>
      <c r="F22" s="478"/>
      <c r="G22" s="489"/>
      <c r="H22" s="490"/>
      <c r="I22" s="231"/>
      <c r="J22" s="231"/>
      <c r="K22" s="231"/>
      <c r="L22" s="490"/>
      <c r="M22" s="452"/>
      <c r="N22" s="448"/>
      <c r="O22" s="493"/>
    </row>
    <row r="23" spans="1:15" ht="17.25" customHeight="1">
      <c r="A23" s="455"/>
      <c r="B23" s="494">
        <f>MAX($B$12:B22)+1</f>
        <v>12</v>
      </c>
      <c r="C23" s="466">
        <v>42979</v>
      </c>
      <c r="D23" s="495">
        <v>9379.6608308866635</v>
      </c>
      <c r="E23" s="488"/>
      <c r="F23" s="496"/>
      <c r="G23" s="231"/>
      <c r="H23" s="490"/>
      <c r="I23" s="497"/>
      <c r="J23" s="497"/>
      <c r="K23" s="498"/>
      <c r="L23" s="497"/>
      <c r="M23" s="452"/>
      <c r="N23" s="499"/>
      <c r="O23" s="500"/>
    </row>
    <row r="24" spans="1:15" ht="19.5" customHeight="1">
      <c r="A24" s="455"/>
      <c r="B24" s="501">
        <f>MAX($B$12:B23)+1</f>
        <v>13</v>
      </c>
      <c r="C24" s="502" t="s">
        <v>8</v>
      </c>
      <c r="D24" s="503">
        <f>SUM(D12:D23)</f>
        <v>153559.34749693793</v>
      </c>
      <c r="E24" s="477"/>
      <c r="F24" s="478"/>
      <c r="G24" s="479"/>
      <c r="H24" s="504"/>
      <c r="I24" s="505"/>
      <c r="J24" s="505"/>
      <c r="K24" s="506"/>
      <c r="L24" s="505"/>
      <c r="M24" s="452"/>
      <c r="N24" s="507"/>
      <c r="O24" s="508"/>
    </row>
    <row r="25" spans="1:15" ht="15.9" customHeight="1">
      <c r="A25" s="455"/>
      <c r="B25" s="465">
        <f>MAX($B$12:B24)+1</f>
        <v>14</v>
      </c>
      <c r="C25" s="509" t="s">
        <v>309</v>
      </c>
      <c r="D25" s="510">
        <f>D12</f>
        <v>11491.692650360998</v>
      </c>
      <c r="E25" s="477"/>
      <c r="F25" s="478"/>
      <c r="G25" s="479"/>
      <c r="H25" s="504"/>
      <c r="I25" s="505"/>
      <c r="J25" s="505"/>
      <c r="K25" s="506"/>
      <c r="L25" s="505"/>
      <c r="M25" s="452"/>
      <c r="N25" s="448"/>
      <c r="O25" s="511"/>
    </row>
    <row r="26" spans="1:15" ht="16.5" customHeight="1">
      <c r="A26" s="455"/>
      <c r="B26" s="465">
        <f>MAX($B$12:B25)+1</f>
        <v>15</v>
      </c>
      <c r="C26" s="512" t="s">
        <v>310</v>
      </c>
      <c r="D26" s="510">
        <f>SUM(D13:D23)</f>
        <v>142067.65484657692</v>
      </c>
      <c r="E26" s="513"/>
      <c r="F26" s="484"/>
      <c r="G26" s="231"/>
      <c r="H26" s="490"/>
      <c r="I26" s="231"/>
      <c r="J26" s="231"/>
      <c r="K26" s="231"/>
      <c r="L26" s="514"/>
      <c r="M26" s="452"/>
      <c r="N26" s="448"/>
      <c r="O26" s="511"/>
    </row>
    <row r="27" spans="1:15" ht="15.9" customHeight="1">
      <c r="B27" s="469"/>
      <c r="C27" s="515"/>
      <c r="D27" s="516"/>
      <c r="E27" s="517"/>
      <c r="F27" s="478"/>
      <c r="G27" s="231"/>
      <c r="H27" s="490"/>
      <c r="I27" s="481"/>
      <c r="J27" s="231"/>
      <c r="K27" s="231"/>
      <c r="L27" s="230"/>
      <c r="M27" s="452"/>
      <c r="N27" s="448"/>
      <c r="O27" s="508"/>
    </row>
    <row r="28" spans="1:15" ht="12.75" customHeight="1">
      <c r="B28" s="518"/>
      <c r="C28" s="519"/>
      <c r="D28" s="516"/>
      <c r="E28" s="517"/>
      <c r="F28" s="478"/>
      <c r="G28" s="479"/>
      <c r="H28" s="504"/>
      <c r="I28" s="481"/>
      <c r="J28" s="479"/>
      <c r="K28" s="520"/>
      <c r="L28" s="238"/>
      <c r="M28" s="452"/>
      <c r="N28" s="448"/>
      <c r="O28" s="521"/>
    </row>
    <row r="29" spans="1:15" ht="17.25" customHeight="1">
      <c r="B29" s="451" t="s">
        <v>311</v>
      </c>
      <c r="C29" s="459"/>
      <c r="D29" s="522"/>
      <c r="E29" s="513"/>
      <c r="F29" s="523"/>
      <c r="G29" s="524"/>
      <c r="H29" s="524"/>
      <c r="I29" s="524"/>
      <c r="J29" s="524"/>
      <c r="K29" s="524"/>
      <c r="L29" s="524"/>
      <c r="M29" s="452"/>
      <c r="N29" s="448"/>
      <c r="O29" s="525"/>
    </row>
    <row r="30" spans="1:15" ht="15.9" customHeight="1">
      <c r="B30" s="518"/>
      <c r="C30" s="526"/>
      <c r="D30" s="477"/>
      <c r="E30" s="527"/>
      <c r="F30" s="456" t="s">
        <v>99</v>
      </c>
      <c r="G30" s="528"/>
      <c r="H30" s="529"/>
      <c r="I30" s="530"/>
      <c r="J30" s="459"/>
      <c r="K30" s="531"/>
      <c r="L30" s="529"/>
      <c r="M30" s="453"/>
      <c r="N30" s="507"/>
      <c r="O30" s="525"/>
    </row>
    <row r="31" spans="1:15" ht="6" customHeight="1">
      <c r="B31" s="518"/>
      <c r="C31" s="526"/>
      <c r="D31" s="477"/>
      <c r="E31" s="527"/>
      <c r="F31" s="456"/>
      <c r="G31" s="528"/>
      <c r="H31" s="529"/>
      <c r="I31" s="530"/>
      <c r="J31" s="459"/>
      <c r="K31" s="531"/>
      <c r="L31" s="529"/>
      <c r="M31" s="453"/>
      <c r="N31" s="507"/>
      <c r="O31" s="525"/>
    </row>
    <row r="32" spans="1:15" ht="15.6">
      <c r="B32" s="518"/>
      <c r="C32" s="532" t="s">
        <v>312</v>
      </c>
      <c r="D32" s="477"/>
      <c r="E32" s="527"/>
      <c r="F32" s="456"/>
      <c r="G32" s="533" t="s">
        <v>313</v>
      </c>
      <c r="H32" s="533"/>
      <c r="I32" s="530"/>
      <c r="J32" s="459"/>
      <c r="K32" s="531"/>
      <c r="L32" s="529"/>
      <c r="M32" s="453"/>
      <c r="N32" s="507"/>
      <c r="O32" s="525"/>
    </row>
    <row r="33" spans="2:15" ht="6" customHeight="1">
      <c r="B33" s="518"/>
      <c r="C33" s="526"/>
      <c r="D33" s="477"/>
      <c r="E33" s="527"/>
      <c r="F33" s="456"/>
      <c r="G33" s="528"/>
      <c r="H33" s="529"/>
      <c r="I33" s="530"/>
      <c r="J33" s="459"/>
      <c r="K33" s="531"/>
      <c r="L33" s="529"/>
      <c r="M33" s="453"/>
      <c r="N33" s="507"/>
      <c r="O33" s="525"/>
    </row>
    <row r="34" spans="2:15" ht="12" customHeight="1">
      <c r="B34" s="465">
        <f>MAX($B$12:B31)+1</f>
        <v>16</v>
      </c>
      <c r="C34" s="534" t="s">
        <v>314</v>
      </c>
      <c r="D34" s="458"/>
      <c r="E34" s="458"/>
      <c r="F34" s="535">
        <v>7.6806430877330829</v>
      </c>
      <c r="G34" s="536" t="s">
        <v>315</v>
      </c>
      <c r="H34" s="536"/>
      <c r="I34" s="537"/>
      <c r="J34" s="459"/>
      <c r="K34" s="537"/>
      <c r="L34" s="529"/>
      <c r="M34" s="453"/>
    </row>
    <row r="35" spans="2:15" ht="15.9" customHeight="1">
      <c r="B35" s="452"/>
      <c r="C35" s="538" t="s">
        <v>316</v>
      </c>
      <c r="D35" s="458"/>
      <c r="E35" s="458"/>
      <c r="F35" s="535"/>
      <c r="G35" s="539"/>
      <c r="H35" s="540"/>
      <c r="I35" s="537"/>
      <c r="J35" s="529"/>
      <c r="K35" s="537"/>
      <c r="L35" s="529"/>
      <c r="M35" s="453"/>
    </row>
    <row r="36" spans="2:15" ht="15.9" customHeight="1">
      <c r="B36" s="465">
        <f>MAX($B$12:B35)+1</f>
        <v>17</v>
      </c>
      <c r="C36" s="534" t="s">
        <v>317</v>
      </c>
      <c r="D36" s="458"/>
      <c r="E36" s="458"/>
      <c r="F36" s="535">
        <v>9.7433042222003614</v>
      </c>
      <c r="G36" s="536" t="s">
        <v>318</v>
      </c>
      <c r="H36" s="536"/>
      <c r="I36" s="537"/>
      <c r="J36" s="541"/>
      <c r="K36" s="537"/>
      <c r="L36" s="529"/>
      <c r="M36" s="453"/>
      <c r="N36" s="542"/>
    </row>
    <row r="37" spans="2:15" ht="15.9" customHeight="1">
      <c r="B37" s="452"/>
      <c r="C37" s="538" t="s">
        <v>316</v>
      </c>
      <c r="D37" s="526"/>
      <c r="E37" s="477"/>
      <c r="F37" s="543"/>
      <c r="G37" s="529"/>
      <c r="H37" s="540"/>
      <c r="I37" s="537"/>
      <c r="J37" s="541"/>
      <c r="K37" s="537"/>
      <c r="L37" s="529"/>
      <c r="M37" s="453"/>
    </row>
    <row r="38" spans="2:15" ht="15.9" customHeight="1">
      <c r="B38" s="465">
        <f>MAX($B$12:B36)+1</f>
        <v>18</v>
      </c>
      <c r="C38" s="534" t="s">
        <v>314</v>
      </c>
      <c r="D38" s="458"/>
      <c r="E38" s="458"/>
      <c r="F38" s="535">
        <v>4.460123001087676</v>
      </c>
      <c r="G38" s="536" t="s">
        <v>319</v>
      </c>
      <c r="H38" s="536"/>
      <c r="I38" s="537"/>
      <c r="J38" s="541"/>
      <c r="K38" s="537"/>
      <c r="L38" s="529"/>
      <c r="M38" s="453"/>
    </row>
    <row r="39" spans="2:15" ht="15.9" customHeight="1">
      <c r="B39" s="452"/>
      <c r="C39" s="538" t="s">
        <v>320</v>
      </c>
      <c r="D39" s="458"/>
      <c r="E39" s="458"/>
      <c r="F39" s="535"/>
      <c r="G39" s="539"/>
      <c r="H39" s="540"/>
      <c r="I39" s="537"/>
      <c r="J39" s="541"/>
      <c r="K39" s="537"/>
      <c r="L39" s="529"/>
      <c r="M39" s="453"/>
    </row>
    <row r="40" spans="2:15" ht="15.9" customHeight="1">
      <c r="B40" s="465">
        <f>MAX($B$12:B39)+1</f>
        <v>19</v>
      </c>
      <c r="C40" s="534" t="s">
        <v>317</v>
      </c>
      <c r="D40" s="458"/>
      <c r="E40" s="458"/>
      <c r="F40" s="535">
        <v>6.5227841355549536</v>
      </c>
      <c r="G40" s="536" t="s">
        <v>321</v>
      </c>
      <c r="H40" s="536"/>
      <c r="I40" s="537"/>
      <c r="J40" s="541"/>
      <c r="K40" s="537"/>
      <c r="L40" s="529"/>
      <c r="M40" s="453"/>
    </row>
    <row r="41" spans="2:15" ht="15.9" customHeight="1">
      <c r="B41" s="452"/>
      <c r="C41" s="538" t="s">
        <v>320</v>
      </c>
      <c r="D41" s="526"/>
      <c r="E41" s="477"/>
      <c r="F41" s="543"/>
      <c r="G41" s="529"/>
      <c r="H41" s="540"/>
      <c r="I41" s="537"/>
      <c r="J41" s="541"/>
      <c r="K41" s="537"/>
      <c r="L41" s="529"/>
      <c r="M41" s="453"/>
    </row>
    <row r="42" spans="2:15" ht="15.9" customHeight="1">
      <c r="B42" s="544"/>
      <c r="C42" s="526"/>
      <c r="D42" s="477"/>
      <c r="E42" s="545"/>
      <c r="F42" s="543"/>
      <c r="G42" s="529"/>
      <c r="H42" s="540"/>
      <c r="I42" s="537"/>
      <c r="J42" s="541"/>
      <c r="K42" s="537"/>
      <c r="L42" s="529"/>
      <c r="M42" s="453"/>
    </row>
    <row r="43" spans="2:15" ht="15.9" customHeight="1">
      <c r="B43" s="544"/>
      <c r="C43" s="532" t="s">
        <v>322</v>
      </c>
      <c r="D43" s="477"/>
      <c r="E43" s="545"/>
      <c r="F43" s="543"/>
      <c r="G43" s="529"/>
      <c r="H43" s="540"/>
      <c r="I43" s="537"/>
      <c r="J43" s="541"/>
      <c r="K43" s="537"/>
      <c r="L43" s="529"/>
      <c r="M43" s="453"/>
    </row>
    <row r="44" spans="2:15" ht="18.75" customHeight="1">
      <c r="B44" s="465">
        <f>MAX($B$12:B40)+1</f>
        <v>20</v>
      </c>
      <c r="C44" s="532" t="s">
        <v>323</v>
      </c>
      <c r="D44" s="539"/>
      <c r="E44" s="539"/>
      <c r="F44" s="546">
        <f>F34</f>
        <v>7.6806430877330829</v>
      </c>
      <c r="G44" s="529"/>
      <c r="H44" s="540"/>
      <c r="I44" s="537"/>
      <c r="J44" s="459"/>
      <c r="K44" s="537"/>
      <c r="L44" s="529"/>
      <c r="M44" s="453"/>
      <c r="N44" s="542"/>
    </row>
    <row r="45" spans="2:15" ht="14.25" customHeight="1">
      <c r="B45" s="452"/>
      <c r="C45" s="538" t="s">
        <v>316</v>
      </c>
      <c r="D45" s="458"/>
      <c r="E45" s="458"/>
      <c r="F45" s="535"/>
      <c r="G45" s="529"/>
      <c r="H45" s="540"/>
      <c r="I45" s="537"/>
      <c r="J45" s="459"/>
      <c r="K45" s="537"/>
      <c r="L45" s="529"/>
      <c r="M45" s="453"/>
    </row>
    <row r="46" spans="2:15" ht="15.9" customHeight="1">
      <c r="B46" s="465">
        <f>MAX($B$12:B45)+1</f>
        <v>21</v>
      </c>
      <c r="C46" s="534" t="s">
        <v>324</v>
      </c>
      <c r="D46" s="458"/>
      <c r="E46" s="458"/>
      <c r="F46" s="535">
        <f>F34</f>
        <v>7.6806430877330829</v>
      </c>
      <c r="G46" s="529"/>
      <c r="H46" s="540"/>
      <c r="I46" s="537"/>
      <c r="J46" s="459"/>
      <c r="K46" s="537"/>
      <c r="L46" s="529"/>
      <c r="M46" s="453"/>
    </row>
    <row r="47" spans="2:15" ht="14.25" customHeight="1">
      <c r="B47" s="465"/>
      <c r="C47" s="538" t="s">
        <v>316</v>
      </c>
      <c r="D47" s="458"/>
      <c r="E47" s="458"/>
      <c r="F47" s="535"/>
      <c r="G47" s="529"/>
      <c r="H47" s="540"/>
      <c r="I47" s="537"/>
      <c r="J47" s="459"/>
      <c r="K47" s="537"/>
      <c r="L47" s="529"/>
      <c r="M47" s="453"/>
    </row>
    <row r="48" spans="2:15" ht="15.9" customHeight="1">
      <c r="B48" s="465">
        <f>MAX($B$12:B46)+1</f>
        <v>22</v>
      </c>
      <c r="C48" s="532" t="s">
        <v>325</v>
      </c>
      <c r="D48" s="539"/>
      <c r="E48" s="539"/>
      <c r="F48" s="546">
        <f>F38</f>
        <v>4.460123001087676</v>
      </c>
      <c r="G48" s="529"/>
      <c r="H48" s="540"/>
      <c r="I48" s="537"/>
      <c r="J48" s="459"/>
      <c r="K48" s="537"/>
      <c r="L48" s="529"/>
      <c r="M48" s="453"/>
    </row>
    <row r="49" spans="2:14" ht="14.25" customHeight="1">
      <c r="B49" s="452"/>
      <c r="C49" s="538" t="s">
        <v>320</v>
      </c>
      <c r="D49" s="458"/>
      <c r="E49" s="458"/>
      <c r="F49" s="535"/>
      <c r="G49" s="529"/>
      <c r="H49" s="540"/>
      <c r="I49" s="537"/>
      <c r="J49" s="459"/>
      <c r="K49" s="537"/>
      <c r="L49" s="529"/>
      <c r="M49" s="453"/>
    </row>
    <row r="50" spans="2:14" ht="15.9" customHeight="1">
      <c r="B50" s="465">
        <f>MAX($B$12:B49)+1</f>
        <v>23</v>
      </c>
      <c r="C50" s="534" t="s">
        <v>326</v>
      </c>
      <c r="D50" s="458"/>
      <c r="E50" s="458"/>
      <c r="F50" s="535">
        <f>F38</f>
        <v>4.460123001087676</v>
      </c>
      <c r="G50" s="529"/>
      <c r="H50" s="540"/>
      <c r="I50" s="537"/>
      <c r="J50" s="459"/>
      <c r="K50" s="537"/>
      <c r="L50" s="529"/>
      <c r="M50" s="453"/>
    </row>
    <row r="51" spans="2:14" ht="14.25" customHeight="1">
      <c r="B51" s="452"/>
      <c r="C51" s="538" t="s">
        <v>320</v>
      </c>
      <c r="D51" s="526"/>
      <c r="E51" s="477"/>
      <c r="F51" s="543"/>
      <c r="G51" s="547"/>
      <c r="H51" s="540"/>
      <c r="I51" s="537"/>
      <c r="J51" s="459"/>
      <c r="K51" s="537"/>
      <c r="L51" s="529"/>
      <c r="M51" s="453"/>
      <c r="N51" s="542"/>
    </row>
    <row r="52" spans="2:14" ht="15.9" customHeight="1">
      <c r="B52" s="544"/>
      <c r="C52" s="526"/>
      <c r="D52" s="477"/>
      <c r="E52" s="545"/>
      <c r="F52" s="543"/>
      <c r="G52" s="529"/>
      <c r="H52" s="540"/>
      <c r="I52" s="537"/>
      <c r="J52" s="541"/>
      <c r="K52" s="537"/>
      <c r="L52" s="529"/>
      <c r="M52" s="453"/>
    </row>
    <row r="53" spans="2:14" s="555" customFormat="1" ht="15.9" customHeight="1">
      <c r="B53" s="451" t="s">
        <v>327</v>
      </c>
      <c r="C53" s="534"/>
      <c r="D53" s="548"/>
      <c r="E53" s="549"/>
      <c r="F53" s="535"/>
      <c r="G53" s="459"/>
      <c r="H53" s="550"/>
      <c r="I53" s="551"/>
      <c r="J53" s="551"/>
      <c r="K53" s="552"/>
      <c r="L53" s="553"/>
      <c r="M53" s="554"/>
      <c r="N53" s="439"/>
    </row>
    <row r="54" spans="2:14" s="555" customFormat="1" ht="15.9" customHeight="1">
      <c r="B54" s="544"/>
      <c r="C54" s="556"/>
      <c r="D54" s="548"/>
      <c r="E54" s="549"/>
      <c r="F54" s="535"/>
      <c r="G54" s="529"/>
      <c r="H54" s="550"/>
      <c r="I54" s="551"/>
      <c r="J54" s="551"/>
      <c r="K54" s="552"/>
      <c r="L54" s="553"/>
      <c r="M54" s="554"/>
      <c r="N54" s="439"/>
    </row>
    <row r="55" spans="2:14" s="555" customFormat="1" ht="15.9" customHeight="1">
      <c r="B55" s="465">
        <f>MAX($B$12:B51)+1</f>
        <v>24</v>
      </c>
      <c r="C55" s="557" t="s">
        <v>328</v>
      </c>
      <c r="D55" s="557"/>
      <c r="E55" s="557"/>
      <c r="F55" s="558">
        <v>-0.437318794931916</v>
      </c>
      <c r="G55" s="529"/>
      <c r="H55" s="550"/>
      <c r="I55" s="551"/>
      <c r="J55" s="551"/>
      <c r="K55" s="552"/>
      <c r="L55" s="553"/>
      <c r="M55" s="554"/>
      <c r="N55" s="439"/>
    </row>
    <row r="56" spans="2:14" s="555" customFormat="1" ht="19.5" customHeight="1">
      <c r="B56" s="544"/>
      <c r="C56" s="559" t="s">
        <v>329</v>
      </c>
      <c r="D56" s="560"/>
      <c r="E56" s="561"/>
      <c r="F56" s="558"/>
      <c r="G56" s="529"/>
      <c r="H56" s="550"/>
      <c r="I56" s="551"/>
      <c r="J56" s="551"/>
      <c r="K56" s="552"/>
      <c r="L56" s="553"/>
      <c r="M56" s="554"/>
      <c r="N56" s="439"/>
    </row>
    <row r="57" spans="2:14" s="555" customFormat="1" ht="15" customHeight="1">
      <c r="B57" s="465">
        <f>MAX($B$12:B55)+1</f>
        <v>25</v>
      </c>
      <c r="C57" s="562" t="s">
        <v>330</v>
      </c>
      <c r="D57" s="560"/>
      <c r="E57" s="561"/>
      <c r="F57" s="558">
        <f>F46-F36</f>
        <v>-2.0626611344672785</v>
      </c>
      <c r="G57" s="563"/>
      <c r="H57" s="550"/>
      <c r="I57" s="551"/>
      <c r="J57" s="551"/>
      <c r="K57" s="552"/>
      <c r="L57" s="553"/>
      <c r="M57" s="554"/>
      <c r="N57" s="439"/>
    </row>
    <row r="58" spans="2:14" s="555" customFormat="1" ht="19.5" customHeight="1">
      <c r="B58" s="544"/>
      <c r="C58" s="559" t="s">
        <v>331</v>
      </c>
      <c r="D58" s="560"/>
      <c r="E58" s="561"/>
      <c r="F58" s="558"/>
      <c r="G58" s="529"/>
      <c r="H58" s="550"/>
      <c r="I58" s="551"/>
      <c r="J58" s="551"/>
      <c r="K58" s="552"/>
      <c r="L58" s="553"/>
      <c r="M58" s="554"/>
      <c r="N58" s="564"/>
    </row>
    <row r="59" spans="2:14" s="555" customFormat="1" ht="15.9" customHeight="1">
      <c r="B59" s="465">
        <f>MAX($B$12:B58)+1</f>
        <v>26</v>
      </c>
      <c r="C59" s="565" t="s">
        <v>332</v>
      </c>
      <c r="D59" s="560"/>
      <c r="E59" s="561"/>
      <c r="F59" s="566">
        <f>D25</f>
        <v>11491.692650360998</v>
      </c>
      <c r="G59" s="459"/>
      <c r="H59" s="550"/>
      <c r="I59" s="551"/>
      <c r="J59" s="550"/>
      <c r="K59" s="552"/>
      <c r="L59" s="553"/>
      <c r="M59" s="554"/>
      <c r="N59" s="439"/>
    </row>
    <row r="60" spans="2:14" s="555" customFormat="1" ht="19.5" customHeight="1">
      <c r="B60" s="544"/>
      <c r="C60" s="567" t="s">
        <v>333</v>
      </c>
      <c r="D60" s="550"/>
      <c r="E60" s="561"/>
      <c r="F60" s="558"/>
      <c r="G60" s="529"/>
      <c r="H60" s="550"/>
      <c r="I60" s="551"/>
      <c r="J60" s="551"/>
      <c r="K60" s="552"/>
      <c r="L60" s="553"/>
      <c r="M60" s="554"/>
      <c r="N60" s="439"/>
    </row>
    <row r="61" spans="2:14" s="555" customFormat="1" ht="15" customHeight="1">
      <c r="B61" s="465">
        <f>MAX($B$12:B59)+1</f>
        <v>27</v>
      </c>
      <c r="C61" s="562" t="s">
        <v>334</v>
      </c>
      <c r="D61" s="560"/>
      <c r="E61" s="561"/>
      <c r="F61" s="558">
        <f>F50-F40</f>
        <v>-2.0626611344672776</v>
      </c>
      <c r="G61" s="529"/>
      <c r="H61" s="550"/>
      <c r="I61" s="551"/>
      <c r="J61" s="551"/>
      <c r="K61" s="552"/>
      <c r="L61" s="553"/>
      <c r="M61" s="554"/>
      <c r="N61" s="439"/>
    </row>
    <row r="62" spans="2:14" s="555" customFormat="1" ht="19.5" customHeight="1">
      <c r="B62" s="544"/>
      <c r="C62" s="559" t="s">
        <v>335</v>
      </c>
      <c r="D62" s="560"/>
      <c r="E62" s="561"/>
      <c r="F62" s="558"/>
      <c r="G62" s="529"/>
      <c r="H62" s="550"/>
      <c r="I62" s="551"/>
      <c r="J62" s="551"/>
      <c r="K62" s="552"/>
      <c r="L62" s="553"/>
      <c r="M62" s="554"/>
      <c r="N62" s="439"/>
    </row>
    <row r="63" spans="2:14" s="555" customFormat="1" ht="12.75" customHeight="1">
      <c r="B63" s="465">
        <f>MAX($B$12:B62)+1</f>
        <v>28</v>
      </c>
      <c r="C63" s="565" t="s">
        <v>336</v>
      </c>
      <c r="D63" s="560"/>
      <c r="E63" s="561"/>
      <c r="F63" s="566">
        <f>D26</f>
        <v>142067.65484657692</v>
      </c>
      <c r="G63" s="529"/>
      <c r="H63" s="550"/>
      <c r="I63" s="551"/>
      <c r="J63" s="551"/>
      <c r="K63" s="552"/>
      <c r="L63" s="553"/>
      <c r="M63" s="554"/>
      <c r="N63" s="439"/>
    </row>
    <row r="64" spans="2:14" s="555" customFormat="1" ht="19.5" customHeight="1">
      <c r="B64" s="544"/>
      <c r="C64" s="567" t="s">
        <v>337</v>
      </c>
      <c r="D64" s="550"/>
      <c r="E64" s="561"/>
      <c r="F64" s="558"/>
      <c r="G64" s="529"/>
      <c r="H64" s="550"/>
      <c r="I64" s="551"/>
      <c r="J64" s="551"/>
      <c r="K64" s="552"/>
      <c r="L64" s="553"/>
      <c r="M64" s="554"/>
      <c r="N64" s="439"/>
    </row>
    <row r="65" spans="2:14" s="555" customFormat="1" ht="19.5" customHeight="1">
      <c r="B65" s="494">
        <f>MAX($B$12:B63)+1</f>
        <v>29</v>
      </c>
      <c r="C65" s="562" t="s">
        <v>338</v>
      </c>
      <c r="D65" s="550"/>
      <c r="E65" s="561"/>
      <c r="F65" s="558">
        <v>-0.1287774139165872</v>
      </c>
      <c r="G65" s="529"/>
      <c r="H65" s="550"/>
      <c r="I65" s="551"/>
      <c r="J65" s="551"/>
      <c r="K65" s="552"/>
      <c r="L65" s="553"/>
      <c r="M65" s="554"/>
      <c r="N65" s="439"/>
    </row>
    <row r="66" spans="2:14" s="555" customFormat="1" ht="9.75" customHeight="1">
      <c r="B66" s="544"/>
      <c r="C66" s="567"/>
      <c r="D66" s="568"/>
      <c r="E66" s="549"/>
      <c r="F66" s="535"/>
      <c r="G66" s="529"/>
      <c r="H66" s="550"/>
      <c r="I66" s="551"/>
      <c r="J66" s="551"/>
      <c r="K66" s="552"/>
      <c r="L66" s="553"/>
      <c r="M66" s="554"/>
      <c r="N66" s="439"/>
    </row>
    <row r="67" spans="2:14" s="555" customFormat="1" ht="15.9" customHeight="1">
      <c r="B67" s="465">
        <f>MAX($B$12:B65)+1</f>
        <v>30</v>
      </c>
      <c r="C67" s="556" t="s">
        <v>339</v>
      </c>
      <c r="D67" s="548"/>
      <c r="E67" s="549"/>
      <c r="F67" s="535">
        <f>(F57*F59+F63*F61)/100000+F55+F65</f>
        <v>-3.7335051880093921</v>
      </c>
      <c r="G67" s="529"/>
      <c r="H67" s="550"/>
      <c r="I67" s="551"/>
      <c r="J67" s="550"/>
      <c r="K67" s="552"/>
      <c r="L67" s="553"/>
      <c r="M67" s="554"/>
      <c r="N67" s="439"/>
    </row>
    <row r="68" spans="2:14" s="555" customFormat="1" ht="15.6">
      <c r="B68" s="569"/>
      <c r="C68" s="567" t="s">
        <v>340</v>
      </c>
      <c r="D68" s="548"/>
      <c r="E68" s="549"/>
      <c r="F68" s="535"/>
      <c r="G68" s="550"/>
      <c r="H68" s="550"/>
      <c r="I68" s="551"/>
      <c r="J68" s="551"/>
      <c r="K68" s="552"/>
      <c r="L68" s="553"/>
      <c r="M68" s="554"/>
      <c r="N68" s="439"/>
    </row>
    <row r="69" spans="2:14" s="555" customFormat="1" ht="15.9" customHeight="1">
      <c r="B69" s="569"/>
      <c r="C69" s="534"/>
      <c r="D69" s="477"/>
      <c r="E69" s="549"/>
      <c r="F69" s="570"/>
      <c r="G69" s="459"/>
      <c r="H69" s="550"/>
      <c r="I69" s="571"/>
      <c r="J69" s="571"/>
      <c r="K69" s="572"/>
      <c r="L69" s="573"/>
      <c r="M69" s="554"/>
    </row>
    <row r="70" spans="2:14" s="555" customFormat="1" ht="15.9" customHeight="1">
      <c r="B70" s="569"/>
      <c r="C70" s="534"/>
      <c r="D70" s="548"/>
      <c r="E70" s="549"/>
      <c r="F70" s="535"/>
      <c r="G70" s="550"/>
      <c r="H70" s="550"/>
      <c r="I70" s="551"/>
      <c r="J70" s="551"/>
      <c r="K70" s="552"/>
      <c r="L70" s="553"/>
      <c r="M70" s="554"/>
    </row>
    <row r="71" spans="2:14">
      <c r="B71" s="439"/>
      <c r="E71" s="574"/>
      <c r="L71" s="439"/>
    </row>
    <row r="72" spans="2:14">
      <c r="B72" s="439"/>
      <c r="E72" s="574"/>
      <c r="L72" s="439"/>
    </row>
    <row r="73" spans="2:14">
      <c r="B73" s="439"/>
      <c r="E73" s="574"/>
      <c r="L73" s="439"/>
    </row>
    <row r="74" spans="2:14">
      <c r="B74" s="439"/>
      <c r="E74" s="574"/>
      <c r="L74" s="439"/>
    </row>
    <row r="75" spans="2:14">
      <c r="B75" s="439"/>
      <c r="E75" s="574"/>
      <c r="L75" s="439"/>
    </row>
    <row r="76" spans="2:14">
      <c r="B76" s="439"/>
      <c r="E76" s="574"/>
      <c r="L76" s="439"/>
    </row>
    <row r="77" spans="2:14">
      <c r="B77" s="439"/>
      <c r="E77" s="574"/>
      <c r="L77" s="439"/>
    </row>
    <row r="78" spans="2:14">
      <c r="B78" s="439"/>
      <c r="E78" s="574"/>
      <c r="L78" s="439"/>
    </row>
    <row r="79" spans="2:14">
      <c r="B79" s="439"/>
      <c r="E79" s="574"/>
      <c r="L79" s="439"/>
    </row>
    <row r="80" spans="2:14">
      <c r="B80" s="439"/>
      <c r="E80" s="574"/>
      <c r="L80" s="439"/>
    </row>
    <row r="81" spans="2:12">
      <c r="B81" s="439"/>
      <c r="E81" s="574"/>
      <c r="L81" s="439"/>
    </row>
    <row r="82" spans="2:12">
      <c r="B82" s="439"/>
      <c r="E82" s="574"/>
      <c r="L82" s="439"/>
    </row>
    <row r="83" spans="2:12">
      <c r="B83" s="439"/>
      <c r="E83" s="574"/>
      <c r="L83" s="439"/>
    </row>
    <row r="84" spans="2:12">
      <c r="B84" s="439"/>
      <c r="E84" s="574"/>
      <c r="L84" s="439"/>
    </row>
    <row r="85" spans="2:12">
      <c r="B85" s="439"/>
      <c r="E85" s="574"/>
      <c r="L85" s="439"/>
    </row>
    <row r="86" spans="2:12">
      <c r="B86" s="439"/>
      <c r="E86" s="574"/>
      <c r="L86" s="439"/>
    </row>
    <row r="87" spans="2:12">
      <c r="B87" s="439"/>
      <c r="E87" s="574"/>
      <c r="L87" s="439"/>
    </row>
    <row r="88" spans="2:12">
      <c r="B88" s="439"/>
      <c r="E88" s="574"/>
      <c r="L88" s="439"/>
    </row>
    <row r="89" spans="2:12">
      <c r="B89" s="439"/>
      <c r="E89" s="574"/>
      <c r="L89" s="439"/>
    </row>
    <row r="90" spans="2:12">
      <c r="B90" s="439"/>
      <c r="E90" s="574"/>
      <c r="L90" s="439"/>
    </row>
    <row r="91" spans="2:12">
      <c r="B91" s="439"/>
      <c r="E91" s="574"/>
      <c r="L91" s="439"/>
    </row>
    <row r="92" spans="2:12">
      <c r="B92" s="439"/>
      <c r="E92" s="574"/>
      <c r="L92" s="439"/>
    </row>
    <row r="93" spans="2:12">
      <c r="B93" s="439"/>
      <c r="E93" s="574"/>
      <c r="L93" s="439"/>
    </row>
    <row r="94" spans="2:12">
      <c r="B94" s="439"/>
      <c r="E94" s="574"/>
      <c r="L94" s="439"/>
    </row>
    <row r="95" spans="2:12">
      <c r="B95" s="439"/>
      <c r="E95" s="574"/>
      <c r="L95" s="439"/>
    </row>
    <row r="96" spans="2:12">
      <c r="B96" s="439"/>
      <c r="E96" s="574"/>
      <c r="L96" s="439"/>
    </row>
    <row r="97" spans="2:12">
      <c r="B97" s="439"/>
      <c r="E97" s="574"/>
      <c r="L97" s="439"/>
    </row>
    <row r="98" spans="2:12">
      <c r="B98" s="439"/>
      <c r="E98" s="574"/>
      <c r="L98" s="439"/>
    </row>
    <row r="99" spans="2:12">
      <c r="B99" s="439"/>
      <c r="E99" s="574"/>
      <c r="L99" s="439"/>
    </row>
    <row r="100" spans="2:12">
      <c r="B100" s="439"/>
      <c r="E100" s="574"/>
      <c r="L100" s="439"/>
    </row>
    <row r="101" spans="2:12">
      <c r="B101" s="439"/>
      <c r="E101" s="574"/>
      <c r="L101" s="439"/>
    </row>
    <row r="102" spans="2:12">
      <c r="B102" s="439"/>
      <c r="E102" s="574"/>
      <c r="L102" s="439"/>
    </row>
    <row r="103" spans="2:12">
      <c r="B103" s="439"/>
      <c r="E103" s="574"/>
      <c r="L103" s="439"/>
    </row>
    <row r="104" spans="2:12">
      <c r="E104" s="574"/>
      <c r="L104" s="439"/>
    </row>
    <row r="105" spans="2:12">
      <c r="E105" s="574"/>
      <c r="L105" s="439"/>
    </row>
  </sheetData>
  <mergeCells count="17">
    <mergeCell ref="G34:H34"/>
    <mergeCell ref="G36:H36"/>
    <mergeCell ref="G38:H38"/>
    <mergeCell ref="G40:H40"/>
    <mergeCell ref="C55:E55"/>
    <mergeCell ref="G9:H9"/>
    <mergeCell ref="I9:L9"/>
    <mergeCell ref="G13:H13"/>
    <mergeCell ref="I13:L13"/>
    <mergeCell ref="G29:L29"/>
    <mergeCell ref="G32:H32"/>
    <mergeCell ref="B2:M2"/>
    <mergeCell ref="B3:J3"/>
    <mergeCell ref="B4:J4"/>
    <mergeCell ref="B5:J5"/>
    <mergeCell ref="G7:L7"/>
    <mergeCell ref="G8:L8"/>
  </mergeCells>
  <printOptions horizontalCentered="1"/>
  <pageMargins left="0.59055118110236227" right="0.59055118110236227" top="0.78740157480314965" bottom="0.78740157480314965" header="0.39370078740157483" footer="0.31496062992125984"/>
  <pageSetup scale="54" orientation="portrait" cellComments="asDisplayed" r:id="rId1"/>
  <headerFooter scaleWithDoc="0" alignWithMargins="0">
    <oddHeader>&amp;R&amp;"Arial,Gras italique"&amp;11Société en commandite Gaz Métro
Cause tarifaire 2017, R-3970-2016</oddHeader>
    <oddFooter>&amp;L&amp;"Arial,Gras italique"Original : 2016.07.08
&amp;R&amp;"Arial,Gras italique"Gaz Métro-14, Document 1
Annexe 7, (Question 31.3) Page 2 de 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N52"/>
  <sheetViews>
    <sheetView showGridLines="0" view="pageLayout" topLeftCell="B44" zoomScaleNormal="100" workbookViewId="0">
      <selection activeCell="K53" sqref="K53"/>
    </sheetView>
  </sheetViews>
  <sheetFormatPr baseColWidth="10" defaultColWidth="9.36328125" defaultRowHeight="13.2"/>
  <cols>
    <col min="1" max="1" width="2.36328125" style="439" customWidth="1"/>
    <col min="2" max="2" width="3.1796875" style="575" customWidth="1"/>
    <col min="3" max="3" width="41.26953125" style="439" customWidth="1"/>
    <col min="4" max="4" width="12.36328125" style="439" customWidth="1"/>
    <col min="5" max="5" width="12.36328125" style="448" customWidth="1"/>
    <col min="6" max="6" width="12.36328125" style="439" customWidth="1"/>
    <col min="7" max="7" width="11.36328125" style="439" customWidth="1"/>
    <col min="8" max="8" width="10.08984375" style="439" customWidth="1"/>
    <col min="9" max="9" width="10.36328125" style="439" customWidth="1"/>
    <col min="10" max="10" width="12.6328125" style="439" customWidth="1"/>
    <col min="11" max="11" width="7.90625" style="439" customWidth="1"/>
    <col min="12" max="12" width="7.90625" style="574" customWidth="1"/>
    <col min="13" max="13" width="7.36328125" style="439" customWidth="1"/>
    <col min="14" max="16384" width="9.36328125" style="439"/>
  </cols>
  <sheetData>
    <row r="1" spans="2:14">
      <c r="B1" s="440"/>
      <c r="C1" s="441"/>
      <c r="D1" s="441"/>
      <c r="E1" s="442"/>
      <c r="F1" s="441"/>
      <c r="G1" s="441"/>
      <c r="H1" s="441"/>
      <c r="I1" s="441"/>
      <c r="J1" s="441"/>
      <c r="K1" s="441"/>
      <c r="L1" s="443"/>
      <c r="M1" s="443"/>
    </row>
    <row r="2" spans="2:14" ht="7.5" customHeight="1"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</row>
    <row r="3" spans="2:14" ht="17.399999999999999">
      <c r="B3" s="444" t="s">
        <v>341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</row>
    <row r="4" spans="2:14" ht="17.399999999999999">
      <c r="B4" s="444" t="s">
        <v>342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</row>
    <row r="5" spans="2:14">
      <c r="B5" s="446"/>
      <c r="C5" s="447"/>
      <c r="L5" s="449"/>
    </row>
    <row r="6" spans="2:14" ht="20.100000000000001" customHeight="1">
      <c r="B6" s="576"/>
      <c r="C6" s="577" t="s">
        <v>343</v>
      </c>
      <c r="D6" s="441"/>
      <c r="E6" s="442"/>
      <c r="F6" s="441"/>
      <c r="G6" s="578" t="s">
        <v>313</v>
      </c>
      <c r="H6" s="579"/>
      <c r="I6" s="579"/>
      <c r="J6" s="579"/>
      <c r="K6" s="579"/>
      <c r="L6" s="579"/>
      <c r="M6" s="580"/>
    </row>
    <row r="7" spans="2:14">
      <c r="B7" s="581"/>
      <c r="C7" s="582"/>
      <c r="D7" s="452"/>
      <c r="E7" s="453"/>
      <c r="F7" s="452"/>
      <c r="G7" s="583"/>
      <c r="H7" s="460"/>
      <c r="I7" s="460"/>
      <c r="J7" s="460"/>
      <c r="K7" s="460"/>
      <c r="L7" s="460"/>
      <c r="M7" s="584"/>
    </row>
    <row r="8" spans="2:14">
      <c r="B8" s="581"/>
      <c r="C8" s="463" t="s">
        <v>192</v>
      </c>
      <c r="D8" s="463" t="s">
        <v>344</v>
      </c>
      <c r="E8" s="464" t="s">
        <v>186</v>
      </c>
      <c r="F8" s="463" t="s">
        <v>345</v>
      </c>
      <c r="G8" s="583" t="s">
        <v>344</v>
      </c>
      <c r="H8" s="460"/>
      <c r="I8" s="460" t="s">
        <v>186</v>
      </c>
      <c r="J8" s="460"/>
      <c r="K8" s="460"/>
      <c r="L8" s="460"/>
      <c r="M8" s="584"/>
    </row>
    <row r="9" spans="2:14">
      <c r="B9" s="581"/>
      <c r="C9" s="452"/>
      <c r="D9" s="585" t="s">
        <v>194</v>
      </c>
      <c r="E9" s="586" t="s">
        <v>100</v>
      </c>
      <c r="F9" s="469" t="s">
        <v>99</v>
      </c>
      <c r="G9" s="587"/>
      <c r="H9" s="469"/>
      <c r="I9" s="452"/>
      <c r="J9" s="452"/>
      <c r="K9" s="452"/>
      <c r="L9" s="469"/>
      <c r="M9" s="584"/>
    </row>
    <row r="10" spans="2:14">
      <c r="B10" s="581"/>
      <c r="C10" s="472" t="s">
        <v>0</v>
      </c>
      <c r="D10" s="472" t="s">
        <v>1</v>
      </c>
      <c r="E10" s="588" t="s">
        <v>2</v>
      </c>
      <c r="F10" s="472" t="s">
        <v>48</v>
      </c>
      <c r="G10" s="589" t="s">
        <v>346</v>
      </c>
      <c r="H10" s="473"/>
      <c r="I10" s="474" t="s">
        <v>50</v>
      </c>
      <c r="J10" s="474"/>
      <c r="K10" s="474"/>
      <c r="L10" s="474"/>
      <c r="M10" s="584"/>
    </row>
    <row r="11" spans="2:14" ht="12" customHeight="1">
      <c r="B11" s="581"/>
      <c r="C11" s="590"/>
      <c r="D11" s="452"/>
      <c r="E11" s="591"/>
      <c r="F11" s="465"/>
      <c r="G11" s="587"/>
      <c r="H11" s="469"/>
      <c r="I11" s="452"/>
      <c r="J11" s="452"/>
      <c r="K11" s="452"/>
      <c r="L11" s="469"/>
      <c r="M11" s="584"/>
    </row>
    <row r="12" spans="2:14" ht="15.9" customHeight="1">
      <c r="B12" s="581">
        <v>1</v>
      </c>
      <c r="C12" s="590" t="s">
        <v>347</v>
      </c>
      <c r="D12" s="592">
        <v>5545708.9490976911</v>
      </c>
      <c r="E12" s="592">
        <v>275189.09147400002</v>
      </c>
      <c r="F12" s="506">
        <v>4.9621985935409461</v>
      </c>
      <c r="G12" s="593" t="s">
        <v>348</v>
      </c>
      <c r="H12" s="480"/>
      <c r="I12" s="481"/>
      <c r="J12" s="479" t="s">
        <v>349</v>
      </c>
      <c r="K12" s="231"/>
      <c r="L12" s="231"/>
      <c r="M12" s="584"/>
    </row>
    <row r="13" spans="2:14" ht="15.9" customHeight="1">
      <c r="B13" s="581">
        <v>2</v>
      </c>
      <c r="C13" s="590" t="s">
        <v>350</v>
      </c>
      <c r="D13" s="594"/>
      <c r="E13" s="595">
        <v>-576.92964999999992</v>
      </c>
      <c r="F13" s="596"/>
      <c r="G13" s="593"/>
      <c r="H13" s="480"/>
      <c r="I13" s="597"/>
      <c r="J13" s="479" t="s">
        <v>351</v>
      </c>
      <c r="K13" s="231"/>
      <c r="L13" s="231"/>
      <c r="M13" s="584"/>
    </row>
    <row r="14" spans="2:14" ht="15.9" customHeight="1">
      <c r="B14" s="581">
        <v>3</v>
      </c>
      <c r="C14" s="590" t="s">
        <v>352</v>
      </c>
      <c r="D14" s="594"/>
      <c r="E14" s="595">
        <v>-10535.536095669049</v>
      </c>
      <c r="F14" s="508"/>
      <c r="G14" s="598"/>
      <c r="H14" s="480"/>
      <c r="I14" s="597"/>
      <c r="J14" s="479" t="s">
        <v>353</v>
      </c>
      <c r="K14" s="231"/>
      <c r="L14" s="231"/>
      <c r="M14" s="584"/>
    </row>
    <row r="15" spans="2:14" ht="15.9" customHeight="1">
      <c r="B15" s="581">
        <v>4</v>
      </c>
      <c r="C15" s="515" t="s">
        <v>354</v>
      </c>
      <c r="D15" s="595">
        <v>-7999.9999999999973</v>
      </c>
      <c r="E15" s="595">
        <v>-644.07978965319853</v>
      </c>
      <c r="F15" s="508"/>
      <c r="G15" s="593" t="s">
        <v>355</v>
      </c>
      <c r="H15" s="480"/>
      <c r="I15" s="597"/>
      <c r="J15" s="479" t="s">
        <v>355</v>
      </c>
      <c r="K15" s="231"/>
      <c r="L15" s="231"/>
      <c r="M15" s="584"/>
    </row>
    <row r="16" spans="2:14" ht="15.9" customHeight="1">
      <c r="B16" s="581">
        <f>B15+1</f>
        <v>5</v>
      </c>
      <c r="C16" s="582" t="s">
        <v>356</v>
      </c>
      <c r="D16" s="599">
        <v>5537708.9490976911</v>
      </c>
      <c r="E16" s="599">
        <v>263432.54593867779</v>
      </c>
      <c r="F16" s="600">
        <v>4.7570673785880579</v>
      </c>
      <c r="G16" s="598"/>
      <c r="H16" s="480"/>
      <c r="I16" s="231"/>
      <c r="J16" s="231"/>
      <c r="K16" s="231"/>
      <c r="L16" s="231"/>
      <c r="M16" s="584"/>
      <c r="N16" s="448"/>
    </row>
    <row r="17" spans="2:14" ht="12" customHeight="1">
      <c r="B17" s="581"/>
      <c r="C17" s="582"/>
      <c r="D17" s="601"/>
      <c r="E17" s="592"/>
      <c r="F17" s="506"/>
      <c r="G17" s="602"/>
      <c r="H17" s="487"/>
      <c r="I17" s="231"/>
      <c r="J17" s="231"/>
      <c r="K17" s="231"/>
      <c r="L17" s="231"/>
      <c r="M17" s="584"/>
      <c r="N17" s="448"/>
    </row>
    <row r="18" spans="2:14" ht="15.9" customHeight="1">
      <c r="B18" s="581"/>
      <c r="C18" s="590" t="s">
        <v>357</v>
      </c>
      <c r="D18" s="592"/>
      <c r="E18" s="603"/>
      <c r="F18" s="506"/>
      <c r="G18" s="604"/>
      <c r="H18" s="490"/>
      <c r="I18" s="231"/>
      <c r="J18" s="605"/>
      <c r="K18" s="605"/>
      <c r="L18" s="605"/>
      <c r="M18" s="606"/>
      <c r="N18" s="448"/>
    </row>
    <row r="19" spans="2:14" ht="12" customHeight="1">
      <c r="B19" s="581"/>
      <c r="C19" s="590"/>
      <c r="D19" s="607"/>
      <c r="E19" s="603"/>
      <c r="F19" s="608"/>
      <c r="G19" s="231"/>
      <c r="H19" s="490"/>
      <c r="I19" s="497"/>
      <c r="J19" s="609" t="s">
        <v>358</v>
      </c>
      <c r="K19" s="609"/>
      <c r="L19" s="605"/>
      <c r="M19" s="606"/>
      <c r="N19" s="448"/>
    </row>
    <row r="20" spans="2:14" ht="15.9" customHeight="1">
      <c r="B20" s="581">
        <f>B16+1</f>
        <v>6</v>
      </c>
      <c r="C20" s="590" t="s">
        <v>359</v>
      </c>
      <c r="F20" s="610"/>
      <c r="H20" s="504"/>
      <c r="I20" s="505"/>
      <c r="J20" s="609"/>
      <c r="K20" s="609"/>
      <c r="L20" s="505"/>
      <c r="M20" s="584"/>
      <c r="N20" s="499"/>
    </row>
    <row r="21" spans="2:14" ht="12.75" customHeight="1">
      <c r="B21" s="581">
        <f t="shared" ref="B21:B22" si="0">B20+1</f>
        <v>7</v>
      </c>
      <c r="C21" s="611" t="s">
        <v>360</v>
      </c>
      <c r="D21" s="592">
        <v>5384149.6016007531</v>
      </c>
      <c r="E21" s="592">
        <v>157209.31072698825</v>
      </c>
      <c r="F21" s="610">
        <v>2.9198540597803708</v>
      </c>
      <c r="G21" s="593" t="s">
        <v>361</v>
      </c>
      <c r="H21" s="504"/>
      <c r="I21" s="505"/>
      <c r="K21" s="574" t="s">
        <v>362</v>
      </c>
      <c r="L21" s="238" t="s">
        <v>363</v>
      </c>
      <c r="M21" s="584"/>
      <c r="N21" s="499"/>
    </row>
    <row r="22" spans="2:14" s="617" customFormat="1" ht="12.75" customHeight="1">
      <c r="B22" s="612">
        <f t="shared" si="0"/>
        <v>8</v>
      </c>
      <c r="C22" s="613" t="s">
        <v>364</v>
      </c>
      <c r="D22" s="614">
        <v>5384149.6016007531</v>
      </c>
      <c r="E22" s="615">
        <v>14034.465051327927</v>
      </c>
      <c r="F22" s="616">
        <v>0.26066261322225076</v>
      </c>
      <c r="G22" s="593"/>
      <c r="J22" s="505" t="s">
        <v>365</v>
      </c>
      <c r="K22" s="506">
        <v>2.9198540597803708</v>
      </c>
      <c r="L22" s="618">
        <v>2.4771178180384803</v>
      </c>
      <c r="M22" s="619"/>
      <c r="N22" s="620"/>
    </row>
    <row r="23" spans="2:14" s="617" customFormat="1" ht="15.6">
      <c r="B23" s="612">
        <v>9</v>
      </c>
      <c r="C23" s="611" t="s">
        <v>366</v>
      </c>
      <c r="D23" s="614">
        <v>153559.3474969379</v>
      </c>
      <c r="E23" s="615">
        <v>3803.8459581102757</v>
      </c>
      <c r="F23" s="616">
        <v>2.4771178180384803</v>
      </c>
      <c r="G23" s="593" t="s">
        <v>367</v>
      </c>
      <c r="J23" s="621" t="s">
        <v>368</v>
      </c>
      <c r="K23" s="622">
        <v>0.26066261322225076</v>
      </c>
      <c r="L23" s="618">
        <v>0.20503756719616259</v>
      </c>
      <c r="M23" s="619"/>
      <c r="N23" s="620"/>
    </row>
    <row r="24" spans="2:14" s="617" customFormat="1" ht="15.75" customHeight="1">
      <c r="B24" s="612">
        <v>10</v>
      </c>
      <c r="C24" s="613" t="s">
        <v>369</v>
      </c>
      <c r="D24" s="614">
        <v>153559.3474969379</v>
      </c>
      <c r="E24" s="615">
        <v>314.85435031002282</v>
      </c>
      <c r="F24" s="616">
        <v>0.20503756719616259</v>
      </c>
      <c r="G24" s="623"/>
      <c r="J24" s="621"/>
      <c r="K24" s="622"/>
      <c r="L24" s="624"/>
      <c r="M24" s="619"/>
      <c r="N24" s="620"/>
    </row>
    <row r="25" spans="2:14" s="617" customFormat="1" ht="8.25" customHeight="1">
      <c r="B25" s="612"/>
      <c r="C25" s="613"/>
      <c r="D25" s="614"/>
      <c r="E25" s="615"/>
      <c r="F25" s="616"/>
      <c r="G25" s="625"/>
      <c r="J25" s="621"/>
      <c r="K25" s="622"/>
      <c r="L25" s="624"/>
      <c r="M25" s="619"/>
      <c r="N25" s="620"/>
    </row>
    <row r="26" spans="2:14" ht="15.9" customHeight="1">
      <c r="B26" s="581">
        <v>11</v>
      </c>
      <c r="C26" s="590" t="s">
        <v>370</v>
      </c>
      <c r="D26" s="592"/>
      <c r="E26" s="626"/>
      <c r="F26" s="610"/>
      <c r="J26" s="479"/>
      <c r="K26" s="506"/>
      <c r="M26" s="584"/>
      <c r="N26" s="448"/>
    </row>
    <row r="27" spans="2:14" ht="13.5" customHeight="1">
      <c r="B27" s="581">
        <f>B26+1</f>
        <v>12</v>
      </c>
      <c r="C27" s="611" t="s">
        <v>371</v>
      </c>
      <c r="D27" s="592">
        <v>5537708.9490976911</v>
      </c>
      <c r="E27" s="626">
        <v>41340.338714312828</v>
      </c>
      <c r="F27" s="610">
        <v>0.74652422318166034</v>
      </c>
      <c r="G27" s="593" t="s">
        <v>372</v>
      </c>
      <c r="J27" s="439" t="s">
        <v>373</v>
      </c>
      <c r="K27" s="506"/>
      <c r="M27" s="584"/>
      <c r="N27" s="448"/>
    </row>
    <row r="28" spans="2:14" ht="13.5" customHeight="1">
      <c r="B28" s="581">
        <f>B27+1</f>
        <v>13</v>
      </c>
      <c r="C28" s="613" t="s">
        <v>374</v>
      </c>
      <c r="D28" s="592">
        <v>5537708.9490976911</v>
      </c>
      <c r="E28" s="626">
        <v>-205.44277980719562</v>
      </c>
      <c r="F28" s="610">
        <v>-3.709887639376032E-3</v>
      </c>
      <c r="G28" s="479"/>
      <c r="J28" s="448" t="s">
        <v>375</v>
      </c>
      <c r="K28" s="506"/>
      <c r="M28" s="584"/>
      <c r="N28" s="448"/>
    </row>
    <row r="29" spans="2:14" s="617" customFormat="1">
      <c r="B29" s="612"/>
      <c r="C29" s="613"/>
      <c r="D29" s="615"/>
      <c r="E29" s="627"/>
      <c r="F29" s="616"/>
      <c r="J29" s="625"/>
      <c r="K29" s="622"/>
      <c r="L29" s="624"/>
      <c r="M29" s="619"/>
      <c r="N29" s="620"/>
    </row>
    <row r="30" spans="2:14" s="617" customFormat="1" ht="13.5" customHeight="1">
      <c r="B30" s="581">
        <f>B28+1</f>
        <v>14</v>
      </c>
      <c r="C30" s="465" t="s">
        <v>376</v>
      </c>
      <c r="D30" s="592">
        <v>153559.3474969379</v>
      </c>
      <c r="E30" s="595">
        <v>3932.6893208347337</v>
      </c>
      <c r="F30" s="610">
        <v>2.5610224222352564</v>
      </c>
      <c r="G30" s="593" t="s">
        <v>367</v>
      </c>
      <c r="H30" s="439"/>
      <c r="I30" s="439"/>
      <c r="J30" s="479" t="s">
        <v>377</v>
      </c>
      <c r="K30" s="506"/>
      <c r="L30" s="574"/>
      <c r="M30" s="584"/>
      <c r="N30" s="620"/>
    </row>
    <row r="31" spans="2:14" s="617" customFormat="1" ht="12" customHeight="1">
      <c r="B31" s="581"/>
      <c r="C31" s="628"/>
      <c r="D31" s="592"/>
      <c r="E31" s="595"/>
      <c r="F31" s="610"/>
      <c r="G31" s="479"/>
      <c r="H31" s="439"/>
      <c r="I31" s="439"/>
      <c r="J31" s="479"/>
      <c r="K31" s="506"/>
      <c r="L31" s="574"/>
      <c r="M31" s="584"/>
      <c r="N31" s="620"/>
    </row>
    <row r="32" spans="2:14" ht="15.9" customHeight="1">
      <c r="B32" s="581">
        <f>B30+1</f>
        <v>15</v>
      </c>
      <c r="C32" s="515" t="s">
        <v>378</v>
      </c>
      <c r="D32" s="629">
        <v>412248</v>
      </c>
      <c r="E32" s="630">
        <v>13276.529646793959</v>
      </c>
      <c r="F32" s="631">
        <v>3.2205200866454073</v>
      </c>
      <c r="G32" s="593" t="s">
        <v>379</v>
      </c>
      <c r="J32" s="479" t="s">
        <v>380</v>
      </c>
      <c r="K32" s="506"/>
      <c r="M32" s="584"/>
      <c r="N32" s="448"/>
    </row>
    <row r="33" spans="2:14" ht="15.9" customHeight="1">
      <c r="B33" s="581"/>
      <c r="C33" s="628"/>
      <c r="D33" s="592"/>
      <c r="E33" s="595"/>
      <c r="F33" s="610"/>
      <c r="G33" s="479"/>
      <c r="J33" s="479"/>
      <c r="K33" s="506"/>
      <c r="M33" s="584"/>
      <c r="N33" s="448"/>
    </row>
    <row r="34" spans="2:14" ht="15.9" customHeight="1">
      <c r="B34" s="581">
        <f>B32+1</f>
        <v>16</v>
      </c>
      <c r="C34" s="515" t="s">
        <v>381</v>
      </c>
      <c r="D34" s="629">
        <v>5537708.9490976911</v>
      </c>
      <c r="E34" s="630">
        <v>29725.978209080775</v>
      </c>
      <c r="F34" s="631">
        <v>0.53679199254276988</v>
      </c>
      <c r="G34" s="593" t="s">
        <v>372</v>
      </c>
      <c r="J34" s="479" t="s">
        <v>382</v>
      </c>
      <c r="K34" s="506"/>
      <c r="M34" s="584"/>
      <c r="N34" s="448"/>
    </row>
    <row r="35" spans="2:14" ht="12.75" customHeight="1">
      <c r="B35" s="632"/>
      <c r="C35" s="515"/>
      <c r="D35" s="592"/>
      <c r="E35" s="633"/>
      <c r="F35" s="610"/>
      <c r="G35" s="597"/>
      <c r="H35" s="239"/>
      <c r="I35" s="505"/>
      <c r="J35" s="634"/>
      <c r="K35" s="505"/>
      <c r="L35" s="481"/>
      <c r="M35" s="635"/>
      <c r="N35" s="448"/>
    </row>
    <row r="36" spans="2:14" ht="12.75" customHeight="1">
      <c r="B36" s="636"/>
      <c r="C36" s="637"/>
      <c r="D36" s="638"/>
      <c r="E36" s="639"/>
      <c r="F36" s="640"/>
      <c r="G36" s="641"/>
      <c r="H36" s="642"/>
      <c r="I36" s="643"/>
      <c r="J36" s="644"/>
      <c r="K36" s="643"/>
      <c r="L36" s="641"/>
      <c r="M36" s="645"/>
      <c r="N36" s="448"/>
    </row>
    <row r="37" spans="2:14" ht="15.9" customHeight="1">
      <c r="B37" s="581">
        <f>B34+1</f>
        <v>17</v>
      </c>
      <c r="C37" s="646" t="s">
        <v>383</v>
      </c>
      <c r="D37" s="592"/>
      <c r="E37" s="647"/>
      <c r="F37" s="600"/>
      <c r="G37" s="648"/>
      <c r="H37" s="239"/>
      <c r="I37" s="649"/>
      <c r="J37" s="649"/>
      <c r="K37" s="650"/>
      <c r="L37" s="651"/>
      <c r="M37" s="652"/>
      <c r="N37" s="448"/>
    </row>
    <row r="38" spans="2:14" ht="12.75" customHeight="1">
      <c r="B38" s="581">
        <f>B37+1</f>
        <v>18</v>
      </c>
      <c r="C38" s="653" t="s">
        <v>384</v>
      </c>
      <c r="D38" s="592">
        <v>400756.22485321609</v>
      </c>
      <c r="E38" s="592"/>
      <c r="F38" s="600">
        <v>7.6806430877330829</v>
      </c>
      <c r="G38" s="648" t="s">
        <v>385</v>
      </c>
      <c r="H38" s="239"/>
      <c r="I38" s="649"/>
      <c r="J38" s="649"/>
      <c r="K38" s="650"/>
      <c r="L38" s="651"/>
      <c r="M38" s="652"/>
      <c r="N38" s="448"/>
    </row>
    <row r="39" spans="2:14" ht="12.75" customHeight="1">
      <c r="B39" s="581">
        <f>B38+1</f>
        <v>19</v>
      </c>
      <c r="C39" s="653" t="s">
        <v>386</v>
      </c>
      <c r="D39" s="592">
        <v>11491.692650360998</v>
      </c>
      <c r="E39" s="592"/>
      <c r="F39" s="600">
        <v>9.7433042222003614</v>
      </c>
      <c r="G39" s="648" t="s">
        <v>387</v>
      </c>
      <c r="H39" s="239"/>
      <c r="I39" s="649"/>
      <c r="J39" s="649"/>
      <c r="K39" s="650"/>
      <c r="L39" s="651"/>
      <c r="M39" s="652"/>
      <c r="N39" s="448"/>
    </row>
    <row r="40" spans="2:14">
      <c r="B40" s="612"/>
      <c r="C40" s="654"/>
      <c r="D40" s="615"/>
      <c r="E40" s="655"/>
      <c r="F40" s="656"/>
      <c r="G40" s="657"/>
      <c r="H40" s="658"/>
      <c r="I40" s="659"/>
      <c r="J40" s="659"/>
      <c r="K40" s="660"/>
      <c r="L40" s="661"/>
      <c r="M40" s="619"/>
      <c r="N40" s="448"/>
    </row>
    <row r="41" spans="2:14">
      <c r="B41" s="636"/>
      <c r="C41" s="662"/>
      <c r="D41" s="663"/>
      <c r="E41" s="664"/>
      <c r="F41" s="665"/>
      <c r="G41" s="666"/>
      <c r="H41" s="667"/>
      <c r="I41" s="668"/>
      <c r="J41" s="668"/>
      <c r="K41" s="669"/>
      <c r="L41" s="670"/>
      <c r="M41" s="671"/>
      <c r="N41" s="448"/>
    </row>
    <row r="42" spans="2:14" s="617" customFormat="1" ht="12.75" customHeight="1">
      <c r="B42" s="581">
        <f>B39+1</f>
        <v>20</v>
      </c>
      <c r="C42" s="646" t="s">
        <v>388</v>
      </c>
      <c r="D42" s="592"/>
      <c r="E42" s="647"/>
      <c r="F42" s="600"/>
      <c r="G42" s="602"/>
      <c r="H42" s="672"/>
      <c r="I42" s="673"/>
      <c r="J42" s="673"/>
      <c r="K42" s="674"/>
      <c r="L42" s="675"/>
      <c r="M42" s="676"/>
      <c r="N42" s="448"/>
    </row>
    <row r="43" spans="2:14" ht="12.75" customHeight="1">
      <c r="B43" s="581">
        <f>B42+1</f>
        <v>21</v>
      </c>
      <c r="C43" s="653" t="s">
        <v>389</v>
      </c>
      <c r="D43" s="592">
        <v>4983393.3767475374</v>
      </c>
      <c r="E43" s="647"/>
      <c r="F43" s="600">
        <v>4.460123001087676</v>
      </c>
      <c r="G43" s="602" t="s">
        <v>390</v>
      </c>
      <c r="H43" s="672"/>
      <c r="I43" s="673"/>
      <c r="J43" s="673"/>
      <c r="K43" s="674"/>
      <c r="L43" s="675"/>
      <c r="M43" s="676"/>
      <c r="N43" s="448"/>
    </row>
    <row r="44" spans="2:14" ht="12.75" customHeight="1">
      <c r="B44" s="581">
        <f>B43+1</f>
        <v>22</v>
      </c>
      <c r="C44" s="653" t="s">
        <v>391</v>
      </c>
      <c r="D44" s="592">
        <v>142067.65484657692</v>
      </c>
      <c r="E44" s="647"/>
      <c r="F44" s="600">
        <v>6.5227841355549536</v>
      </c>
      <c r="G44" s="602" t="s">
        <v>392</v>
      </c>
      <c r="H44" s="672"/>
      <c r="I44" s="673"/>
      <c r="J44" s="673"/>
      <c r="K44" s="674"/>
      <c r="L44" s="675"/>
      <c r="M44" s="676"/>
      <c r="N44" s="448"/>
    </row>
    <row r="45" spans="2:14">
      <c r="B45" s="677"/>
      <c r="C45" s="678"/>
      <c r="D45" s="679"/>
      <c r="E45" s="680"/>
      <c r="F45" s="681"/>
      <c r="G45" s="682"/>
      <c r="H45" s="683"/>
      <c r="I45" s="684"/>
      <c r="J45" s="684"/>
      <c r="K45" s="685"/>
      <c r="L45" s="686"/>
      <c r="M45" s="687"/>
      <c r="N45" s="448"/>
    </row>
    <row r="46" spans="2:14">
      <c r="B46" s="612"/>
      <c r="C46" s="654"/>
      <c r="D46" s="615"/>
      <c r="E46" s="655"/>
      <c r="F46" s="656"/>
      <c r="G46" s="602"/>
      <c r="H46" s="672"/>
      <c r="I46" s="673"/>
      <c r="J46" s="673"/>
      <c r="K46" s="674"/>
      <c r="L46" s="675"/>
      <c r="M46" s="676"/>
      <c r="N46" s="448"/>
    </row>
    <row r="47" spans="2:14" ht="9.75" customHeight="1">
      <c r="B47" s="688">
        <f>B44+1</f>
        <v>23</v>
      </c>
      <c r="C47" s="689" t="s">
        <v>393</v>
      </c>
      <c r="D47" s="592"/>
      <c r="E47" s="690"/>
      <c r="F47" s="691"/>
      <c r="G47" s="593"/>
      <c r="H47" s="672"/>
      <c r="I47" s="692"/>
      <c r="J47" s="692"/>
      <c r="K47" s="693"/>
      <c r="L47" s="694"/>
      <c r="M47" s="676"/>
      <c r="N47" s="448"/>
    </row>
    <row r="48" spans="2:14" ht="12.75" customHeight="1">
      <c r="B48" s="688">
        <f>B47+1</f>
        <v>24</v>
      </c>
      <c r="C48" s="653" t="s">
        <v>394</v>
      </c>
      <c r="D48" s="592">
        <v>121972.37089524054</v>
      </c>
      <c r="E48" s="690"/>
      <c r="F48" s="691" t="s">
        <v>122</v>
      </c>
      <c r="G48" s="593" t="s">
        <v>395</v>
      </c>
      <c r="H48" s="672"/>
      <c r="I48" s="692"/>
      <c r="J48" s="692"/>
      <c r="K48" s="693"/>
      <c r="L48" s="694"/>
      <c r="M48" s="676"/>
      <c r="N48" s="448"/>
    </row>
    <row r="49" spans="2:14" ht="12.75" customHeight="1">
      <c r="B49" s="688">
        <f>B48+1</f>
        <v>25</v>
      </c>
      <c r="C49" s="653" t="s">
        <v>396</v>
      </c>
      <c r="D49" s="592">
        <v>0</v>
      </c>
      <c r="E49" s="690"/>
      <c r="F49" s="691">
        <v>2.5610224222352564</v>
      </c>
      <c r="G49" s="593"/>
      <c r="H49" s="672"/>
      <c r="I49" s="692"/>
      <c r="J49" s="692"/>
      <c r="K49" s="693"/>
      <c r="L49" s="694"/>
      <c r="M49" s="676"/>
    </row>
    <row r="50" spans="2:14">
      <c r="B50" s="695"/>
      <c r="C50" s="678"/>
      <c r="D50" s="696"/>
      <c r="E50" s="697"/>
      <c r="F50" s="698"/>
      <c r="G50" s="699"/>
      <c r="H50" s="683"/>
      <c r="I50" s="684"/>
      <c r="J50" s="684"/>
      <c r="K50" s="685"/>
      <c r="L50" s="686"/>
      <c r="M50" s="687"/>
    </row>
    <row r="51" spans="2:14" ht="24.75" customHeight="1">
      <c r="B51" s="700" t="s">
        <v>397</v>
      </c>
      <c r="C51" s="700"/>
      <c r="D51" s="700"/>
      <c r="E51" s="700"/>
      <c r="F51" s="700"/>
      <c r="G51" s="700"/>
      <c r="H51" s="700"/>
      <c r="I51" s="700"/>
      <c r="J51" s="700"/>
      <c r="K51" s="700"/>
      <c r="L51" s="700"/>
      <c r="M51" s="700"/>
    </row>
    <row r="52" spans="2:14" ht="12" customHeight="1">
      <c r="B52" s="231" t="s">
        <v>398</v>
      </c>
      <c r="C52" s="479"/>
      <c r="D52" s="629"/>
      <c r="E52" s="453"/>
      <c r="F52" s="453"/>
      <c r="G52" s="630"/>
      <c r="H52" s="452"/>
      <c r="I52" s="452"/>
      <c r="J52" s="452"/>
      <c r="K52" s="452"/>
      <c r="L52" s="469"/>
      <c r="M52" s="452"/>
      <c r="N52" s="701"/>
    </row>
  </sheetData>
  <mergeCells count="11">
    <mergeCell ref="G10:H10"/>
    <mergeCell ref="I10:L10"/>
    <mergeCell ref="J19:K20"/>
    <mergeCell ref="B51:M51"/>
    <mergeCell ref="B2:M2"/>
    <mergeCell ref="B3:M3"/>
    <mergeCell ref="B4:M4"/>
    <mergeCell ref="G6:L6"/>
    <mergeCell ref="G7:L7"/>
    <mergeCell ref="G8:H8"/>
    <mergeCell ref="I8:L8"/>
  </mergeCells>
  <printOptions horizontalCentered="1"/>
  <pageMargins left="0.59055118110236227" right="0.59055118110236227" top="0.78740157480314965" bottom="0.78740157480314965" header="0.39370078740157483" footer="0.31496062992125984"/>
  <pageSetup scale="69" orientation="landscape" cellComments="asDisplayed" r:id="rId1"/>
  <headerFooter scaleWithDoc="0" alignWithMargins="0">
    <oddHeader>&amp;R&amp;"Arial,Gras italique"&amp;11Société en commandite Gaz Métro
Cause tarifaire 2017, R-3970-2016</oddHeader>
    <oddFooter>&amp;L&amp;"Arial,Gras italique"Original : 2016.07.08
&amp;R&amp;"Arial,Gras italique"Gaz Métro-14, Document 1
Annexe 8 (Question 31.4) Page &amp;P de 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showGridLines="0" view="pageLayout" topLeftCell="E64" zoomScale="86" zoomScaleNormal="100" zoomScaleSheetLayoutView="85" zoomScalePageLayoutView="86" workbookViewId="0">
      <selection activeCell="H70" sqref="H70"/>
    </sheetView>
  </sheetViews>
  <sheetFormatPr baseColWidth="10" defaultRowHeight="14.4"/>
  <cols>
    <col min="1" max="1" width="3.54296875" style="705" customWidth="1"/>
    <col min="2" max="2" width="30.26953125" style="705" customWidth="1"/>
    <col min="3" max="3" width="12" style="705" customWidth="1"/>
    <col min="4" max="4" width="22.90625" style="705" customWidth="1"/>
    <col min="5" max="5" width="12" style="705" customWidth="1"/>
    <col min="6" max="6" width="23.1796875" style="705" customWidth="1"/>
    <col min="7" max="7" width="12" style="705" customWidth="1"/>
    <col min="8" max="8" width="22.36328125" style="705" customWidth="1"/>
    <col min="9" max="9" width="12" style="705" customWidth="1"/>
    <col min="10" max="10" width="22.36328125" style="705" customWidth="1"/>
    <col min="11" max="11" width="12" style="705" customWidth="1"/>
    <col min="12" max="12" width="24.26953125" style="705" customWidth="1"/>
    <col min="13" max="16384" width="10.90625" style="705"/>
  </cols>
  <sheetData>
    <row r="1" spans="1:12" ht="5.25" customHeight="1" thickBot="1">
      <c r="A1" s="702"/>
      <c r="B1" s="702"/>
      <c r="C1" s="703"/>
      <c r="D1" s="703"/>
      <c r="E1" s="703"/>
      <c r="F1" s="703"/>
      <c r="G1" s="703"/>
      <c r="H1" s="703"/>
      <c r="I1" s="703"/>
      <c r="J1" s="703"/>
      <c r="K1" s="703"/>
      <c r="L1" s="704"/>
    </row>
    <row r="2" spans="1:12" ht="15.6">
      <c r="B2" s="706"/>
      <c r="C2" s="707"/>
      <c r="D2" s="707"/>
      <c r="E2" s="707"/>
      <c r="F2" s="707"/>
      <c r="G2" s="707"/>
      <c r="H2" s="707"/>
      <c r="I2" s="707"/>
      <c r="J2" s="707"/>
      <c r="K2" s="707"/>
      <c r="L2" s="708"/>
    </row>
    <row r="3" spans="1:12" ht="15.6">
      <c r="B3" s="706"/>
      <c r="C3" s="707"/>
      <c r="D3" s="707"/>
      <c r="E3" s="707"/>
      <c r="F3" s="707"/>
      <c r="G3" s="707"/>
      <c r="H3" s="707"/>
      <c r="I3" s="707"/>
      <c r="J3" s="707"/>
      <c r="K3" s="707"/>
      <c r="L3" s="708"/>
    </row>
    <row r="4" spans="1:12" ht="17.399999999999999">
      <c r="B4" s="709" t="s">
        <v>399</v>
      </c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1:12" ht="15.6">
      <c r="B5" s="710"/>
      <c r="C5" s="707"/>
      <c r="D5" s="707"/>
      <c r="E5" s="707"/>
      <c r="F5" s="707"/>
      <c r="G5" s="707"/>
      <c r="H5" s="707"/>
      <c r="I5" s="707"/>
      <c r="J5" s="707"/>
      <c r="K5" s="707"/>
      <c r="L5" s="708"/>
    </row>
    <row r="6" spans="1:12" ht="15.6">
      <c r="B6" s="706"/>
      <c r="C6" s="707"/>
      <c r="D6" s="707"/>
      <c r="E6" s="707"/>
      <c r="F6" s="707"/>
      <c r="G6" s="707"/>
      <c r="H6" s="707"/>
      <c r="I6" s="707"/>
      <c r="J6" s="707"/>
      <c r="K6" s="707"/>
      <c r="L6" s="708"/>
    </row>
    <row r="7" spans="1:12" ht="15.6">
      <c r="B7" s="706"/>
      <c r="C7" s="711">
        <v>2012</v>
      </c>
      <c r="D7" s="712" t="s">
        <v>400</v>
      </c>
      <c r="E7" s="711">
        <v>2013</v>
      </c>
      <c r="F7" s="712" t="s">
        <v>401</v>
      </c>
      <c r="G7" s="711">
        <v>2014</v>
      </c>
      <c r="H7" s="712" t="s">
        <v>402</v>
      </c>
      <c r="I7" s="711">
        <v>2015</v>
      </c>
      <c r="J7" s="712" t="s">
        <v>403</v>
      </c>
      <c r="K7" s="711">
        <v>2016</v>
      </c>
      <c r="L7" s="712" t="s">
        <v>404</v>
      </c>
    </row>
    <row r="8" spans="1:12" ht="15.6">
      <c r="A8" s="713">
        <v>1</v>
      </c>
      <c r="B8" s="714" t="s">
        <v>405</v>
      </c>
      <c r="C8" s="715">
        <v>188683.7307062902</v>
      </c>
      <c r="D8" s="716" t="s">
        <v>406</v>
      </c>
      <c r="E8" s="717">
        <v>192283</v>
      </c>
      <c r="F8" s="716" t="s">
        <v>407</v>
      </c>
      <c r="G8" s="715">
        <v>194939.75</v>
      </c>
      <c r="H8" s="716" t="s">
        <v>408</v>
      </c>
      <c r="I8" s="715">
        <v>197236.16666666666</v>
      </c>
      <c r="J8" s="716" t="s">
        <v>408</v>
      </c>
      <c r="K8" s="718">
        <v>201118.85376564061</v>
      </c>
      <c r="L8" s="716" t="s">
        <v>409</v>
      </c>
    </row>
    <row r="9" spans="1:12" ht="15.6">
      <c r="A9" s="713">
        <v>2</v>
      </c>
      <c r="B9" s="719" t="s">
        <v>410</v>
      </c>
      <c r="C9" s="715">
        <v>151.91666666666666</v>
      </c>
      <c r="D9" s="716" t="s">
        <v>411</v>
      </c>
      <c r="E9" s="717">
        <v>138</v>
      </c>
      <c r="F9" s="716" t="s">
        <v>411</v>
      </c>
      <c r="G9" s="715">
        <v>125.53333333333333</v>
      </c>
      <c r="H9" s="716" t="s">
        <v>412</v>
      </c>
      <c r="I9" s="715">
        <v>102.7</v>
      </c>
      <c r="J9" s="716" t="s">
        <v>412</v>
      </c>
      <c r="K9" s="720">
        <v>86</v>
      </c>
      <c r="L9" s="716" t="s">
        <v>413</v>
      </c>
    </row>
    <row r="10" spans="1:12" ht="15.6">
      <c r="A10" s="713">
        <v>3</v>
      </c>
      <c r="B10" s="721" t="s">
        <v>414</v>
      </c>
      <c r="C10" s="722">
        <v>188835.64737295685</v>
      </c>
      <c r="D10" s="723"/>
      <c r="E10" s="722">
        <v>192421</v>
      </c>
      <c r="F10" s="723"/>
      <c r="G10" s="722">
        <v>195065.58333333331</v>
      </c>
      <c r="H10" s="723"/>
      <c r="I10" s="722">
        <v>197338.86666666667</v>
      </c>
      <c r="J10" s="723"/>
      <c r="K10" s="722">
        <v>201204.85376564061</v>
      </c>
      <c r="L10" s="723"/>
    </row>
    <row r="11" spans="1:12" ht="15.6">
      <c r="A11" s="713">
        <v>4</v>
      </c>
      <c r="B11" s="714" t="s">
        <v>415</v>
      </c>
      <c r="C11" s="718">
        <v>2494503.1185595146</v>
      </c>
      <c r="D11" s="716" t="s">
        <v>416</v>
      </c>
      <c r="E11" s="724">
        <v>2467098.8481364255</v>
      </c>
      <c r="F11" s="716" t="s">
        <v>416</v>
      </c>
      <c r="G11" s="718">
        <v>2528020.1145157274</v>
      </c>
      <c r="H11" s="716" t="s">
        <v>417</v>
      </c>
      <c r="I11" s="718">
        <v>2498641.8609913676</v>
      </c>
      <c r="J11" s="716" t="s">
        <v>417</v>
      </c>
      <c r="K11" s="718">
        <v>2552565.8816576637</v>
      </c>
      <c r="L11" s="716" t="s">
        <v>418</v>
      </c>
    </row>
    <row r="12" spans="1:12" ht="15.6">
      <c r="A12" s="713">
        <v>5</v>
      </c>
      <c r="B12" s="719" t="s">
        <v>419</v>
      </c>
      <c r="C12" s="715">
        <v>1075636.915</v>
      </c>
      <c r="D12" s="716" t="s">
        <v>420</v>
      </c>
      <c r="E12" s="717">
        <v>837255.11899999995</v>
      </c>
      <c r="F12" s="716" t="s">
        <v>420</v>
      </c>
      <c r="G12" s="715">
        <v>633276.22599999991</v>
      </c>
      <c r="H12" s="716" t="s">
        <v>421</v>
      </c>
      <c r="I12" s="715">
        <v>426863.59899999999</v>
      </c>
      <c r="J12" s="716" t="s">
        <v>421</v>
      </c>
      <c r="K12" s="715">
        <v>320055.31186644849</v>
      </c>
      <c r="L12" s="716" t="s">
        <v>422</v>
      </c>
    </row>
    <row r="13" spans="1:12" ht="15.6">
      <c r="A13" s="713">
        <v>6</v>
      </c>
      <c r="B13" s="725" t="s">
        <v>423</v>
      </c>
      <c r="C13" s="726">
        <v>3570140.0335595147</v>
      </c>
      <c r="D13" s="727"/>
      <c r="E13" s="726">
        <v>3304353.9671364254</v>
      </c>
      <c r="F13" s="727"/>
      <c r="G13" s="726">
        <v>3161296.3405157272</v>
      </c>
      <c r="H13" s="727"/>
      <c r="I13" s="726">
        <v>2925505.5599913676</v>
      </c>
      <c r="J13" s="727"/>
      <c r="K13" s="726">
        <v>2872621.193524112</v>
      </c>
      <c r="L13" s="727"/>
    </row>
    <row r="14" spans="1:12">
      <c r="B14" s="708"/>
      <c r="C14" s="708"/>
      <c r="D14" s="708"/>
      <c r="E14" s="708"/>
      <c r="F14" s="708"/>
      <c r="G14" s="708"/>
      <c r="H14" s="708"/>
      <c r="I14" s="708"/>
      <c r="J14" s="708"/>
      <c r="K14" s="708"/>
      <c r="L14" s="708"/>
    </row>
    <row r="15" spans="1:12">
      <c r="B15" s="708"/>
      <c r="C15" s="708"/>
      <c r="D15" s="708"/>
      <c r="E15" s="708"/>
      <c r="F15" s="708"/>
      <c r="G15" s="708"/>
      <c r="H15" s="708"/>
      <c r="I15" s="708"/>
      <c r="J15" s="708"/>
      <c r="K15" s="708"/>
      <c r="L15" s="708"/>
    </row>
    <row r="29" spans="6:6">
      <c r="F29" s="728"/>
    </row>
  </sheetData>
  <mergeCells count="1">
    <mergeCell ref="B4:L4"/>
  </mergeCells>
  <pageMargins left="0.70866141732283472" right="0.70866141732283472" top="0.74803149606299213" bottom="0.74803149606299213" header="0.31496062992125984" footer="0.31496062992125984"/>
  <pageSetup scale="49" orientation="landscape" r:id="rId1"/>
  <headerFooter>
    <oddHeader>&amp;R&amp;"Arial,Gras italique"&amp;16Société en commandite Gaz Métro
Cause tarifaire 2017, R-3970-2016</oddHeader>
    <oddFooter>&amp;L&amp;"Arial,Gras italique"&amp;16Original : 2016.07.08&amp;R&amp;"Arial,Gras italique"&amp;16Gaz Métro-14, Document 1
Annexe 9, (Question 35.1) Page 1 de 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 de projet" ma:contentTypeID="0x010100F6681E3BDF397F418586AC591ADC81BB005AC4BE2207AD9F4D89669DB664D27644" ma:contentTypeVersion="0" ma:contentTypeDescription="" ma:contentTypeScope="" ma:versionID="2366b80e9759a8230e5b1c8c9d24b0e0">
  <xsd:schema xmlns:xsd="http://www.w3.org/2001/XMLSchema" xmlns:xs="http://www.w3.org/2001/XMLSchema" xmlns:p="http://schemas.microsoft.com/office/2006/metadata/properties" xmlns:ns2="a091097b-8ae3-4832-a2b2-51f9a78aeacd" xmlns:ns3="a84ed267-86d5-4fa1-a3cb-2fed497fe84f" targetNamespace="http://schemas.microsoft.com/office/2006/metadata/properties" ma:root="true" ma:fieldsID="b7e9dbe386427f7c04dd1b10a57eb55d" ns2:_="" ns3:_="">
    <xsd:import namespace="a091097b-8ae3-4832-a2b2-51f9a78aeacd"/>
    <xsd:import namespace="a84ed267-86d5-4fa1-a3cb-2fed497fe84f"/>
    <xsd:element name="properties">
      <xsd:complexType>
        <xsd:sequence>
          <xsd:element name="documentManagement">
            <xsd:complexType>
              <xsd:all>
                <xsd:element ref="ns2:Projet"/>
                <xsd:element ref="ns2:Provenance" minOccurs="0"/>
                <xsd:element ref="ns2:Déposant"/>
                <xsd:element ref="ns2:Catégorie_x0020_de_x0020_document" minOccurs="0"/>
                <xsd:element ref="ns2:Sous-catégorie" minOccurs="0"/>
                <xsd:element ref="ns2:Phase"/>
                <xsd:element ref="ns2:Précision_x0020_de_x0020_document" minOccurs="0"/>
                <xsd:element ref="ns2:Sujet" minOccurs="0"/>
                <xsd:element ref="ns2:Cote_x0020_de_x0020_déposant" minOccurs="0"/>
                <xsd:element ref="ns2:Accés_x0020_restreint" minOccurs="0"/>
                <xsd:element ref="ns2:Cote_x0020_de_x0020_piéce" minOccurs="0"/>
                <xsd:element ref="ns2:Inscrit_x0020_au_x0020_plumitif" minOccurs="0"/>
                <xsd:element ref="ns2:Numéro_x0020_plumitif" minOccurs="0"/>
                <xsd:element ref="ns2:Diffusable_x0020_sur_x0020_le_x0020_Web" minOccurs="0"/>
                <xsd:element ref="ns2:Ne_x0020_pas_x0020_envoyer_x0020_d_x0027_alerte" minOccurs="0"/>
                <xsd:element ref="ns2:Confidentiel"/>
                <xsd:element ref="ns2:Date_x0020_de_x0020_confidentialité_x0020_relevée" minOccurs="0"/>
                <xsd:element ref="ns2:Copie_x0020_papier_x0020_reçue" minOccurs="0"/>
                <xsd:element ref="ns2:Date_x0020_de_x0020_réception_x0020_copie_x0020_papier" minOccurs="0"/>
                <xsd:element ref="ns3:_dlc_DocId" minOccurs="0"/>
                <xsd:element ref="ns3:_dlc_DocIdUrl" minOccurs="0"/>
                <xsd:element ref="ns3:_dlc_DocIdPersistId" minOccurs="0"/>
                <xsd:element ref="ns2:Hidden_UploadedBy" minOccurs="0"/>
                <xsd:element ref="ns2:Hidden_UploadedAt" minOccurs="0"/>
                <xsd:element ref="ns2:Hidden_ApprovedBy" minOccurs="0"/>
                <xsd:element ref="ns2:Hidden_ApprovedAt" minOccurs="0"/>
                <xsd:element ref="ns2:Statu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91097b-8ae3-4832-a2b2-51f9a78aeacd" elementFormDefault="qualified">
    <xsd:import namespace="http://schemas.microsoft.com/office/2006/documentManagement/types"/>
    <xsd:import namespace="http://schemas.microsoft.com/office/infopath/2007/PartnerControls"/>
    <xsd:element name="Projet" ma:index="1" ma:displayName="Projet" ma:list="{CE87CB4F-F3B1-42AD-9CE0-0125D6B4080B}" ma:internalName="Projet" ma:readOnly="false" ma:showField="Num_x00e9_ro_x0020_du_x0020_proj" ma:web="{76ddd5ea-d475-414e-8091-4675c7a4bd1a}">
      <xsd:simpleType>
        <xsd:restriction base="dms:Lookup"/>
      </xsd:simpleType>
    </xsd:element>
    <xsd:element name="Provenance" ma:index="2" nillable="true" ma:displayName="Provenance" ma:list="{3A1A4597-1672-4F84-9DE7-FBA0AEBF9CE3}" ma:internalName="Provenance" ma:showField="Title" ma:web="{76ddd5ea-d475-414e-8091-4675c7a4bd1a}">
      <xsd:simpleType>
        <xsd:restriction base="dms:Lookup"/>
      </xsd:simpleType>
    </xsd:element>
    <xsd:element name="Déposant" ma:index="3" ma:displayName="Déposant" ma:list="{A2D4550E-DC70-4FE1-8010-4C446E5D8D2C}" ma:internalName="D_x00e9_posant" ma:showField="Title" ma:web="{76ddd5ea-d475-414e-8091-4675c7a4bd1a}">
      <xsd:simpleType>
        <xsd:restriction base="dms:Lookup"/>
      </xsd:simpleType>
    </xsd:element>
    <xsd:element name="Catégorie_x0020_de_x0020_document" ma:index="4" nillable="true" ma:displayName="Catégorie de document" ma:list="{F7545102-6201-4483-9929-E858F36BE31E}" ma:internalName="Cat_x00e9_gorie_x0020_de_x0020_document" ma:showField="Title" ma:web="{76ddd5ea-d475-414e-8091-4675c7a4bd1a}">
      <xsd:simpleType>
        <xsd:restriction base="dms:Lookup"/>
      </xsd:simpleType>
    </xsd:element>
    <xsd:element name="Sous-catégorie" ma:index="5" nillable="true" ma:displayName="Sous-catégorie" ma:list="{8F61632E-9A95-48F5-95F9-D05D88255F44}" ma:internalName="Sous_x002d_cat_x00e9_gorie" ma:showField="Title" ma:web="{76ddd5ea-d475-414e-8091-4675c7a4bd1a}">
      <xsd:simpleType>
        <xsd:restriction base="dms:Lookup"/>
      </xsd:simpleType>
    </xsd:element>
    <xsd:element name="Phase" ma:index="6" ma:displayName="Phase" ma:list="{1721197D-7382-4457-968B-EC653058772A}" ma:internalName="Phase" ma:showField="Title" ma:web="{76ddd5ea-d475-414e-8091-4675c7a4bd1a}">
      <xsd:simpleType>
        <xsd:restriction base="dms:Lookup"/>
      </xsd:simpleType>
    </xsd:element>
    <xsd:element name="Précision_x0020_de_x0020_document" ma:index="7" nillable="true" ma:displayName="Précisions de document" ma:hidden="true" ma:list="{CD8F73AF-CF7D-4F56-B7C5-E37D10A86459}" ma:internalName="Pr_x00e9_cision_x0020_de_x0020_document" ma:readOnly="false" ma:showField="Title" ma:web="{76ddd5ea-d475-414e-8091-4675c7a4bd1a}">
      <xsd:simpleType>
        <xsd:restriction base="dms:Lookup"/>
      </xsd:simpleType>
    </xsd:element>
    <xsd:element name="Sujet" ma:index="8" nillable="true" ma:displayName="Sujet" ma:internalName="Sujet">
      <xsd:simpleType>
        <xsd:restriction base="dms:Note">
          <xsd:maxLength value="255"/>
        </xsd:restriction>
      </xsd:simpleType>
    </xsd:element>
    <xsd:element name="Cote_x0020_de_x0020_déposant" ma:index="9" nillable="true" ma:displayName="Cote déposant" ma:internalName="Cote_x0020_de_x0020_d_x00e9_posant">
      <xsd:simpleType>
        <xsd:restriction base="dms:Text">
          <xsd:maxLength value="255"/>
        </xsd:restriction>
      </xsd:simpleType>
    </xsd:element>
    <xsd:element name="Accés_x0020_restreint" ma:index="10" nillable="true" ma:displayName="Accès restreint" ma:default="0" ma:internalName="Acc_x00e9_s_x0020_restreint">
      <xsd:simpleType>
        <xsd:restriction base="dms:Boolean"/>
      </xsd:simpleType>
    </xsd:element>
    <xsd:element name="Cote_x0020_de_x0020_piéce" ma:index="11" nillable="true" ma:displayName="Cote de pièce" ma:internalName="Cote_x0020_de_x0020_pi_x00e9_ce">
      <xsd:simpleType>
        <xsd:restriction base="dms:Text">
          <xsd:maxLength value="255"/>
        </xsd:restriction>
      </xsd:simpleType>
    </xsd:element>
    <xsd:element name="Inscrit_x0020_au_x0020_plumitif" ma:index="12" nillable="true" ma:displayName="Inscrit au plumitif" ma:default="1" ma:internalName="Inscrit_x0020_au_x0020_plumitif">
      <xsd:simpleType>
        <xsd:restriction base="dms:Boolean"/>
      </xsd:simpleType>
    </xsd:element>
    <xsd:element name="Numéro_x0020_plumitif" ma:index="13" nillable="true" ma:displayName="Numéro plumitif" ma:decimals="0" ma:internalName="Num_x00e9_ro_x0020_plumitif">
      <xsd:simpleType>
        <xsd:restriction base="dms:Number">
          <xsd:maxInclusive value="9999"/>
          <xsd:minInclusive value="1"/>
        </xsd:restriction>
      </xsd:simpleType>
    </xsd:element>
    <xsd:element name="Diffusable_x0020_sur_x0020_le_x0020_Web" ma:index="14" nillable="true" ma:displayName="Diffusable sur le Web" ma:default="1" ma:internalName="Diffusable_x0020_sur_x0020_le_x0020_Web">
      <xsd:simpleType>
        <xsd:restriction base="dms:Boolean"/>
      </xsd:simpleType>
    </xsd:element>
    <xsd:element name="Ne_x0020_pas_x0020_envoyer_x0020_d_x0027_alerte" ma:index="15" nillable="true" ma:displayName="Ne pas envoyer d'alerte" ma:default="1" ma:internalName="Ne_x0020_pas_x0020_envoyer_x0020_d_x0027_alerte">
      <xsd:simpleType>
        <xsd:restriction base="dms:Boolean"/>
      </xsd:simpleType>
    </xsd:element>
    <xsd:element name="Confidentiel" ma:index="16" ma:displayName="Confidentiel" ma:list="{79B26B89-E55A-4B03-BEFA-7EE3A90275CF}" ma:internalName="Confidentiel" ma:showField="Title" ma:web="{76ddd5ea-d475-414e-8091-4675c7a4bd1a}">
      <xsd:simpleType>
        <xsd:restriction base="dms:Lookup"/>
      </xsd:simpleType>
    </xsd:element>
    <xsd:element name="Date_x0020_de_x0020_confidentialité_x0020_relevée" ma:index="17" nillable="true" ma:displayName="Date de confidentialité relevée" ma:format="DateOnly" ma:internalName="Date_x0020_de_x0020_confidentialit_x00e9__x0020_relev_x00e9_e">
      <xsd:simpleType>
        <xsd:restriction base="dms:DateTime"/>
      </xsd:simpleType>
    </xsd:element>
    <xsd:element name="Copie_x0020_papier_x0020_reçue" ma:index="18" nillable="true" ma:displayName="Copie papier reçue" ma:default="0" ma:internalName="Copie_x0020_papier_x0020_re_x00e7_ue">
      <xsd:simpleType>
        <xsd:restriction base="dms:Boolean"/>
      </xsd:simpleType>
    </xsd:element>
    <xsd:element name="Date_x0020_de_x0020_réception_x0020_copie_x0020_papier" ma:index="19" nillable="true" ma:displayName="Date de réception copie papier" ma:format="DateOnly" ma:internalName="Date_x0020_de_x0020_r_x00e9_ception_x0020_copie_x0020_papier">
      <xsd:simpleType>
        <xsd:restriction base="dms:DateTime"/>
      </xsd:simpleType>
    </xsd:element>
    <xsd:element name="Hidden_UploadedBy" ma:index="33" nillable="true" ma:displayName="Hidden_UploadedBy" ma:hidden="true" ma:internalName="Hidden_UploadedBy" ma:readOnly="false">
      <xsd:simpleType>
        <xsd:restriction base="dms:Text">
          <xsd:maxLength value="100"/>
        </xsd:restriction>
      </xsd:simpleType>
    </xsd:element>
    <xsd:element name="Hidden_UploadedAt" ma:index="34" nillable="true" ma:displayName="Hidden_UploadedAt" ma:default="[today]" ma:format="DateTime" ma:hidden="true" ma:internalName="Hidden_UploadedAt" ma:readOnly="false">
      <xsd:simpleType>
        <xsd:restriction base="dms:DateTime"/>
      </xsd:simpleType>
    </xsd:element>
    <xsd:element name="Hidden_ApprovedBy" ma:index="35" nillable="true" ma:displayName="Hidden_ApprovedBy" ma:hidden="true" ma:internalName="Hidden_ApprovedBy" ma:readOnly="false">
      <xsd:simpleType>
        <xsd:restriction base="dms:Text">
          <xsd:maxLength value="100"/>
        </xsd:restriction>
      </xsd:simpleType>
    </xsd:element>
    <xsd:element name="Hidden_ApprovedAt" ma:index="36" nillable="true" ma:displayName="Hidden_ApprovedAt" ma:default="[today]" ma:format="DateTime" ma:hidden="true" ma:internalName="Hidden_ApprovedAt" ma:readOnly="false">
      <xsd:simpleType>
        <xsd:restriction base="dms:DateTime"/>
      </xsd:simpleType>
    </xsd:element>
    <xsd:element name="Statut" ma:index="37" nillable="true" ma:displayName="Statut" ma:hidden="true" ma:internalName="Statut" ma:readOnly="false">
      <xsd:simpleType>
        <xsd:restriction base="dms:Text">
          <xsd:maxLength value="1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ed267-86d5-4fa1-a3cb-2fed497fe84f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23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Type de contenu"/>
        <xsd:element ref="dc:title" minOccurs="0" maxOccurs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hase xmlns="a091097b-8ae3-4832-a2b2-51f9a78aeacd">1</Phase>
    <Sujet xmlns="a091097b-8ae3-4832-a2b2-51f9a78aeacd">Gaz Métro-14, Document 1 - Réponse à la demande de renseignements no 1 de la Régie</Sujet>
    <Confidentiel xmlns="a091097b-8ae3-4832-a2b2-51f9a78aeacd">3</Confidentiel>
    <Projet xmlns="a091097b-8ae3-4832-a2b2-51f9a78aeacd">703</Projet>
    <Provenance xmlns="a091097b-8ae3-4832-a2b2-51f9a78aeacd">1</Provenance>
    <Hidden_UploadedAt xmlns="a091097b-8ae3-4832-a2b2-51f9a78aeacd">2023-02-05T02:03:42+00:00</Hidden_UploadedAt>
    <Accés_x0020_restreint xmlns="a091097b-8ae3-4832-a2b2-51f9a78aeacd">false</Accés_x0020_restreint>
    <Précision_x0020_de_x0020_document xmlns="a091097b-8ae3-4832-a2b2-51f9a78aeacd" xsi:nil="true"/>
    <Déposant xmlns="a091097b-8ae3-4832-a2b2-51f9a78aeacd">70</Déposant>
    <Sous-catégorie xmlns="a091097b-8ae3-4832-a2b2-51f9a78aeacd" xsi:nil="true"/>
    <Copie_x0020_papier_x0020_reçue xmlns="a091097b-8ae3-4832-a2b2-51f9a78aeacd">false</Copie_x0020_papier_x0020_reçue>
    <Cote_x0020_de_x0020_déposant xmlns="a091097b-8ae3-4832-a2b2-51f9a78aeacd">Gaz Métro-14, Document 1</Cote_x0020_de_x0020_déposant>
    <Inscrit_x0020_au_x0020_plumitif xmlns="a091097b-8ae3-4832-a2b2-51f9a78aeacd">false</Inscrit_x0020_au_x0020_plumitif>
    <Numéro_x0020_plumitif xmlns="a091097b-8ae3-4832-a2b2-51f9a78aeacd" xsi:nil="true"/>
    <Hidden_UploadedBy xmlns="a091097b-8ae3-4832-a2b2-51f9a78aeacd" xsi:nil="true"/>
    <Hidden_ApprovedBy xmlns="a091097b-8ae3-4832-a2b2-51f9a78aeacd" xsi:nil="true"/>
    <Statut xmlns="a091097b-8ae3-4832-a2b2-51f9a78aeacd" xsi:nil="true"/>
    <Catégorie_x0020_de_x0020_document xmlns="a091097b-8ae3-4832-a2b2-51f9a78aeacd">11</Catégorie_x0020_de_x0020_document>
    <Date_x0020_de_x0020_confidentialité_x0020_relevée xmlns="a091097b-8ae3-4832-a2b2-51f9a78aeacd" xsi:nil="true"/>
    <Hidden_ApprovedAt xmlns="a091097b-8ae3-4832-a2b2-51f9a78aeacd">2023-02-05T02:03:42+00:00</Hidden_ApprovedAt>
    <Cote_x0020_de_x0020_piéce xmlns="a091097b-8ae3-4832-a2b2-51f9a78aeacd">B-0162</Cote_x0020_de_x0020_piéce>
    <Diffusable_x0020_sur_x0020_le_x0020_Web xmlns="a091097b-8ae3-4832-a2b2-51f9a78aeacd">true</Diffusable_x0020_sur_x0020_le_x0020_Web>
    <Date_x0020_de_x0020_réception_x0020_copie_x0020_papier xmlns="a091097b-8ae3-4832-a2b2-51f9a78aeacd" xsi:nil="true"/>
    <Ne_x0020_pas_x0020_envoyer_x0020_d_x0027_alerte xmlns="a091097b-8ae3-4832-a2b2-51f9a78aeacd">true</Ne_x0020_pas_x0020_envoyer_x0020_d_x0027_alerte>
    <_dlc_DocId xmlns="a84ed267-86d5-4fa1-a3cb-2fed497fe84f">W2HFWTQUJJY6-672890973-401</_dlc_DocId>
    <_dlc_DocIdUrl xmlns="a84ed267-86d5-4fa1-a3cb-2fed497fe84f">
      <Url>http://s10mtlweb:8081/703/_layouts/15/DocIdRedir.aspx?ID=W2HFWTQUJJY6-672890973-401</Url>
      <Description>W2HFWTQUJJY6-672890973-401</Description>
    </_dlc_DocIdUrl>
  </documentManagement>
</p:properties>
</file>

<file path=customXml/itemProps1.xml><?xml version="1.0" encoding="utf-8"?>
<ds:datastoreItem xmlns:ds="http://schemas.openxmlformats.org/officeDocument/2006/customXml" ds:itemID="{4214D304-3518-4B42-83F4-8D333FB30F86}"/>
</file>

<file path=customXml/itemProps2.xml><?xml version="1.0" encoding="utf-8"?>
<ds:datastoreItem xmlns:ds="http://schemas.openxmlformats.org/officeDocument/2006/customXml" ds:itemID="{1CFBA20F-3778-451C-BC61-DDEA7DC70014}"/>
</file>

<file path=customXml/itemProps3.xml><?xml version="1.0" encoding="utf-8"?>
<ds:datastoreItem xmlns:ds="http://schemas.openxmlformats.org/officeDocument/2006/customXml" ds:itemID="{8FDC94BD-3F7E-4910-AF21-B983D5D62228}"/>
</file>

<file path=customXml/itemProps4.xml><?xml version="1.0" encoding="utf-8"?>
<ds:datastoreItem xmlns:ds="http://schemas.openxmlformats.org/officeDocument/2006/customXml" ds:itemID="{947CA18F-C3E4-4B98-AFAB-5C6D7741C38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Feuilles de calcul</vt:lpstr>
      </vt:variant>
      <vt:variant>
        <vt:i4>10</vt:i4>
      </vt:variant>
      <vt:variant>
        <vt:lpstr>Graphiques</vt:lpstr>
      </vt:variant>
      <vt:variant>
        <vt:i4>1</vt:i4>
      </vt:variant>
      <vt:variant>
        <vt:lpstr>Plages nommées</vt:lpstr>
      </vt:variant>
      <vt:variant>
        <vt:i4>10</vt:i4>
      </vt:variant>
    </vt:vector>
  </HeadingPairs>
  <TitlesOfParts>
    <vt:vector size="21" baseType="lpstr">
      <vt:lpstr>14-01Ann1 Q7,1</vt:lpstr>
      <vt:lpstr>14-01Ann2 (q 8.1)caviardé</vt:lpstr>
      <vt:lpstr>GM-14 doc 1 annexe 3 p. 1</vt:lpstr>
      <vt:lpstr>GM-14, doc. 1 annexe 3 p. 2</vt:lpstr>
      <vt:lpstr>14-01Ann4 Q9.1</vt:lpstr>
      <vt:lpstr>14-01Ann5 Q 9.2 Tableau</vt:lpstr>
      <vt:lpstr>14-01Ann7 Q31</vt:lpstr>
      <vt:lpstr>14-01Ann8Q31.4 - Tableau1</vt:lpstr>
      <vt:lpstr> 14-01Ann9 Q35.1</vt:lpstr>
      <vt:lpstr> 14-01Ann10 Q.35.2</vt:lpstr>
      <vt:lpstr>14-01Ann5 Q9.2 Graphique</vt:lpstr>
      <vt:lpstr>'14-01Ann2 (q 8.1)caviardé'!Impression_des_titres</vt:lpstr>
      <vt:lpstr>'14-01Ann5 Q 9.2 Tableau'!Impression_des_titres</vt:lpstr>
      <vt:lpstr>'14-01Ann1 Q7,1'!Zone_d_impression</vt:lpstr>
      <vt:lpstr>'14-01Ann2 (q 8.1)caviardé'!Zone_d_impression</vt:lpstr>
      <vt:lpstr>'14-01Ann4 Q9.1'!Zone_d_impression</vt:lpstr>
      <vt:lpstr>'14-01Ann5 Q 9.2 Tableau'!Zone_d_impression</vt:lpstr>
      <vt:lpstr>'14-01Ann7 Q31'!Zone_d_impression</vt:lpstr>
      <vt:lpstr>'14-01Ann8Q31.4 - Tableau1'!Zone_d_impression</vt:lpstr>
      <vt:lpstr>'GM-14 doc 1 annexe 3 p. 1'!Zone_d_impression</vt:lpstr>
      <vt:lpstr>'GM-14, doc. 1 annexe 3 p. 2'!Zone_d_impression</vt:lpstr>
    </vt:vector>
  </TitlesOfParts>
  <Company>GAZ METROPOLITAIN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Gaz Métro-14, Document 1 - Réponse à la demande de renseignements no 1 de la Régie</dc:subject>
  <dc:creator>Nicole Chadillon</dc:creator>
  <cp:lastModifiedBy>Auteur</cp:lastModifiedBy>
  <cp:lastPrinted>2016-07-08T14:00:51Z</cp:lastPrinted>
  <dcterms:created xsi:type="dcterms:W3CDTF">1998-04-01T21:10:04Z</dcterms:created>
  <dcterms:modified xsi:type="dcterms:W3CDTF">2016-07-08T14:07:02Z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0x010100F6681E3BDF397F418586AC591ADC81BB005AC4BE2207AD9F4D89669DB664D27644</vt:lpwstr>
  </property>
  <property fmtid="{D5CDD505-2E9C-101B-9397-08002B2CF9AE}" pid="4" name="Order">
    <vt:r8>2190100</vt:r8>
  </property>
  <property fmtid="{D5CDD505-2E9C-101B-9397-08002B2CF9AE}" pid="5" name="_dlc_DocIdItemGuid">
    <vt:lpwstr>8dc738f3-669c-41ea-af14-47f28ebccdbc</vt:lpwstr>
  </property>
</Properties>
</file>