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9200" windowHeight="64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5" i="1"/>
  <c r="D7" i="1"/>
  <c r="D8" i="1" l="1"/>
  <c r="D9" i="1"/>
</calcChain>
</file>

<file path=xl/sharedStrings.xml><?xml version="1.0" encoding="utf-8"?>
<sst xmlns="http://schemas.openxmlformats.org/spreadsheetml/2006/main" count="14" uniqueCount="14">
  <si>
    <t>Study</t>
  </si>
  <si>
    <t>Range</t>
  </si>
  <si>
    <t>Midpoint</t>
  </si>
  <si>
    <t>Brattle (Alberta)</t>
  </si>
  <si>
    <t>-0.37% to -1.37%</t>
  </si>
  <si>
    <t>Christensen (Alberta)</t>
  </si>
  <si>
    <t>PEG (Alberta)</t>
  </si>
  <si>
    <t>0.36% to 1.03%</t>
  </si>
  <si>
    <t xml:space="preserve">PSE (Ontario)       </t>
  </si>
  <si>
    <t>Mean</t>
  </si>
  <si>
    <t>-0.41% to -0.46%</t>
  </si>
  <si>
    <t>Median</t>
  </si>
  <si>
    <r>
      <t>Christensen (Massachusetts)</t>
    </r>
    <r>
      <rPr>
        <vertAlign val="superscript"/>
        <sz val="10"/>
        <color rgb="FF262626"/>
        <rFont val="Century Gothic"/>
        <family val="2"/>
      </rPr>
      <t>1</t>
    </r>
  </si>
  <si>
    <r>
      <rPr>
        <vertAlign val="superscript"/>
        <sz val="10"/>
        <color rgb="FF262626"/>
        <rFont val="Century Gothic"/>
        <family val="2"/>
      </rPr>
      <t>1</t>
    </r>
    <r>
      <rPr>
        <sz val="8"/>
        <color rgb="FF262626"/>
        <rFont val="Century Gothic"/>
        <family val="2"/>
      </rPr>
      <t xml:space="preserve"> The Christensen TFP results are unadjusted for input price differentials.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</si>
</sst>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62626"/>
      <name val="Century Gothic"/>
      <family val="2"/>
    </font>
    <font>
      <sz val="10"/>
      <color rgb="FF262626"/>
      <name val="Century Gothic"/>
      <family val="2"/>
    </font>
    <font>
      <vertAlign val="superscript"/>
      <sz val="10"/>
      <color rgb="FF262626"/>
      <name val="Century Gothic"/>
      <family val="2"/>
    </font>
    <font>
      <sz val="8"/>
      <color rgb="FF262626"/>
      <name val="Century Gothic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2" fontId="0" fillId="0" borderId="0" xfId="0" applyNumberFormat="1"/>
    <xf numFmtId="2" fontId="3" fillId="0" borderId="4" xfId="1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/>
  </sheetViews>
  <sheetFormatPr baseColWidth="10" defaultColWidth="9.140625" defaultRowHeight="15" x14ac:dyDescent="0.25"/>
  <cols>
    <col min="2" max="2" width="26.42578125" customWidth="1"/>
    <col min="3" max="3" width="21.5703125" customWidth="1"/>
    <col min="4" max="4" width="9.5703125" customWidth="1"/>
    <col min="6" max="6" width="9.85546875" customWidth="1"/>
    <col min="7" max="7" width="8.7109375" customWidth="1"/>
  </cols>
  <sheetData>
    <row r="1" spans="2:6" ht="15.75" thickBot="1" x14ac:dyDescent="0.3">
      <c r="F1" s="10"/>
    </row>
    <row r="2" spans="2:6" ht="20.100000000000001" customHeight="1" thickBot="1" x14ac:dyDescent="0.3">
      <c r="B2" s="1" t="s">
        <v>0</v>
      </c>
      <c r="C2" s="2" t="s">
        <v>1</v>
      </c>
      <c r="D2" s="2" t="s">
        <v>2</v>
      </c>
      <c r="F2" s="10"/>
    </row>
    <row r="3" spans="2:6" ht="20.100000000000001" customHeight="1" thickBot="1" x14ac:dyDescent="0.3">
      <c r="B3" s="3" t="s">
        <v>3</v>
      </c>
      <c r="C3" s="4" t="s">
        <v>4</v>
      </c>
      <c r="D3" s="9">
        <f>(-0.37-1.37)/2</f>
        <v>-0.87000000000000011</v>
      </c>
    </row>
    <row r="4" spans="2:6" ht="20.100000000000001" customHeight="1" thickBot="1" x14ac:dyDescent="0.3">
      <c r="B4" s="3" t="s">
        <v>5</v>
      </c>
      <c r="C4" s="5">
        <v>-1.11E-2</v>
      </c>
      <c r="D4" s="9">
        <v>-1.1100000000000001</v>
      </c>
    </row>
    <row r="5" spans="2:6" ht="20.100000000000001" customHeight="1" thickBot="1" x14ac:dyDescent="0.3">
      <c r="B5" s="3" t="s">
        <v>6</v>
      </c>
      <c r="C5" s="4" t="s">
        <v>7</v>
      </c>
      <c r="D5" s="9">
        <f>(0.36+1.03)/2</f>
        <v>0.69500000000000006</v>
      </c>
    </row>
    <row r="6" spans="2:6" ht="20.100000000000001" customHeight="1" thickBot="1" x14ac:dyDescent="0.3">
      <c r="B6" s="3" t="s">
        <v>8</v>
      </c>
      <c r="C6" s="5">
        <v>-8.9999999999999993E-3</v>
      </c>
      <c r="D6" s="9">
        <v>-0.9</v>
      </c>
    </row>
    <row r="7" spans="2:6" ht="20.100000000000001" customHeight="1" thickBot="1" x14ac:dyDescent="0.3">
      <c r="B7" s="3" t="s">
        <v>12</v>
      </c>
      <c r="C7" s="7" t="s">
        <v>10</v>
      </c>
      <c r="D7" s="9">
        <f>(-0.41-0.46)/2</f>
        <v>-0.435</v>
      </c>
    </row>
    <row r="8" spans="2:6" ht="20.100000000000001" customHeight="1" thickBot="1" x14ac:dyDescent="0.3">
      <c r="B8" s="6" t="s">
        <v>11</v>
      </c>
      <c r="C8" s="4"/>
      <c r="D8" s="9">
        <f>MEDIAN(D3:D7)</f>
        <v>-0.87000000000000011</v>
      </c>
    </row>
    <row r="9" spans="2:6" ht="20.100000000000001" customHeight="1" thickBot="1" x14ac:dyDescent="0.3">
      <c r="B9" s="6" t="s">
        <v>9</v>
      </c>
      <c r="C9" s="4"/>
      <c r="D9" s="9">
        <f>AVERAGE(D3:D7)</f>
        <v>-0.52400000000000002</v>
      </c>
    </row>
    <row r="10" spans="2:6" ht="20.45" customHeight="1" thickBot="1" x14ac:dyDescent="0.3">
      <c r="B10" s="11" t="s">
        <v>13</v>
      </c>
      <c r="C10" s="12"/>
      <c r="D10" s="13"/>
    </row>
    <row r="11" spans="2:6" x14ac:dyDescent="0.25">
      <c r="D11" s="8"/>
    </row>
  </sheetData>
  <mergeCells count="1">
    <mergeCell ref="B10:D10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808469C87C7E014AB7A56B6C06CC6ADC" ma:contentTypeVersion="0" ma:contentTypeDescription="" ma:contentTypeScope="" ma:versionID="2805d43d45e03e2ffd00267597b7a769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HQD-21, document 6  - R-8.1 - Fichier Excel </Sujet>
    <Confidentiel xmlns="a091097b-8ae3-4832-a2b2-51f9a78aeacd">3</Confidentiel>
    <Projet xmlns="a091097b-8ae3-4832-a2b2-51f9a78aeacd">670</Projet>
    <Provenance xmlns="a091097b-8ae3-4832-a2b2-51f9a78aeacd">1</Provenance>
    <Hidden_UploadedAt xmlns="a091097b-8ae3-4832-a2b2-51f9a78aeacd">2023-01-29T01:36:53+00:00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77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HQD-21, document 6 - Fichier Excel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2023-01-29T01:36:53+00:00</Hidden_ApprovedAt>
    <Cote_x0020_de_x0020_piéce xmlns="a091097b-8ae3-4832-a2b2-51f9a78aeacd">B-0197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W2HFWTQUJJY6-1647426744-756</_dlc_DocId>
    <_dlc_DocIdUrl xmlns="a84ed267-86d5-4fa1-a3cb-2fed497fe84f">
      <Url>http://s10mtlweb:8081/670/_layouts/15/DocIdRedir.aspx?ID=W2HFWTQUJJY6-1647426744-756</Url>
      <Description>W2HFWTQUJJY6-1647426744-756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14FBF06-536E-4542-B7A8-7EE46B474243}"/>
</file>

<file path=customXml/itemProps2.xml><?xml version="1.0" encoding="utf-8"?>
<ds:datastoreItem xmlns:ds="http://schemas.openxmlformats.org/officeDocument/2006/customXml" ds:itemID="{2FCF12DD-618A-42FD-8F32-A9F27A3AC652}"/>
</file>

<file path=customXml/itemProps3.xml><?xml version="1.0" encoding="utf-8"?>
<ds:datastoreItem xmlns:ds="http://schemas.openxmlformats.org/officeDocument/2006/customXml" ds:itemID="{C0C98EE9-A28F-49E0-ABAA-90AAED670B01}"/>
</file>

<file path=customXml/itemProps4.xml><?xml version="1.0" encoding="utf-8"?>
<ds:datastoreItem xmlns:ds="http://schemas.openxmlformats.org/officeDocument/2006/customXml" ds:itemID="{8B6B31DF-C58F-4092-8BB9-B750F7976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HQD-21, document 6  - R-8.1 - Fichier Excel </dc:subject>
  <dc:creator/>
  <cp:lastModifiedBy/>
  <dcterms:created xsi:type="dcterms:W3CDTF">2018-02-02T16:30:14Z</dcterms:created>
  <dcterms:modified xsi:type="dcterms:W3CDTF">2018-02-02T16:30:35Z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0x010100F6681E3BDF397F418586AC591ADC81BB00808469C87C7E014AB7A56B6C06CC6ADC</vt:lpwstr>
  </property>
  <property fmtid="{D5CDD505-2E9C-101B-9397-08002B2CF9AE}" pid="4" name="Order">
    <vt:r8>3275900</vt:r8>
  </property>
  <property fmtid="{D5CDD505-2E9C-101B-9397-08002B2CF9AE}" pid="5" name="_dlc_DocIdItemGuid">
    <vt:lpwstr>88d814d9-bc14-400c-af99-d319d50d5962</vt:lpwstr>
  </property>
</Properties>
</file>