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68"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<sst xmlns="http://schemas.openxmlformats.org/spreadsheetml/2006/main" count="260" uniqueCount="187">
  <si>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</si>
  <si>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</si>
  <si>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</si>
  <si>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</si>
  <si>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</si>
  <si>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</si>
  <si>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</si>
  <si>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</si>
  <si>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</si>
  <si>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</si>
  <si>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</si>
  <si>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</si>
  <si>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</si>
  <si>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</si>
  <si>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</si>
  <si>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</si>
  <si>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</si>
  <si>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</si>
  <si>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</si>
  <si>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</si>
  <si>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</si>
  <si>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</si>
  <si>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</si>
  <si>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</si>
  <si>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</si>
  <si>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</si>
  <si>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</si>
  <si>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</si>
  <si>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</si>
  <si>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</si>
  <si>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</si>
  <si>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</si>
  <si>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</si>
  <si>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</si>
  <si>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</si>
  <si>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</si>
  <si>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</si>
  <si>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</si>
  <si>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</si>
  <si>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</si>
  <si>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</si>
  <si>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</si>
  <si>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</si>
  <si>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</si>
  <si>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</si>
  <si>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</si>
  <si>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</si>
  <si>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</si>
  <si>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</si>
  <si>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</si>
  <si>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</si>
  <si>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</si>
  <si>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</si>
  <si>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</si>
  <si>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</si>
  <si>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</si>
  <si>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</si>
  <si>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</si>
  <si>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</si>
  <si>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</si>
  <si>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</si>
  <si>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</si>
  <si>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</si>
  <si>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</si>
  <si>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</si>
  <si>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</si>
  <si>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</si>
  <si>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</si>
  <si>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</si>
  <si>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</si>
  <si>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</si>
  <si>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</si>
  <si>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</si>
  <si>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</si>
  <si>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</si>
  <si>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</si>
  <si>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</si>
  <si>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</si>
  <si>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</si>
  <si>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</si>
  <si>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</si>
  <si>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</si>
  <si>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</si>
  <si>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</si>
  <si>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</si>
  <si>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</si>
  <si>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</si>
  <si>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</si>
  <si>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</si>
  <si>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</si>
  <si>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</si>
  <si>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</si>
  <si>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</si>
  <si>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</si>
  <si>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</si>
  <si>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</si>
  <si>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</si>
  <si>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</si>
  <si>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</si>
  <si>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</si>
  <si>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</si>
  <si>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</si>
  <si>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</si>
  <si>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</si>
  <si>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</si>
  <si>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</si>
  <si>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</si>
  <si>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</si>
  <si>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</si>
  <si>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</si>
  <si>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</si>
  <si>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</si>
  <si>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</si>
  <si>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</si>
  <si>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</si>
  <si>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</si>
  <si>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</si>
  <si>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</si>
  <si>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</si>
  <si>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</si>
  <si>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</si>
  <si>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</si>
  <si>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</si>
  <si>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</si>
  <si>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</si>
  <si>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</si>
  <si>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</si>
  <si>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</si>
  <si>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</si>
  <si>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</si>
  <si>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</si>
  <si>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</si>
  <si>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</si>
  <si>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</si>
  <si>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</si>
  <si>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</si>
  <si>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</si>
  <si>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</si>
  <si>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</si>
  <si>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</si>
  <si>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</si>
  <si>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</si>
  <si>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</si>
  <si>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</si>
  <si>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</si>
  <si>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</si>
  <si>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</si>
  <si>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</si>
  <si>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</si>
  <si>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</si>
  <si>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</si>
  <si>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</si>
  <si>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</si>
  <si>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</si>
  <si>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</si>
  <si>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</si>
  <si>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</si>
  <si>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</si>
  <si>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</si>
  <si>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</si>
  <si>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</si>
  <si>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</si>
  <si>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</si>
  <si>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</si>
  <si>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</si>
  <si>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</si>
  <si>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</si>
  <si>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</si>
  <si>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</si>
  <si>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</si>
  <si>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</si>
  <si>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</si>
  <si>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R-4049-2018</t>
  </si>
  <si>
    <t>Septembre 2019 à février 2021</t>
  </si>
  <si>
    <t>Fédération canadienne de l'entreprise indépendante (FCEI)</t>
  </si>
  <si>
    <t>Non</t>
  </si>
  <si>
    <t>M. François Vincent</t>
  </si>
  <si>
    <t>800, rue du Square-Victoria, bureau 3500, H4Z 1E9</t>
  </si>
  <si>
    <t>André Turmel</t>
  </si>
  <si>
    <t>15 ans et plus</t>
  </si>
  <si>
    <t>Externe</t>
  </si>
  <si>
    <t>Antoine Gosselin</t>
  </si>
  <si>
    <t>1039, rue de Dijon, Québec (Québec) G1W 4M3</t>
  </si>
  <si>
    <t>André Turmel, procureur de la FCEI</t>
  </si>
  <si>
    <t>Montréal</t>
  </si>
  <si>
    <t>avril</t>
  </si>
  <si>
    <t>(S) Diane S. Duhamel, 222 869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</si>
</sst>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180</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179</v>
      </c>
      <c r="C17" s="186" t="s">
        <v>180</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R-4049-2018</v>
      </c>
      <c r="C4" s="205" t="s">
        <v>16</v>
      </c>
      <c r="D4" s="127" t="str">
        <f>Identification!D5</f>
        <v>Septembre 2019 à février 2021</v>
      </c>
      <c r="E4" s="11"/>
      <c r="F4" s="4"/>
      <c r="G4" s="4"/>
      <c r="H4" s="4"/>
      <c r="I4" s="4"/>
      <c r="J4" s="4"/>
      <c r="K4" s="4"/>
      <c r="L4" s="4"/>
      <c r="M4" s="4"/>
      <c r="N4" s="4"/>
      <c r="O4" s="4"/>
      <c r="P4" s="4"/>
    </row>
    <row r="5" spans="1:16" ht="26.25" customHeight="1">
      <c r="A5" s="175" t="s">
        <v>1</v>
      </c>
      <c r="B5" s="321" t="str">
        <f>Identification!B6:D6</f>
        <v>Fédération canadienne de l'entreprise indépendante (FCEI)</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37.5</v>
      </c>
      <c r="C9" s="297">
        <f>Honoraires!D14</f>
        <v>0</v>
      </c>
      <c r="D9" s="128">
        <f>Honoraires!H14</f>
        <v>9562.5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37.5</v>
      </c>
      <c r="C17" s="240">
        <f>C9+C11+C13+C15</f>
        <v>0</v>
      </c>
      <c r="D17" s="241">
        <f>D9+D11+D13+D15</f>
        <v>9562.5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286.88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286.88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9849.38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R-4049-2018</v>
      </c>
      <c r="D4" s="384" t="s">
        <v>16</v>
      </c>
      <c r="E4" s="385"/>
      <c r="F4" s="379" t="str">
        <f>Identification!D5</f>
        <v>Septembre 2019 à février 2021</v>
      </c>
      <c r="G4" s="380"/>
      <c r="H4" s="381"/>
      <c r="I4" s="11"/>
      <c r="J4" s="11"/>
      <c r="K4" s="11"/>
      <c r="L4" s="11"/>
      <c r="M4" s="11"/>
      <c r="N4" s="11"/>
      <c r="O4" s="11"/>
      <c r="P4" s="11"/>
      <c r="Q4" s="11"/>
    </row>
    <row r="5" spans="1:17" ht="26.25" customHeight="1">
      <c r="A5" s="131" t="s">
        <v>1</v>
      </c>
      <c r="B5" s="132"/>
      <c r="C5" s="321" t="str">
        <f>Identification!B6</f>
        <v>Fédération canadienne de l'entreprise indépendante (FCEI)</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André Turmel</v>
      </c>
      <c r="C10" s="245">
        <v>37.5</v>
      </c>
      <c r="D10" s="245"/>
      <c r="E10" s="246">
        <v>255</v>
      </c>
      <c r="F10" s="169">
        <f>ROUND(((D10*E10)+(C10*E10)),2)</f>
        <v>9562.5</v>
      </c>
      <c r="G10" s="252"/>
      <c r="H10" s="166">
        <f>ROUND(F10+G10,2)</f>
        <v>9562.5</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37.5</v>
      </c>
      <c r="D14" s="159">
        <f>SUM(D10:D13)</f>
        <v>0</v>
      </c>
      <c r="E14" s="359"/>
      <c r="F14" s="160">
        <f>F10+F11+F12+F13</f>
        <v>9562.5</v>
      </c>
      <c r="G14" s="160">
        <f>G10+G11+G12+G13</f>
        <v>0</v>
      </c>
      <c r="H14" s="161">
        <f>ROUND(F14+G14,2)</f>
        <v>9562.5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c r="D16" s="245"/>
      <c r="E16" s="246">
        <v>200</v>
      </c>
      <c r="F16" s="169">
        <f>ROUND(((D16*E16)+(C16*E16)),2)</f>
        <v>0</v>
      </c>
      <c r="G16" s="252"/>
      <c r="H16" s="166">
        <f>ROUND(F16+G16,2)</f>
        <v>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9562.5</v>
      </c>
      <c r="G30" s="237">
        <f>G14+G20+G24+G28</f>
        <v>0</v>
      </c>
      <c r="H30" s="238">
        <f>H14+H20+H24+H28</f>
        <v>9562.5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R-4049-2018</v>
      </c>
      <c r="C4" s="400" t="s">
        <v>16</v>
      </c>
      <c r="D4" s="401"/>
      <c r="E4" s="402" t="str">
        <f>Identification!D5</f>
        <v>Septembre 2019 à février 2021</v>
      </c>
      <c r="F4" s="403"/>
      <c r="G4" s="11"/>
      <c r="H4" s="11"/>
      <c r="I4" s="11"/>
      <c r="J4" s="11"/>
      <c r="K4" s="11"/>
      <c r="L4" s="11"/>
      <c r="M4" s="11"/>
      <c r="N4" s="11"/>
      <c r="O4" s="11"/>
      <c r="P4" s="11"/>
    </row>
    <row r="5" spans="1:16" ht="26.25" customHeight="1">
      <c r="A5" s="10" t="s">
        <v>1</v>
      </c>
      <c r="B5" s="404" t="str">
        <f>Identification!B6:D6</f>
        <v>Fédération canadienne de l'entreprise indépendante (FCEI)</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R-4049-2018</v>
      </c>
      <c r="D4" s="428" t="s">
        <v>16</v>
      </c>
      <c r="E4" s="429"/>
      <c r="F4" s="424" t="str">
        <f>Identification!D5</f>
        <v>Septembre 2019 à février 2021</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R-4049-2018</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 (FCEI)</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183</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184</v>
      </c>
      <c r="C12" s="436"/>
      <c r="D12" s="436"/>
      <c r="E12" s="436"/>
      <c r="F12" s="87" t="s">
        <v>95</v>
      </c>
      <c r="G12" s="112"/>
      <c r="H12" s="112"/>
      <c r="I12" s="82"/>
      <c r="J12" s="82"/>
      <c r="K12" s="98"/>
      <c r="L12" s="98"/>
      <c r="M12" s="98"/>
      <c r="N12" s="98"/>
      <c r="O12" s="98"/>
      <c r="P12" s="98"/>
    </row>
    <row r="13" spans="1:16" ht="21" customHeight="1">
      <c r="A13" s="78" t="s">
        <v>96</v>
      </c>
      <c r="B13" s="91">
        <v>16</v>
      </c>
      <c r="C13" s="88" t="s">
        <v>97</v>
      </c>
      <c r="D13" s="113" t="s">
        <v>185</v>
      </c>
      <c r="E13" s="448">
        <v>2021</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186</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Bouthillette, Annie</dc:creator>
  <cp:keywords/>
  <dc:description/>
  <cp:lastModifiedBy>Laurianne Dupuis</cp:lastModifiedBy>
  <cp:lastPrinted>2020-01-21T14:04:28Z</cp:lastPrinted>
  <dcterms:created xsi:type="dcterms:W3CDTF">2003-06-11T13:22:16Z</dcterms:created>
  <dcterms:modified xsi:type="dcterms:W3CDTF">2021-04-16T15:33:19Z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554</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5696600.00000000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0276</vt:lpwstr>
  </property>
  <property fmtid="{D5CDD505-2E9C-101B-9397-08002B2CF9AE}" pid="21" name="Cotedepiè">
    <vt:lpwstr>C-FCEI-0011</vt:lpwstr>
  </property>
  <property fmtid="{D5CDD505-2E9C-101B-9397-08002B2CF9AE}" pid="22" name="Anciennomdudocume">
    <vt:lpwstr>R-4049-2018 - Demande de paiement de frais de la FCEI.XLS</vt:lpwstr>
  </property>
  <property fmtid="{D5CDD505-2E9C-101B-9397-08002B2CF9AE}" pid="23" name="_dlc_Doc">
    <vt:lpwstr>W2HFWTQUJJY6-260063905-119</vt:lpwstr>
  </property>
  <property fmtid="{D5CDD505-2E9C-101B-9397-08002B2CF9AE}" pid="24" name="_dlc_DocIdItemGu">
    <vt:lpwstr>a962ef99-3e67-4b0c-85db-3bde1657a33e</vt:lpwstr>
  </property>
  <property fmtid="{D5CDD505-2E9C-101B-9397-08002B2CF9AE}" pid="25" name="_dlc_DocIdU">
    <vt:lpwstr>http://s10mtlweb:8081/554/_layouts/15/DocIdRedir.aspx?ID=W2HFWTQUJJY6-260063905-119, W2HFWTQUJJY6-260063905-119</vt:lpwstr>
  </property>
  <property fmtid="{D5CDD505-2E9C-101B-9397-08002B2CF9AE}" pid="26" name="display_urn:schemas-microsoft-com:office:office#Edit">
    <vt:lpwstr>Compte système</vt:lpwstr>
  </property>
  <property fmtid="{D5CDD505-2E9C-101B-9397-08002B2CF9AE}" pid="27" name="Cote de pié">
    <vt:lpwstr>C-FCEI-0011</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276.000000000000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