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440" windowHeight="1147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<sst xmlns="http://schemas.openxmlformats.org/spreadsheetml/2006/main" count="107" uniqueCount="79">
  <si>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</si>
  <si>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</si>
  <si>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</si>
  <si>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</si>
  <si>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</si>
  <si>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</si>
  <si>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</si>
  <si>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</si>
  <si>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</si>
  <si>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</si>
  <si>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</si>
  <si>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</si>
  <si>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</si>
  <si>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</si>
  <si>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</si>
  <si>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</si>
  <si>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</si>
  <si>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</si>
  <si>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</si>
  <si>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</si>
  <si>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</si>
  <si>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</si>
  <si>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</si>
  <si>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</si>
  <si>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</si>
  <si>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</si>
  <si>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</si>
  <si>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</si>
  <si>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</si>
  <si>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</si>
  <si>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</si>
  <si>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</si>
  <si>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</si>
  <si>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</si>
  <si>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</si>
  <si>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</si>
  <si>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</si>
  <si>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</si>
  <si>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</si>
  <si>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</si>
  <si>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</si>
  <si>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</si>
  <si>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</si>
  <si>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</si>
  <si>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</si>
  <si>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</si>
  <si>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</si>
  <si>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</si>
  <si>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</si>
  <si>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</si>
  <si>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</si>
  <si>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</si>
  <si>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</si>
  <si>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</si>
  <si>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</si>
  <si>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</si>
  <si>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</si>
  <si>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</si>
  <si>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</si>
  <si>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</si>
  <si>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</si>
  <si>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</si>
  <si>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</si>
  <si>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</si>
  <si>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</si>
  <si>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</si>
  <si>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</si>
  <si>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</si>
  <si>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</si>
  <si>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</si>
  <si>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</si>
  <si>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</si>
  <si>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</si>
  <si>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</si>
  <si>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</si>
  <si>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</si>
  <si>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</si>
  <si>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</si>
  <si>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R-4127-2020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</si>
</sst>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R-4127-2020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63</v>
      </c>
      <c r="C9" s="137">
        <f>Répartition!B30+Répartition!C30+Répartition!D30</f>
        <v>18900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102</v>
      </c>
      <c r="C11" s="137">
        <f>Répartition!E30+Répartition!F30+Répartition!G30+Répartition!H30</f>
        <v>24480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165</v>
      </c>
      <c r="C17" s="36">
        <f>C9+C11+C13+C15</f>
        <v>43380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1301.4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1301.4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44681.4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4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4">
      <selection activeCell="B24" sqref="B24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R-4127-2020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6</v>
      </c>
      <c r="C12" s="122"/>
      <c r="D12" s="123"/>
      <c r="E12" s="124">
        <v>15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5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2</v>
      </c>
      <c r="C14" s="127"/>
      <c r="D14" s="128"/>
      <c r="E14" s="126">
        <v>8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1</v>
      </c>
      <c r="C15" s="127"/>
      <c r="D15" s="128"/>
      <c r="E15" s="126">
        <v>3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8</v>
      </c>
      <c r="C16" s="127"/>
      <c r="D16" s="128"/>
      <c r="E16" s="126">
        <v>30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3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>
        <v>15</v>
      </c>
      <c r="C19" s="127"/>
      <c r="D19" s="128"/>
      <c r="E19" s="126">
        <v>15</v>
      </c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8</v>
      </c>
      <c r="C20" s="127"/>
      <c r="D20" s="128"/>
      <c r="E20" s="126">
        <v>3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>
        <v>15</v>
      </c>
      <c r="C21" s="127"/>
      <c r="D21" s="128"/>
      <c r="E21" s="127">
        <v>15</v>
      </c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63</v>
      </c>
      <c r="C25" s="118">
        <f t="shared" si="0"/>
        <v>0</v>
      </c>
      <c r="D25" s="118">
        <f>SUM(D12:D24)</f>
        <v>0</v>
      </c>
      <c r="E25" s="118">
        <f t="shared" si="0"/>
        <v>102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18900</v>
      </c>
      <c r="C26" s="119">
        <f t="shared" si="1"/>
        <v>0</v>
      </c>
      <c r="D26" s="119">
        <f t="shared" si="1"/>
        <v>0</v>
      </c>
      <c r="E26" s="119">
        <f t="shared" si="1"/>
        <v>24480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18900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24480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R-4127-2020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2020-07-29T14:05:15Z</cp:lastPrinted>
  <dcterms:created xsi:type="dcterms:W3CDTF">2009-06-30T18:48:08Z</dcterms:created>
  <dcterms:modified xsi:type="dcterms:W3CDTF">2020-07-29T14:06:05Z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541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5205300.00000000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0028</vt:lpwstr>
  </property>
  <property fmtid="{D5CDD505-2E9C-101B-9397-08002B2CF9AE}" pid="21" name="Cotedepiè">
    <vt:lpwstr>C-AHQ-ARQ-0003</vt:lpwstr>
  </property>
  <property fmtid="{D5CDD505-2E9C-101B-9397-08002B2CF9AE}" pid="22" name="Anciennomdudocume">
    <vt:lpwstr>R-4127-2020 - Budget de participation de l'AHQ-ARQ.xls</vt:lpwstr>
  </property>
  <property fmtid="{D5CDD505-2E9C-101B-9397-08002B2CF9AE}" pid="23" name="_dlc_Doc">
    <vt:lpwstr>W2HFWTQUJJY6-1413122393-47</vt:lpwstr>
  </property>
  <property fmtid="{D5CDD505-2E9C-101B-9397-08002B2CF9AE}" pid="24" name="_dlc_DocIdItemGu">
    <vt:lpwstr>7c037906-14a8-442a-a527-1ddc7d8d3987</vt:lpwstr>
  </property>
  <property fmtid="{D5CDD505-2E9C-101B-9397-08002B2CF9AE}" pid="25" name="_dlc_DocIdU">
    <vt:lpwstr>http://s10mtlweb:8081/541/_layouts/15/DocIdRedir.aspx?ID=W2HFWTQUJJY6-1413122393-47, W2HFWTQUJJY6-1413122393-47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C-AHQ-ARQ-0003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