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LanoixS\AQIE - Association québécoise cons. ind. d'électricité\99 804 - Indexation Tarif L\"/>
    </mc:Choice>
  </mc:AlternateContent>
  <bookViews>
    <workbookView xWindow="360" yWindow="45" windowWidth="13980" windowHeight="8580" tabRatio="865" activeTab="5"/>
  </bookViews>
  <sheets>
    <sheet name="Identification" sheetId="2" r:id="rId1"/>
    <sheet name="Sommaire des frais" sheetId="1" r:id="rId2"/>
    <sheet name="Honoraires" sheetId="11" r:id="rId3"/>
    <sheet name="Dépenses " sheetId="5" r:id="rId4"/>
    <sheet name="Séances de travail" sheetId="7" r:id="rId5"/>
    <sheet name="Affidavit" sheetId="9" r:id="rId6"/>
  </sheets>
  <definedNames>
    <definedName name="_xlnm.Print_Titles" localSheetId="2">Honoraires!$1:$9</definedName>
    <definedName name="_xlnm.Print_Titles" localSheetId="1">'Sommaire des frais'!$2:$5</definedName>
    <definedName name="_xlnm.Print_Area" localSheetId="5">Affidavit!$A$1:$J$32</definedName>
    <definedName name="_xlnm.Print_Area" localSheetId="3">'Dépenses '!$A$1:$F$30</definedName>
    <definedName name="_xlnm.Print_Area" localSheetId="0">Identification!$A$1:$D$31</definedName>
    <definedName name="_xlnm.Print_Area" localSheetId="4">'Séances de travail'!$A$1:$G$24</definedName>
    <definedName name="_xlnm.Print_Area" localSheetId="1">'Sommaire des frais'!$A:$D</definedName>
  </definedNames>
  <calcPr calcId="162913" fullPrecision="0"/>
</workbook>
</file>

<file path=xl/calcChain.xml><?xml version="1.0" encoding="utf-8"?>
<calcChain xmlns="http://schemas.openxmlformats.org/spreadsheetml/2006/main">
  <c r="D10" i="5" l="1"/>
  <c r="D26" i="5"/>
  <c r="D27" i="5"/>
  <c r="D14" i="11"/>
  <c r="C9" i="1"/>
  <c r="C28" i="11"/>
  <c r="B15" i="1" s="1"/>
  <c r="C24" i="11"/>
  <c r="B13" i="1"/>
  <c r="C20" i="11"/>
  <c r="B11" i="1"/>
  <c r="C14" i="11"/>
  <c r="B9" i="1" s="1"/>
  <c r="B17" i="1" s="1"/>
  <c r="D28" i="11"/>
  <c r="C15" i="1" s="1"/>
  <c r="D24" i="11"/>
  <c r="C13" i="1"/>
  <c r="D20" i="11"/>
  <c r="C11" i="1"/>
  <c r="B27" i="11"/>
  <c r="B26" i="11"/>
  <c r="G28" i="11"/>
  <c r="F27" i="11"/>
  <c r="H27" i="11" s="1"/>
  <c r="F26" i="11"/>
  <c r="F28" i="11"/>
  <c r="H28" i="11" s="1"/>
  <c r="D15" i="1" s="1"/>
  <c r="G24" i="11"/>
  <c r="B23" i="11"/>
  <c r="B22" i="11"/>
  <c r="F23" i="11"/>
  <c r="H23" i="11" s="1"/>
  <c r="F22" i="11"/>
  <c r="H22" i="11"/>
  <c r="G20" i="11"/>
  <c r="F19" i="11"/>
  <c r="H19" i="11"/>
  <c r="F18" i="11"/>
  <c r="H18" i="11"/>
  <c r="F17" i="11"/>
  <c r="H17" i="11" s="1"/>
  <c r="F16" i="11"/>
  <c r="F11" i="11"/>
  <c r="H11" i="11" s="1"/>
  <c r="F12" i="11"/>
  <c r="H12" i="11"/>
  <c r="F13" i="11"/>
  <c r="H13" i="11" s="1"/>
  <c r="F10" i="11"/>
  <c r="H10" i="11" s="1"/>
  <c r="B19" i="11"/>
  <c r="B18" i="11"/>
  <c r="B17" i="11"/>
  <c r="B16" i="11"/>
  <c r="G14" i="11"/>
  <c r="G30" i="11" s="1"/>
  <c r="B13" i="11"/>
  <c r="B12" i="11"/>
  <c r="B11" i="11"/>
  <c r="B10" i="11"/>
  <c r="C5" i="11"/>
  <c r="F4" i="11"/>
  <c r="C4" i="11"/>
  <c r="E20" i="7"/>
  <c r="F20" i="7"/>
  <c r="D3" i="9"/>
  <c r="D2" i="9"/>
  <c r="G19" i="7"/>
  <c r="G18" i="7"/>
  <c r="G17" i="7"/>
  <c r="G16" i="7"/>
  <c r="G15" i="7"/>
  <c r="G14" i="7"/>
  <c r="G13" i="7"/>
  <c r="G12" i="7"/>
  <c r="G11" i="7"/>
  <c r="G20" i="7" s="1"/>
  <c r="D29" i="1" s="1"/>
  <c r="G10" i="7"/>
  <c r="G9" i="7"/>
  <c r="E21" i="5"/>
  <c r="D20" i="5"/>
  <c r="D16" i="5"/>
  <c r="F16" i="5"/>
  <c r="D17" i="5"/>
  <c r="F17" i="5" s="1"/>
  <c r="D18" i="5"/>
  <c r="D21" i="5" s="1"/>
  <c r="D19" i="5"/>
  <c r="F19" i="5" s="1"/>
  <c r="E27" i="5"/>
  <c r="F20" i="5"/>
  <c r="F11" i="5"/>
  <c r="F12" i="5"/>
  <c r="F13" i="5"/>
  <c r="C5" i="7"/>
  <c r="F4" i="7"/>
  <c r="C4" i="7"/>
  <c r="D4" i="1"/>
  <c r="E4" i="5"/>
  <c r="B5" i="5"/>
  <c r="B5" i="1"/>
  <c r="B4" i="1"/>
  <c r="B4" i="5"/>
  <c r="H16" i="11"/>
  <c r="H26" i="11"/>
  <c r="F26" i="5"/>
  <c r="F27" i="5"/>
  <c r="D25" i="1" s="1"/>
  <c r="F24" i="11"/>
  <c r="H24" i="11" s="1"/>
  <c r="D13" i="1" s="1"/>
  <c r="F20" i="11"/>
  <c r="H20" i="11" s="1"/>
  <c r="D11" i="1" s="1"/>
  <c r="F10" i="5"/>
  <c r="F14" i="11"/>
  <c r="H14" i="11" s="1"/>
  <c r="F30" i="11"/>
  <c r="D9" i="1" l="1"/>
  <c r="D17" i="1" s="1"/>
  <c r="H30" i="11"/>
  <c r="C17" i="1"/>
  <c r="F18" i="5"/>
  <c r="F21" i="5" s="1"/>
  <c r="D23" i="1" s="1"/>
  <c r="D21" i="1" l="1"/>
  <c r="D27" i="1" s="1"/>
  <c r="D31" i="1" s="1"/>
  <c r="D35" i="1" s="1"/>
</calcChain>
</file>

<file path=xl/sharedStrings.xml><?xml version="1.0" encoding="utf-8"?>
<sst xmlns="http://schemas.openxmlformats.org/spreadsheetml/2006/main" count="259" uniqueCount="186">
  <si>
    <t>Numéro de dossier :</t>
  </si>
  <si>
    <t>Nom de l'intervenant :</t>
  </si>
  <si>
    <t>Type de ressources</t>
  </si>
  <si>
    <t>Honoraires</t>
  </si>
  <si>
    <r>
      <t xml:space="preserve">Dépenses
</t>
    </r>
    <r>
      <rPr>
        <b/>
        <sz val="8"/>
        <rFont val="Times New Roman"/>
        <family val="1"/>
      </rPr>
      <t>(incl. TPS/TVQ admissibles)</t>
    </r>
  </si>
  <si>
    <r>
      <t xml:space="preserve">Dépenses d'hébergement et de transport </t>
    </r>
    <r>
      <rPr>
        <sz val="8"/>
        <rFont val="Times New Roman"/>
        <family val="1"/>
      </rPr>
      <t>(si déplacement de plus de 100 km)</t>
    </r>
  </si>
  <si>
    <t>Tarif</t>
  </si>
  <si>
    <t>Nombre de
kilomètres</t>
  </si>
  <si>
    <t>Automobile</t>
  </si>
  <si>
    <t xml:space="preserve">Autobus </t>
  </si>
  <si>
    <t>classe
économique</t>
  </si>
  <si>
    <t>Train</t>
  </si>
  <si>
    <t>Avion</t>
  </si>
  <si>
    <t>Traduction</t>
  </si>
  <si>
    <t>case 26</t>
  </si>
  <si>
    <t>Adresse du lieu habituel de travail</t>
  </si>
  <si>
    <t xml:space="preserve">Période couverte : </t>
  </si>
  <si>
    <t>n/a</t>
  </si>
  <si>
    <t>Total :</t>
  </si>
  <si>
    <t>case 27</t>
  </si>
  <si>
    <r>
      <t>H</t>
    </r>
    <r>
      <rPr>
        <b/>
        <sz val="10"/>
        <rFont val="Times New Roman"/>
        <family val="1"/>
      </rPr>
      <t xml:space="preserve">ONORAIRES </t>
    </r>
  </si>
  <si>
    <t xml:space="preserve">Type de dépenses </t>
  </si>
  <si>
    <r>
      <t xml:space="preserve">Allocation forfaitaire </t>
    </r>
    <r>
      <rPr>
        <sz val="8"/>
        <rFont val="Times New Roman"/>
        <family val="1"/>
      </rPr>
      <t>(3% du total des honoraires)</t>
    </r>
  </si>
  <si>
    <t>case 28</t>
  </si>
  <si>
    <t>case 29</t>
  </si>
  <si>
    <t>case 30</t>
  </si>
  <si>
    <t>case 31</t>
  </si>
  <si>
    <t>case 32</t>
  </si>
  <si>
    <t>case 33</t>
  </si>
  <si>
    <t>case 34</t>
  </si>
  <si>
    <t>case 35</t>
  </si>
  <si>
    <t>Sous-total</t>
  </si>
  <si>
    <t>Total</t>
  </si>
  <si>
    <t>case 36</t>
  </si>
  <si>
    <t>case 37</t>
  </si>
  <si>
    <t>case 38</t>
  </si>
  <si>
    <t>case 39</t>
  </si>
  <si>
    <t>case 40</t>
  </si>
  <si>
    <t>case 41</t>
  </si>
  <si>
    <t>case 42</t>
  </si>
  <si>
    <t>case 43</t>
  </si>
  <si>
    <t>case 44</t>
  </si>
  <si>
    <t>case 45</t>
  </si>
  <si>
    <t>case 46</t>
  </si>
  <si>
    <t>case 47</t>
  </si>
  <si>
    <t>Nom des avocats</t>
  </si>
  <si>
    <t>Nom des analystes</t>
  </si>
  <si>
    <t>Nom des témoins experts</t>
  </si>
  <si>
    <t>Nom des coordonnateurs</t>
  </si>
  <si>
    <t>Hébergement</t>
  </si>
  <si>
    <t>Nombre 
de jours</t>
  </si>
  <si>
    <t>Nombre 
de mots</t>
  </si>
  <si>
    <t>Préparation :</t>
  </si>
  <si>
    <t>Audience :</t>
  </si>
  <si>
    <t>Tarif 
journalier</t>
  </si>
  <si>
    <t>(incl. TPS/TVQ admissibles)</t>
  </si>
  <si>
    <r>
      <t>D</t>
    </r>
    <r>
      <rPr>
        <b/>
        <sz val="10"/>
        <rFont val="Times New Roman"/>
        <family val="1"/>
      </rPr>
      <t>ÉPENSES</t>
    </r>
  </si>
  <si>
    <r>
      <t>T</t>
    </r>
    <r>
      <rPr>
        <b/>
        <sz val="10"/>
        <color indexed="9"/>
        <rFont val="Times New Roman"/>
        <family val="1"/>
      </rPr>
      <t xml:space="preserve">OTAL / TEMPS ET HONORAIRES </t>
    </r>
  </si>
  <si>
    <r>
      <t>H</t>
    </r>
    <r>
      <rPr>
        <b/>
        <sz val="10"/>
        <rFont val="Times New Roman"/>
        <family val="1"/>
      </rPr>
      <t>ONORAIRES</t>
    </r>
  </si>
  <si>
    <r>
      <t>T</t>
    </r>
    <r>
      <rPr>
        <b/>
        <sz val="10"/>
        <color indexed="9"/>
        <rFont val="Times New Roman"/>
        <family val="1"/>
      </rPr>
      <t>OTAL DES DÉPENSES</t>
    </r>
  </si>
  <si>
    <r>
      <t xml:space="preserve">TPS/TVQ
</t>
    </r>
    <r>
      <rPr>
        <b/>
        <sz val="8"/>
        <rFont val="Times New Roman"/>
        <family val="1"/>
      </rPr>
      <t>(admissibles)</t>
    </r>
  </si>
  <si>
    <t>Transport</t>
  </si>
  <si>
    <r>
      <t>T</t>
    </r>
    <r>
      <rPr>
        <b/>
        <sz val="10"/>
        <color indexed="9"/>
        <rFont val="Times New Roman"/>
        <family val="1"/>
      </rPr>
      <t>OTAL DES DÉPENSES DE TRANSPORT ET D'HÉBERGEMENT</t>
    </r>
  </si>
  <si>
    <r>
      <t>T</t>
    </r>
    <r>
      <rPr>
        <b/>
        <sz val="10"/>
        <color indexed="9"/>
        <rFont val="Times New Roman"/>
        <family val="1"/>
      </rPr>
      <t>OTAL DES DÉPENSES DE TRADUCTION</t>
    </r>
  </si>
  <si>
    <t>case 25</t>
  </si>
  <si>
    <r>
      <t>D</t>
    </r>
    <r>
      <rPr>
        <b/>
        <sz val="10"/>
        <rFont val="Times New Roman"/>
        <family val="1"/>
      </rPr>
      <t>ÉPENSES DE TRADUCTION</t>
    </r>
  </si>
  <si>
    <r>
      <t>T</t>
    </r>
    <r>
      <rPr>
        <b/>
        <sz val="10"/>
        <color indexed="9"/>
        <rFont val="Times New Roman"/>
        <family val="1"/>
      </rPr>
      <t>OTAL DES HONORAIRES</t>
    </r>
    <r>
      <rPr>
        <b/>
        <sz val="12"/>
        <color indexed="9"/>
        <rFont val="Times New Roman"/>
        <family val="1"/>
      </rPr>
      <t/>
    </r>
  </si>
  <si>
    <r>
      <t xml:space="preserve">S'agit-il d'un regroupement? </t>
    </r>
    <r>
      <rPr>
        <sz val="8"/>
        <rFont val="Times New Roman"/>
        <family val="1"/>
      </rPr>
      <t>(oui/non)</t>
    </r>
  </si>
  <si>
    <r>
      <t>Expérience</t>
    </r>
    <r>
      <rPr>
        <b/>
        <vertAlign val="superscript"/>
        <sz val="11"/>
        <rFont val="Arial"/>
        <family val="2"/>
      </rPr>
      <t>1</t>
    </r>
  </si>
  <si>
    <r>
      <t>Interne/externe</t>
    </r>
    <r>
      <rPr>
        <b/>
        <vertAlign val="superscript"/>
        <sz val="12"/>
        <rFont val="Times New Roman"/>
        <family val="1"/>
      </rPr>
      <t>2</t>
    </r>
  </si>
  <si>
    <r>
      <t>1</t>
    </r>
    <r>
      <rPr>
        <sz val="9"/>
        <rFont val="Times New Roman"/>
        <family val="1"/>
      </rPr>
      <t xml:space="preserve">   Correspond au nombre d'années d'exercice du droit ou de la profession complétées au début du dossier.</t>
    </r>
  </si>
  <si>
    <r>
      <t>2</t>
    </r>
    <r>
      <rPr>
        <sz val="9"/>
        <rFont val="Times New Roman"/>
        <family val="1"/>
      </rPr>
      <t xml:space="preserve">   Une ressource est interne si elle est à l'emploi de l'intervenant.</t>
    </r>
  </si>
  <si>
    <r>
      <t>D</t>
    </r>
    <r>
      <rPr>
        <b/>
        <sz val="10"/>
        <rFont val="Times New Roman"/>
        <family val="1"/>
      </rPr>
      <t>ÉPENSES DE TRANSPORT ET D'HÉBERGEMENT</t>
    </r>
    <r>
      <rPr>
        <b/>
        <vertAlign val="superscript"/>
        <sz val="10"/>
        <rFont val="Times New Roman"/>
        <family val="1"/>
      </rPr>
      <t>1</t>
    </r>
  </si>
  <si>
    <r>
      <t>1</t>
    </r>
    <r>
      <rPr>
        <sz val="9"/>
        <rFont val="Times New Roman"/>
        <family val="1"/>
      </rPr>
      <t xml:space="preserve">   Le participant à la séance de travail est une ressource interne s'il est à l'emploi de l'intervenant.</t>
    </r>
  </si>
  <si>
    <t>Nom des personnes :</t>
  </si>
  <si>
    <r>
      <t>I</t>
    </r>
    <r>
      <rPr>
        <b/>
        <sz val="10"/>
        <rFont val="Times New Roman"/>
        <family val="1"/>
      </rPr>
      <t>DENTIFICATION DES PERSONNES</t>
    </r>
  </si>
  <si>
    <t>Identification des personnes</t>
  </si>
  <si>
    <t>Honoraires (suite)</t>
  </si>
  <si>
    <t>BUDGET</t>
  </si>
  <si>
    <t>DEMANDE DE PAIEMENT DE FRAIS</t>
  </si>
  <si>
    <t>Nom des 
participants</t>
  </si>
  <si>
    <r>
      <t>Date - séance</t>
    </r>
    <r>
      <rPr>
        <b/>
        <sz val="12"/>
        <rFont val="Times New Roman"/>
        <family val="1"/>
      </rPr>
      <t xml:space="preserve">
</t>
    </r>
    <r>
      <rPr>
        <b/>
        <sz val="8"/>
        <rFont val="Times New Roman"/>
        <family val="1"/>
      </rPr>
      <t>(aaaa/mm/jj)</t>
    </r>
  </si>
  <si>
    <r>
      <t xml:space="preserve">Durée </t>
    </r>
    <r>
      <rPr>
        <b/>
        <sz val="12"/>
        <rFont val="Times New Roman"/>
        <family val="1"/>
      </rPr>
      <t xml:space="preserve">
</t>
    </r>
    <r>
      <rPr>
        <b/>
        <sz val="8"/>
        <rFont val="Times New Roman"/>
        <family val="1"/>
      </rPr>
      <t>(heures)</t>
    </r>
  </si>
  <si>
    <r>
      <t>Interne/ 
externe</t>
    </r>
    <r>
      <rPr>
        <b/>
        <vertAlign val="superscript"/>
        <sz val="11"/>
        <rFont val="Times New Roman"/>
        <family val="1"/>
      </rPr>
      <t>1</t>
    </r>
  </si>
  <si>
    <t>AFFIDAVIT</t>
  </si>
  <si>
    <t>Déclaré solennellement devant moi,</t>
  </si>
  <si>
    <t>Je, soussigné,</t>
  </si>
  <si>
    <t>(nom et occupation)</t>
  </si>
  <si>
    <t>1.</t>
  </si>
  <si>
    <t>Je suis le mandataire dûment autorisé de l'intervenant pour déposer la présente demande de paiement de frais et j'ai une connaissance personnelle du dossier;</t>
  </si>
  <si>
    <t>2.</t>
  </si>
  <si>
    <t>3.</t>
  </si>
  <si>
    <t>4.</t>
  </si>
  <si>
    <t>Les montants réclamés correspondent aux travaux effectués dans le présent dossier;</t>
  </si>
  <si>
    <t>à</t>
  </si>
  <si>
    <t>,</t>
  </si>
  <si>
    <t>le</t>
  </si>
  <si>
    <r>
      <t>e</t>
    </r>
    <r>
      <rPr>
        <sz val="12"/>
        <rFont val="Times New Roman"/>
        <family val="1"/>
      </rPr>
      <t xml:space="preserve"> jour de</t>
    </r>
  </si>
  <si>
    <t>Et j'ai signé,</t>
  </si>
  <si>
    <t>(signature de l'affiant)</t>
  </si>
  <si>
    <t>Commissaire à l'assermentation</t>
  </si>
  <si>
    <t>(nom, signature et sceau)</t>
  </si>
  <si>
    <t>Je suis le mandataire dûment autorisé de</t>
  </si>
  <si>
    <t>, membre du</t>
  </si>
  <si>
    <t>regroupement intervenant;</t>
  </si>
  <si>
    <t>Ce membre est désigné par l'intervenant comme le responsable du paiement de toutes les factures du regroupement.</t>
  </si>
  <si>
    <t>Le registre horaire et les pièces justificatives existent, ils seront conservés durant le délai prescrit par le Guide et seront produits sur demande à la Régie.</t>
  </si>
  <si>
    <t>Les frais sont exacts et conformes au Guide de paiement de frais des intervenants;</t>
  </si>
  <si>
    <t>(nom du membre)</t>
  </si>
  <si>
    <t>, déclare solennement ce qui suit:</t>
  </si>
  <si>
    <t>Sommaire des frais</t>
  </si>
  <si>
    <r>
      <t>T</t>
    </r>
    <r>
      <rPr>
        <b/>
        <sz val="10"/>
        <rFont val="Times New Roman"/>
        <family val="1"/>
      </rPr>
      <t>OTAL DES FRAIS RÉCLAMÉS PAR L'INTERVENANT</t>
    </r>
  </si>
  <si>
    <t>Tout écart de plus de 3% entre le total des frais réclamés et le budget approuvé doit être justifié dans une lettre accompagnant la présente demande de paiement de frais.</t>
  </si>
  <si>
    <t xml:space="preserve">Taux horaire </t>
  </si>
  <si>
    <t>L'intervenant doit conserver, durant une période de trois ans à compter de l'octroi des frais, un registre horaire pour toutes les personnes dont le travail fail l'objet d'une demande de paiement de frais ainsi que les pièces justificatives des honoraires et des dépenses réclamés. Le registre horaire doit contenir minimalement les renseignements suivants : le nom de la personne, la date d'exécution du travail, les heures facturées, le taux horaire et une brève description du travail effectué.</t>
  </si>
  <si>
    <t>Avocat</t>
  </si>
  <si>
    <t>Analyste</t>
  </si>
  <si>
    <t>Témoin expert</t>
  </si>
  <si>
    <t>Coordonnateur</t>
  </si>
  <si>
    <t>Dépense de traduction</t>
  </si>
  <si>
    <r>
      <t xml:space="preserve">Région de Montréal </t>
    </r>
    <r>
      <rPr>
        <sz val="11"/>
        <rFont val="Arial"/>
        <family val="2"/>
      </rPr>
      <t xml:space="preserve">
</t>
    </r>
    <r>
      <rPr>
        <sz val="8"/>
        <rFont val="Times New Roman"/>
        <family val="1"/>
      </rPr>
      <t>(maximum de 165,00 $ par jour avant taxes)</t>
    </r>
  </si>
  <si>
    <r>
      <t xml:space="preserve">Région de Québec 
</t>
    </r>
    <r>
      <rPr>
        <sz val="8"/>
        <rFont val="Times New Roman"/>
        <family val="1"/>
      </rPr>
      <t>(maximum de 150,00 $ par jour avant taxes)</t>
    </r>
  </si>
  <si>
    <r>
      <t xml:space="preserve">Région de Gatineau 
</t>
    </r>
    <r>
      <rPr>
        <sz val="8"/>
        <rFont val="Times New Roman"/>
        <family val="1"/>
      </rPr>
      <t>(maximum de 135,00 $ par jour avant taxes)</t>
    </r>
  </si>
  <si>
    <r>
      <t xml:space="preserve">Ailleurs au Québec
</t>
    </r>
    <r>
      <rPr>
        <sz val="8"/>
        <rFont val="Times New Roman"/>
        <family val="1"/>
      </rPr>
      <t>(maximum de 100,00 $ par jour avant taxes)</t>
    </r>
  </si>
  <si>
    <r>
      <t xml:space="preserve">Hébergement privé
</t>
    </r>
    <r>
      <rPr>
        <sz val="8"/>
        <rFont val="Times New Roman"/>
        <family val="1"/>
      </rPr>
      <t>(maximum de 95,00 $ par jour)</t>
    </r>
  </si>
  <si>
    <r>
      <t>1</t>
    </r>
    <r>
      <rPr>
        <sz val="8"/>
        <rFont val="Times New Roman"/>
        <family val="1"/>
      </rPr>
      <t xml:space="preserve">   L'intervenant doit, pour chaque montant réclamé, fournir les pièces justificatives et, lorsque le total réclamé réfère à plusieurs pièces, fournir une note qui concilie les dépenses encourues et les dépenses présentées sur ce formulaire.</t>
    </r>
  </si>
  <si>
    <r>
      <t>S</t>
    </r>
    <r>
      <rPr>
        <b/>
        <sz val="10"/>
        <rFont val="Times New Roman"/>
        <family val="1"/>
      </rPr>
      <t>ÉANCES DE TRAVAIL</t>
    </r>
  </si>
  <si>
    <t>mois</t>
  </si>
  <si>
    <t>année</t>
  </si>
  <si>
    <t>jour</t>
  </si>
  <si>
    <t>Séances de travail</t>
  </si>
  <si>
    <t>Heures de préparation et d'audience</t>
  </si>
  <si>
    <r>
      <t>T</t>
    </r>
    <r>
      <rPr>
        <b/>
        <sz val="10"/>
        <color indexed="9"/>
        <rFont val="Times New Roman"/>
        <family val="1"/>
      </rPr>
      <t xml:space="preserve">OTAL DES SÉANCES DE TRAVAIL </t>
    </r>
  </si>
  <si>
    <t>Membre responsable du paiement des factures :</t>
  </si>
  <si>
    <r>
      <t xml:space="preserve">Taxes remboursées par le gouvernement? </t>
    </r>
    <r>
      <rPr>
        <b/>
        <sz val="8"/>
        <rFont val="Times New Roman"/>
        <family val="1"/>
      </rPr>
      <t>(0%, 50%, 100%)</t>
    </r>
  </si>
  <si>
    <t>Les cases complétées à la présente page sont reportées automatiquement ailleurs dans le formulaire, lorsque requis.</t>
  </si>
  <si>
    <t>Les cases non ombragées doivent être complétées par l'intervenant.</t>
  </si>
  <si>
    <r>
      <t>F</t>
    </r>
    <r>
      <rPr>
        <b/>
        <sz val="10"/>
        <rFont val="Times New Roman"/>
        <family val="1"/>
      </rPr>
      <t>RAIS INTÉRIMAIRE REÇUS</t>
    </r>
  </si>
  <si>
    <r>
      <t>B</t>
    </r>
    <r>
      <rPr>
        <b/>
        <sz val="10"/>
        <rFont val="Times New Roman"/>
        <family val="1"/>
      </rPr>
      <t>UDGET APPROUVÉ ET ÉCART (%)</t>
    </r>
  </si>
  <si>
    <t>Heures</t>
  </si>
  <si>
    <t>Préparation</t>
  </si>
  <si>
    <t>Audience</t>
  </si>
  <si>
    <t>T.É.</t>
  </si>
  <si>
    <t>Coor.</t>
  </si>
  <si>
    <t>Les cases reliées aux frais intérimaires reçus et au budget approuvé doivent être complétées par l'intervenant. Les autres renseignements doivent être complétés aux pages 1, 3, 4 et 5.</t>
  </si>
  <si>
    <t>0,470 $/km</t>
  </si>
  <si>
    <r>
      <t xml:space="preserve">Traduction
</t>
    </r>
    <r>
      <rPr>
        <sz val="8"/>
        <rFont val="Times New Roman"/>
        <family val="1"/>
      </rPr>
      <t>(maximum de 0,25 $/mot)</t>
    </r>
  </si>
  <si>
    <r>
      <t>case 9</t>
    </r>
    <r>
      <rPr>
        <b/>
        <sz val="6"/>
        <color indexed="10"/>
        <rFont val="Times New Roman"/>
        <family val="1"/>
      </rPr>
      <t xml:space="preserve"> </t>
    </r>
    <r>
      <rPr>
        <sz val="6"/>
        <color indexed="10"/>
        <rFont val="Times New Roman"/>
        <family val="1"/>
      </rPr>
      <t>(somme des cases 1 à 4)</t>
    </r>
  </si>
  <si>
    <r>
      <t xml:space="preserve">case 10 </t>
    </r>
    <r>
      <rPr>
        <sz val="6"/>
        <color indexed="10"/>
        <rFont val="Times New Roman"/>
        <family val="1"/>
      </rPr>
      <t>(somme des cases 5 à 8)</t>
    </r>
  </si>
  <si>
    <r>
      <t xml:space="preserve">case 15 </t>
    </r>
    <r>
      <rPr>
        <sz val="6"/>
        <color indexed="10"/>
        <rFont val="Times New Roman"/>
        <family val="1"/>
      </rPr>
      <t>(somme des cases 11 à 14)</t>
    </r>
  </si>
  <si>
    <r>
      <t xml:space="preserve">case 16 </t>
    </r>
    <r>
      <rPr>
        <sz val="6"/>
        <color indexed="10"/>
        <rFont val="Times New Roman"/>
        <family val="1"/>
      </rPr>
      <t>(3% de la case 15)</t>
    </r>
  </si>
  <si>
    <t>case 22</t>
  </si>
  <si>
    <r>
      <t xml:space="preserve">case 21 </t>
    </r>
    <r>
      <rPr>
        <sz val="6"/>
        <color indexed="10"/>
        <rFont val="Times New Roman"/>
        <family val="1"/>
      </rPr>
      <t>(somme des cases 15, 19 et 20)</t>
    </r>
  </si>
  <si>
    <t>case 23</t>
  </si>
  <si>
    <t>case 24</t>
  </si>
  <si>
    <r>
      <t xml:space="preserve">case 1 </t>
    </r>
    <r>
      <rPr>
        <sz val="6"/>
        <color indexed="10"/>
        <rFont val="Times New Roman"/>
        <family val="1"/>
      </rPr>
      <t>(réf. case 23)</t>
    </r>
  </si>
  <si>
    <r>
      <t xml:space="preserve">case 5 </t>
    </r>
    <r>
      <rPr>
        <sz val="6"/>
        <color indexed="10"/>
        <rFont val="Times New Roman"/>
        <family val="1"/>
      </rPr>
      <t>(réf. case 24)</t>
    </r>
  </si>
  <si>
    <r>
      <t xml:space="preserve">case 11 </t>
    </r>
    <r>
      <rPr>
        <sz val="6"/>
        <color indexed="10"/>
        <rFont val="Times New Roman"/>
        <family val="1"/>
      </rPr>
      <t>(réf. case 27)</t>
    </r>
  </si>
  <si>
    <r>
      <t xml:space="preserve">case 2 </t>
    </r>
    <r>
      <rPr>
        <sz val="6"/>
        <color indexed="10"/>
        <rFont val="Times New Roman"/>
        <family val="1"/>
      </rPr>
      <t>(réf. case 28)</t>
    </r>
  </si>
  <si>
    <r>
      <t xml:space="preserve">case 6 </t>
    </r>
    <r>
      <rPr>
        <sz val="6"/>
        <color indexed="10"/>
        <rFont val="Times New Roman"/>
        <family val="1"/>
      </rPr>
      <t>(réf. case 29)</t>
    </r>
  </si>
  <si>
    <r>
      <t xml:space="preserve">case 12 </t>
    </r>
    <r>
      <rPr>
        <sz val="6"/>
        <color indexed="10"/>
        <rFont val="Times New Roman"/>
        <family val="1"/>
      </rPr>
      <t>(réf. case 32)</t>
    </r>
  </si>
  <si>
    <r>
      <t xml:space="preserve">case 3 </t>
    </r>
    <r>
      <rPr>
        <sz val="6"/>
        <color indexed="10"/>
        <rFont val="Times New Roman"/>
        <family val="1"/>
      </rPr>
      <t>(réf. case 33)</t>
    </r>
  </si>
  <si>
    <r>
      <t xml:space="preserve">case 7 </t>
    </r>
    <r>
      <rPr>
        <sz val="6"/>
        <color indexed="10"/>
        <rFont val="Times New Roman"/>
        <family val="1"/>
      </rPr>
      <t>(réf. case 34)</t>
    </r>
  </si>
  <si>
    <r>
      <t xml:space="preserve">case 13 </t>
    </r>
    <r>
      <rPr>
        <sz val="6"/>
        <color indexed="10"/>
        <rFont val="Times New Roman"/>
        <family val="1"/>
      </rPr>
      <t>(réf. case 37)</t>
    </r>
  </si>
  <si>
    <r>
      <t xml:space="preserve">case 4 </t>
    </r>
    <r>
      <rPr>
        <sz val="6"/>
        <color indexed="10"/>
        <rFont val="Times New Roman"/>
        <family val="1"/>
      </rPr>
      <t>(réf. case 38)</t>
    </r>
  </si>
  <si>
    <r>
      <t xml:space="preserve">case 8 </t>
    </r>
    <r>
      <rPr>
        <sz val="6"/>
        <color indexed="10"/>
        <rFont val="Times New Roman"/>
        <family val="1"/>
      </rPr>
      <t>(réf. case 39)</t>
    </r>
  </si>
  <si>
    <r>
      <t xml:space="preserve">case 14 </t>
    </r>
    <r>
      <rPr>
        <sz val="6"/>
        <color indexed="10"/>
        <rFont val="Times New Roman"/>
        <family val="1"/>
      </rPr>
      <t>(réf. case 42)</t>
    </r>
  </si>
  <si>
    <t>case 48</t>
  </si>
  <si>
    <r>
      <t xml:space="preserve">case 17 </t>
    </r>
    <r>
      <rPr>
        <sz val="6"/>
        <color indexed="10"/>
        <rFont val="Times New Roman"/>
        <family val="1"/>
      </rPr>
      <t>(réf. case 46)</t>
    </r>
  </si>
  <si>
    <r>
      <t xml:space="preserve">case 18 </t>
    </r>
    <r>
      <rPr>
        <sz val="6"/>
        <color indexed="10"/>
        <rFont val="Times New Roman"/>
        <family val="1"/>
      </rPr>
      <t>(réf. case 47)</t>
    </r>
  </si>
  <si>
    <r>
      <t xml:space="preserve">case 20 </t>
    </r>
    <r>
      <rPr>
        <sz val="6"/>
        <color indexed="10"/>
        <rFont val="Times New Roman"/>
        <family val="1"/>
      </rPr>
      <t>(réf. case 48)</t>
    </r>
  </si>
  <si>
    <r>
      <t xml:space="preserve">case 19 </t>
    </r>
    <r>
      <rPr>
        <sz val="6"/>
        <color indexed="10"/>
        <rFont val="Times New Roman"/>
        <family val="1"/>
      </rPr>
      <t>(somme des cases 16 à 18)</t>
    </r>
  </si>
  <si>
    <t>R-4153-2021</t>
  </si>
  <si>
    <t>18 mars au 12 août 2021</t>
  </si>
  <si>
    <t>AQCIE</t>
  </si>
  <si>
    <t>Non</t>
  </si>
  <si>
    <t>Me Sylvain Lanoix</t>
  </si>
  <si>
    <t>Me Jean-François Brunette</t>
  </si>
  <si>
    <t>plus de 15 ans</t>
  </si>
  <si>
    <t>11 à 15 ans</t>
  </si>
  <si>
    <t>Externe</t>
  </si>
  <si>
    <t>3055, boul. Saint-Martin Ouest, bur. 610, Laval (Québec) H7T 0J3</t>
  </si>
  <si>
    <t>Sylvain Lanoix</t>
  </si>
  <si>
    <t>Laval</t>
  </si>
  <si>
    <t>septembre</t>
  </si>
  <si>
    <t>Isabelle 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</si>
</sst>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 * #,##0.00_)\ &quot;$&quot;_ ;_ * \(#,##0.00\)\ &quot;$&quot;_ ;_ * &quot;-&quot;??_)\ &quot;$&quot;_ ;_ @_ "/>
    <numFmt numFmtId="164" formatCode="_ * #,##0_)\ _$_ ;_ * \(#,##0\)\ _$_ ;_ * &quot;-&quot;_)\ _$_ ;_ @_ "/>
    <numFmt numFmtId="165" formatCode="_ * #,##0.00_)\ _$_ ;_ * \(#,##0.00\)\ _$_ ;_ * &quot;-&quot;??_)\ _$_ ;_ @_ "/>
    <numFmt numFmtId="166" formatCode="#,##0.00\ &quot;$&quot;"/>
    <numFmt numFmtId="167" formatCode="#,##0\ _$"/>
    <numFmt numFmtId="168" formatCode="0.0"/>
    <numFmt numFmtId="169" formatCode="#,##0.00\ _$"/>
    <numFmt numFmtId="170" formatCode="yyyy/mm/dd;@"/>
    <numFmt numFmtId="171" formatCode="#,##0.0\ _$"/>
    <numFmt numFmtId="172" formatCode="0.0%"/>
  </numFmts>
  <fonts count="47" x14ac:knownFonts="1">
    <font>
      <sz val="10"/>
      <name val="Arial"/>
    </font>
    <font>
      <sz val="10"/>
      <name val="Arial"/>
    </font>
    <font>
      <b/>
      <sz val="10"/>
      <name val="Arial"/>
      <family val="2"/>
    </font>
    <font>
      <b/>
      <sz val="11"/>
      <name val="Arial"/>
      <family val="2"/>
    </font>
    <font>
      <vertAlign val="superscript"/>
      <sz val="8"/>
      <name val="Arial"/>
      <family val="2"/>
    </font>
    <font>
      <b/>
      <sz val="9"/>
      <name val="Arial"/>
      <family val="2"/>
    </font>
    <font>
      <b/>
      <sz val="12"/>
      <name val="Times New Roman"/>
      <family val="1"/>
    </font>
    <font>
      <sz val="11"/>
      <name val="Times New Roman"/>
      <family val="1"/>
    </font>
    <font>
      <sz val="10"/>
      <name val="Times New Roman"/>
      <family val="1"/>
    </font>
    <font>
      <b/>
      <sz val="10"/>
      <name val="Times New Roman"/>
      <family val="1"/>
    </font>
    <font>
      <sz val="8"/>
      <name val="Times New Roman"/>
      <family val="1"/>
    </font>
    <font>
      <b/>
      <sz val="8"/>
      <name val="Times New Roman"/>
      <family val="1"/>
    </font>
    <font>
      <b/>
      <sz val="11"/>
      <name val="Times New Roman"/>
      <family val="1"/>
    </font>
    <font>
      <b/>
      <sz val="8"/>
      <color indexed="10"/>
      <name val="Times New Roman"/>
      <family val="1"/>
    </font>
    <font>
      <b/>
      <sz val="11"/>
      <color indexed="9"/>
      <name val="Times New Roman"/>
      <family val="1"/>
    </font>
    <font>
      <b/>
      <sz val="12"/>
      <color indexed="9"/>
      <name val="Times New Roman"/>
      <family val="1"/>
    </font>
    <font>
      <sz val="8"/>
      <name val="Arial"/>
      <family val="2"/>
    </font>
    <font>
      <b/>
      <vertAlign val="superscript"/>
      <sz val="11"/>
      <name val="Arial"/>
      <family val="2"/>
    </font>
    <font>
      <sz val="9"/>
      <name val="Arial"/>
      <family val="2"/>
    </font>
    <font>
      <sz val="8"/>
      <name val="Arial"/>
      <family val="2"/>
    </font>
    <font>
      <sz val="12"/>
      <name val="Times New Roman"/>
      <family val="1"/>
    </font>
    <font>
      <vertAlign val="superscript"/>
      <sz val="11"/>
      <name val="Times New Roman"/>
      <family val="1"/>
    </font>
    <font>
      <b/>
      <vertAlign val="superscript"/>
      <sz val="12"/>
      <name val="Times New Roman"/>
      <family val="1"/>
    </font>
    <font>
      <sz val="9"/>
      <name val="Times New Roman"/>
      <family val="1"/>
    </font>
    <font>
      <vertAlign val="superscript"/>
      <sz val="9"/>
      <name val="Times New Roman"/>
      <family val="1"/>
    </font>
    <font>
      <b/>
      <vertAlign val="superscript"/>
      <sz val="11"/>
      <name val="Times New Roman"/>
      <family val="1"/>
    </font>
    <font>
      <vertAlign val="superscript"/>
      <sz val="8"/>
      <name val="Times New Roman"/>
      <family val="1"/>
    </font>
    <font>
      <b/>
      <vertAlign val="superscript"/>
      <sz val="10"/>
      <name val="Times New Roman"/>
      <family val="1"/>
    </font>
    <font>
      <sz val="11"/>
      <color indexed="9"/>
      <name val="Times New Roman"/>
      <family val="1"/>
    </font>
    <font>
      <b/>
      <sz val="6"/>
      <color indexed="10"/>
      <name val="Times New Roman"/>
      <family val="1"/>
    </font>
    <font>
      <sz val="6"/>
      <color indexed="10"/>
      <name val="Times New Roman"/>
      <family val="1"/>
    </font>
    <font>
      <b/>
      <sz val="10"/>
      <color indexed="9"/>
      <name val="Times New Roman"/>
      <family val="1"/>
    </font>
    <font>
      <sz val="10"/>
      <color indexed="9"/>
      <name val="Times New Roman"/>
      <family val="1"/>
    </font>
    <font>
      <sz val="10"/>
      <name val="Arial"/>
      <family val="2"/>
    </font>
    <font>
      <b/>
      <sz val="12"/>
      <color indexed="22"/>
      <name val="Times New Roman"/>
      <family val="1"/>
    </font>
    <font>
      <sz val="11"/>
      <name val="Arial"/>
      <family val="2"/>
    </font>
    <font>
      <b/>
      <u/>
      <sz val="12"/>
      <name val="Times New Roman"/>
      <family val="1"/>
    </font>
    <font>
      <vertAlign val="superscript"/>
      <sz val="12"/>
      <name val="Times New Roman"/>
      <family val="1"/>
    </font>
    <font>
      <i/>
      <sz val="8"/>
      <name val="Times New Roman"/>
      <family val="1"/>
    </font>
    <font>
      <i/>
      <sz val="8"/>
      <name val="Arial"/>
      <family val="2"/>
    </font>
    <font>
      <b/>
      <sz val="9"/>
      <name val="Times New Roman"/>
      <family val="1"/>
    </font>
    <font>
      <b/>
      <sz val="14"/>
      <color rgb="FF333399"/>
      <name val="Times New Roman"/>
      <family val="1"/>
    </font>
    <font>
      <b/>
      <sz val="14"/>
      <color theme="3"/>
      <name val="Times New Roman"/>
      <family val="1"/>
    </font>
    <font>
      <sz val="9"/>
      <color theme="3"/>
      <name val="Times New Roman"/>
      <family val="1"/>
    </font>
    <font>
      <b/>
      <sz val="11"/>
      <color theme="3"/>
      <name val="Times New Roman"/>
      <family val="1"/>
    </font>
    <font>
      <sz val="11"/>
      <color theme="3"/>
      <name val="Times New Roman"/>
      <family val="1"/>
    </font>
    <font>
      <sz val="10"/>
      <color theme="3"/>
      <name val="Arial"/>
      <family val="2"/>
    </font>
  </fonts>
  <fills count="1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3"/>
        <bgColor indexed="64"/>
      </patternFill>
    </fill>
    <fill>
      <patternFill patternType="gray0625">
        <fgColor theme="0" tint="-0.24994659260841701"/>
        <bgColor indexed="65"/>
      </patternFill>
    </fill>
    <fill>
      <patternFill patternType="gray0625">
        <fgColor theme="0" tint="-0.24994659260841701"/>
        <bgColor indexed="9"/>
      </patternFill>
    </fill>
    <fill>
      <patternFill patternType="solid">
        <fgColor theme="0" tint="-0.24994659260841701"/>
        <bgColor indexed="64"/>
      </patternFill>
    </fill>
    <fill>
      <patternFill patternType="solid">
        <fgColor theme="3" tint="0.59996337778862885"/>
        <bgColor indexed="64"/>
      </patternFill>
    </fill>
    <fill>
      <patternFill patternType="solid">
        <fgColor theme="0" tint="-0.499984740745262"/>
        <bgColor indexed="64"/>
      </patternFill>
    </fill>
    <fill>
      <patternFill patternType="solid">
        <fgColor theme="0" tint="-0.249977111117893"/>
        <bgColor indexed="64"/>
      </patternFill>
    </fill>
    <fill>
      <patternFill patternType="gray125">
        <fgColor theme="0" tint="-0.24994659260841701"/>
        <bgColor indexed="65"/>
      </patternFill>
    </fill>
    <fill>
      <patternFill patternType="solid">
        <fgColor theme="0" tint="-0.24994659260841701"/>
        <bgColor theme="0" tint="-0.24994659260841701"/>
      </patternFill>
    </fill>
  </fills>
  <borders count="74">
    <border>
      <left/>
      <right/>
      <top/>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style="thin">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dashDot">
        <color indexed="64"/>
      </right>
      <top/>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hair">
        <color indexed="64"/>
      </left>
      <right style="hair">
        <color indexed="64"/>
      </right>
      <top style="thin">
        <color indexed="64"/>
      </top>
      <bottom style="hair">
        <color indexed="22"/>
      </bottom>
      <diagonal/>
    </border>
    <border>
      <left style="hair">
        <color indexed="64"/>
      </left>
      <right style="hair">
        <color indexed="64"/>
      </right>
      <top style="hair">
        <color indexed="64"/>
      </top>
      <bottom style="hair">
        <color indexed="22"/>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thin">
        <color indexed="64"/>
      </top>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thin">
        <color indexed="64"/>
      </top>
      <bottom style="thin">
        <color theme="3" tint="0.3999450666829432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7">
    <xf numFmtId="0" fontId="0" fillId="0" borderId="0" xfId="0"/>
    <xf numFmtId="2" fontId="13" fillId="2" borderId="1" xfId="0" applyNumberFormat="1" applyFont="1" applyFill="1" applyBorder="1" applyAlignment="1" applyProtection="1">
      <alignment horizontal="left" wrapText="1"/>
    </xf>
    <xf numFmtId="2" fontId="13" fillId="2" borderId="2" xfId="0" applyNumberFormat="1" applyFont="1" applyFill="1" applyBorder="1" applyAlignment="1" applyProtection="1">
      <alignment horizontal="left" wrapText="1"/>
    </xf>
    <xf numFmtId="0" fontId="6" fillId="2" borderId="3" xfId="0" applyFont="1" applyFill="1" applyBorder="1" applyAlignment="1" applyProtection="1">
      <alignment vertical="center" wrapText="1"/>
    </xf>
    <xf numFmtId="0" fontId="0" fillId="2" borderId="0" xfId="0" applyFill="1" applyProtection="1"/>
    <xf numFmtId="0" fontId="0" fillId="2" borderId="0" xfId="0" applyFill="1" applyProtection="1">
      <protection locked="0"/>
    </xf>
    <xf numFmtId="0" fontId="0" fillId="2" borderId="0" xfId="0" applyFill="1" applyBorder="1" applyProtection="1">
      <protection locked="0"/>
    </xf>
    <xf numFmtId="20" fontId="4" fillId="2" borderId="0" xfId="0" applyNumberFormat="1" applyFont="1" applyFill="1" applyBorder="1" applyAlignment="1" applyProtection="1">
      <alignment horizontal="left" vertical="center" wrapText="1"/>
    </xf>
    <xf numFmtId="0" fontId="5" fillId="2" borderId="0" xfId="0" applyFont="1" applyFill="1" applyBorder="1" applyProtection="1">
      <protection locked="0"/>
    </xf>
    <xf numFmtId="0" fontId="0" fillId="2" borderId="0" xfId="0" applyFill="1" applyBorder="1" applyProtection="1"/>
    <xf numFmtId="0" fontId="6" fillId="2" borderId="4" xfId="0" applyFont="1" applyFill="1" applyBorder="1" applyAlignment="1" applyProtection="1">
      <alignment vertical="center" wrapText="1"/>
    </xf>
    <xf numFmtId="0" fontId="0" fillId="2" borderId="0" xfId="0" applyFill="1"/>
    <xf numFmtId="20" fontId="26" fillId="2" borderId="0" xfId="0" applyNumberFormat="1" applyFont="1" applyFill="1" applyBorder="1" applyAlignment="1" applyProtection="1">
      <alignment horizontal="left" vertical="top"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0" fillId="2" borderId="0" xfId="0" applyFill="1" applyBorder="1"/>
    <xf numFmtId="166" fontId="13" fillId="2" borderId="7" xfId="0" applyNumberFormat="1" applyFont="1" applyFill="1" applyBorder="1" applyAlignment="1">
      <alignment horizontal="right" vertical="center"/>
    </xf>
    <xf numFmtId="0" fontId="0" fillId="3" borderId="0" xfId="0" applyFill="1" applyProtection="1"/>
    <xf numFmtId="0" fontId="6" fillId="2" borderId="8" xfId="0" applyFont="1" applyFill="1" applyBorder="1" applyAlignment="1" applyProtection="1">
      <alignment vertical="center" wrapText="1"/>
    </xf>
    <xf numFmtId="0" fontId="0" fillId="3" borderId="0" xfId="0" applyFill="1"/>
    <xf numFmtId="20" fontId="21" fillId="3" borderId="9" xfId="0" applyNumberFormat="1" applyFont="1" applyFill="1" applyBorder="1" applyAlignment="1" applyProtection="1">
      <alignment horizontal="left" vertical="center" wrapText="1"/>
    </xf>
    <xf numFmtId="20" fontId="21" fillId="3" borderId="0" xfId="0" applyNumberFormat="1" applyFont="1" applyFill="1" applyBorder="1" applyAlignment="1" applyProtection="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xf>
    <xf numFmtId="0" fontId="6" fillId="2" borderId="5"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6" xfId="0" applyFont="1" applyFill="1" applyBorder="1" applyAlignment="1">
      <alignment horizontal="center" vertical="center"/>
    </xf>
    <xf numFmtId="20" fontId="26" fillId="3" borderId="13" xfId="0" applyNumberFormat="1" applyFont="1" applyFill="1" applyBorder="1" applyAlignment="1" applyProtection="1">
      <alignment horizontal="left" vertical="center" wrapText="1"/>
    </xf>
    <xf numFmtId="20" fontId="26"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wrapText="1"/>
    </xf>
    <xf numFmtId="20" fontId="7" fillId="3" borderId="0" xfId="0" applyNumberFormat="1" applyFont="1" applyFill="1" applyBorder="1" applyAlignment="1" applyProtection="1">
      <alignment horizontal="left" vertical="center"/>
    </xf>
    <xf numFmtId="0" fontId="0" fillId="2" borderId="0" xfId="0" applyFill="1" applyBorder="1" applyAlignment="1" applyProtection="1"/>
    <xf numFmtId="44" fontId="7" fillId="2" borderId="14" xfId="1" applyFont="1" applyFill="1" applyBorder="1" applyAlignment="1">
      <alignment horizontal="center" vertical="center"/>
    </xf>
    <xf numFmtId="44" fontId="7" fillId="2" borderId="15" xfId="0" applyNumberFormat="1" applyFont="1" applyFill="1" applyBorder="1" applyAlignment="1" applyProtection="1">
      <alignment vertical="center" wrapText="1"/>
    </xf>
    <xf numFmtId="44" fontId="7" fillId="2" borderId="16" xfId="0" applyNumberFormat="1" applyFont="1" applyFill="1" applyBorder="1" applyAlignment="1" applyProtection="1">
      <alignment vertical="center" wrapText="1"/>
    </xf>
    <xf numFmtId="44" fontId="7" fillId="2" borderId="17" xfId="0" applyNumberFormat="1" applyFont="1" applyFill="1" applyBorder="1" applyAlignment="1" applyProtection="1">
      <alignment vertical="center" wrapText="1"/>
    </xf>
    <xf numFmtId="44" fontId="7" fillId="2" borderId="18" xfId="0" applyNumberFormat="1" applyFont="1" applyFill="1" applyBorder="1" applyAlignment="1" applyProtection="1">
      <alignment vertical="center" wrapText="1"/>
    </xf>
    <xf numFmtId="0" fontId="12" fillId="2" borderId="19" xfId="0" applyFont="1" applyFill="1" applyBorder="1" applyAlignment="1">
      <alignment vertical="top" wrapText="1"/>
    </xf>
    <xf numFmtId="0" fontId="12" fillId="2" borderId="20" xfId="0" applyFont="1" applyFill="1" applyBorder="1" applyAlignment="1">
      <alignment horizontal="center" vertical="top"/>
    </xf>
    <xf numFmtId="0" fontId="12" fillId="2" borderId="21" xfId="0" applyFont="1" applyFill="1" applyBorder="1" applyAlignment="1">
      <alignment horizontal="center" vertical="top" wrapText="1"/>
    </xf>
    <xf numFmtId="0" fontId="12" fillId="2" borderId="7" xfId="0" applyFont="1" applyFill="1" applyBorder="1" applyAlignment="1">
      <alignment horizontal="center" vertical="top"/>
    </xf>
    <xf numFmtId="0" fontId="7" fillId="2" borderId="22" xfId="0" applyFont="1" applyFill="1" applyBorder="1" applyAlignment="1">
      <alignment horizontal="left" vertical="center"/>
    </xf>
    <xf numFmtId="0" fontId="7" fillId="2" borderId="23" xfId="0" applyFont="1" applyFill="1" applyBorder="1" applyAlignment="1">
      <alignment horizontal="left" vertical="center"/>
    </xf>
    <xf numFmtId="0" fontId="7" fillId="2" borderId="8" xfId="0" applyFont="1" applyFill="1" applyBorder="1" applyAlignment="1">
      <alignment horizontal="left" vertical="center"/>
    </xf>
    <xf numFmtId="0" fontId="12" fillId="2" borderId="10" xfId="0" applyFont="1" applyFill="1" applyBorder="1" applyAlignment="1">
      <alignment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20" xfId="0" applyFont="1" applyFill="1" applyBorder="1" applyAlignment="1">
      <alignment horizontal="center" vertical="top" wrapText="1"/>
    </xf>
    <xf numFmtId="0" fontId="7" fillId="2" borderId="24" xfId="0" applyFont="1" applyFill="1" applyBorder="1" applyAlignment="1">
      <alignment vertical="center" wrapText="1"/>
    </xf>
    <xf numFmtId="0" fontId="7" fillId="2" borderId="4" xfId="0" applyFont="1" applyFill="1" applyBorder="1" applyAlignment="1">
      <alignment vertical="center" wrapText="1"/>
    </xf>
    <xf numFmtId="44" fontId="7" fillId="2" borderId="25" xfId="0" applyNumberFormat="1" applyFont="1" applyFill="1" applyBorder="1" applyAlignment="1" applyProtection="1">
      <alignment vertical="center" wrapText="1"/>
    </xf>
    <xf numFmtId="44" fontId="7" fillId="2" borderId="26" xfId="0" applyNumberFormat="1" applyFont="1" applyFill="1" applyBorder="1" applyAlignment="1" applyProtection="1">
      <alignment vertical="center" wrapText="1"/>
    </xf>
    <xf numFmtId="44" fontId="7" fillId="2" borderId="21" xfId="0" applyNumberFormat="1" applyFont="1" applyFill="1" applyBorder="1" applyAlignment="1" applyProtection="1">
      <alignment vertical="center" wrapText="1"/>
    </xf>
    <xf numFmtId="0" fontId="0" fillId="3" borderId="6" xfId="0" applyFill="1" applyBorder="1" applyProtection="1"/>
    <xf numFmtId="20" fontId="7" fillId="3" borderId="13" xfId="0" applyNumberFormat="1" applyFont="1" applyFill="1" applyBorder="1" applyAlignment="1" applyProtection="1">
      <alignment horizontal="left" vertical="center" wrapText="1"/>
    </xf>
    <xf numFmtId="0" fontId="7" fillId="2" borderId="27" xfId="0" applyFont="1" applyFill="1" applyBorder="1" applyAlignment="1">
      <alignment vertical="center" wrapText="1"/>
    </xf>
    <xf numFmtId="0" fontId="7" fillId="2" borderId="28" xfId="0" applyFont="1" applyFill="1" applyBorder="1" applyAlignment="1">
      <alignment horizontal="center" vertical="center"/>
    </xf>
    <xf numFmtId="0" fontId="7" fillId="2" borderId="14" xfId="0" applyFont="1" applyFill="1" applyBorder="1" applyAlignment="1">
      <alignment horizontal="center" vertical="center"/>
    </xf>
    <xf numFmtId="0" fontId="7" fillId="2" borderId="20" xfId="0" applyFont="1" applyFill="1" applyBorder="1" applyAlignment="1">
      <alignment horizontal="center" vertical="center"/>
    </xf>
    <xf numFmtId="44" fontId="14" fillId="4" borderId="12" xfId="0" applyNumberFormat="1" applyFont="1" applyFill="1" applyBorder="1" applyAlignment="1" applyProtection="1">
      <alignment vertical="center" wrapText="1"/>
    </xf>
    <xf numFmtId="44" fontId="14" fillId="4" borderId="11" xfId="0" applyNumberFormat="1" applyFont="1" applyFill="1" applyBorder="1" applyAlignment="1" applyProtection="1">
      <alignment vertical="center" wrapText="1"/>
    </xf>
    <xf numFmtId="0" fontId="12" fillId="2" borderId="21" xfId="0" applyFont="1" applyFill="1" applyBorder="1" applyAlignment="1">
      <alignment horizontal="center" vertical="center" wrapText="1"/>
    </xf>
    <xf numFmtId="0" fontId="12" fillId="2" borderId="29" xfId="0" applyFont="1" applyFill="1" applyBorder="1" applyAlignment="1">
      <alignment horizontal="center" vertical="top" wrapText="1"/>
    </xf>
    <xf numFmtId="0" fontId="6" fillId="2" borderId="30" xfId="0" applyFont="1" applyFill="1" applyBorder="1" applyAlignment="1" applyProtection="1">
      <alignment horizontal="center" vertical="center" wrapText="1"/>
    </xf>
    <xf numFmtId="0" fontId="0" fillId="2" borderId="9" xfId="0" applyFill="1" applyBorder="1" applyAlignment="1" applyProtection="1">
      <alignment horizontal="center" wrapText="1"/>
    </xf>
    <xf numFmtId="0" fontId="0" fillId="2" borderId="31" xfId="0" applyFill="1" applyBorder="1" applyAlignment="1" applyProtection="1">
      <alignment wrapText="1"/>
    </xf>
    <xf numFmtId="0" fontId="0" fillId="2" borderId="11" xfId="0" applyFill="1" applyBorder="1" applyAlignment="1" applyProtection="1">
      <alignment horizontal="center" wrapText="1"/>
    </xf>
    <xf numFmtId="0" fontId="0" fillId="2" borderId="11" xfId="0" applyFill="1" applyBorder="1" applyAlignment="1" applyProtection="1">
      <alignment wrapText="1"/>
    </xf>
    <xf numFmtId="0" fontId="7" fillId="2" borderId="32" xfId="0" applyFont="1" applyFill="1" applyBorder="1" applyAlignment="1">
      <alignment vertical="center" wrapText="1"/>
    </xf>
    <xf numFmtId="20" fontId="23" fillId="3" borderId="0" xfId="0" applyNumberFormat="1" applyFont="1" applyFill="1" applyBorder="1" applyAlignment="1" applyProtection="1">
      <alignment horizontal="left" wrapText="1"/>
    </xf>
    <xf numFmtId="0" fontId="0" fillId="0" borderId="0" xfId="0" applyAlignment="1">
      <alignment horizontal="left" wrapText="1"/>
    </xf>
    <xf numFmtId="0" fontId="0" fillId="0" borderId="0" xfId="0" applyAlignment="1">
      <alignment horizontal="left"/>
    </xf>
    <xf numFmtId="20" fontId="6" fillId="3" borderId="0" xfId="0" applyNumberFormat="1" applyFont="1" applyFill="1" applyBorder="1" applyAlignment="1" applyProtection="1">
      <alignment horizontal="left" vertical="center" wrapText="1"/>
    </xf>
    <xf numFmtId="20" fontId="6" fillId="3" borderId="0" xfId="0" applyNumberFormat="1" applyFont="1" applyFill="1" applyBorder="1" applyAlignment="1" applyProtection="1">
      <alignment horizontal="left" vertical="center"/>
    </xf>
    <xf numFmtId="0" fontId="20" fillId="0" borderId="0" xfId="0" applyFont="1" applyFill="1" applyAlignment="1" applyProtection="1">
      <alignment horizontal="left" vertical="top"/>
    </xf>
    <xf numFmtId="0" fontId="20" fillId="0" borderId="0" xfId="0" applyFont="1" applyFill="1" applyAlignment="1" applyProtection="1">
      <alignment horizontal="left"/>
    </xf>
    <xf numFmtId="0" fontId="20" fillId="0" borderId="0" xfId="0" applyFont="1" applyFill="1" applyAlignment="1" applyProtection="1"/>
    <xf numFmtId="0" fontId="20" fillId="0" borderId="0" xfId="0" applyFont="1" applyFill="1" applyAlignment="1">
      <alignment vertical="top"/>
    </xf>
    <xf numFmtId="0" fontId="20" fillId="2" borderId="0" xfId="0" applyFont="1" applyFill="1"/>
    <xf numFmtId="0" fontId="20" fillId="0" borderId="0" xfId="0" applyFont="1" applyFill="1"/>
    <xf numFmtId="0" fontId="36" fillId="0" borderId="0" xfId="0" applyFont="1" applyFill="1"/>
    <xf numFmtId="0" fontId="20" fillId="0" borderId="6" xfId="0" applyFont="1" applyFill="1" applyBorder="1"/>
    <xf numFmtId="0" fontId="20" fillId="0" borderId="0" xfId="0" applyFont="1" applyFill="1" applyAlignment="1"/>
    <xf numFmtId="0" fontId="20" fillId="0" borderId="33" xfId="0" applyFont="1" applyFill="1" applyBorder="1" applyAlignment="1"/>
    <xf numFmtId="0" fontId="20" fillId="0" borderId="33" xfId="0" applyFont="1" applyFill="1" applyBorder="1"/>
    <xf numFmtId="0" fontId="37" fillId="0" borderId="0" xfId="0" applyFont="1" applyFill="1"/>
    <xf numFmtId="0" fontId="20" fillId="0" borderId="0" xfId="0" applyFont="1" applyFill="1" applyBorder="1"/>
    <xf numFmtId="0" fontId="0" fillId="2" borderId="0" xfId="0" applyFill="1" applyAlignment="1" applyProtection="1"/>
    <xf numFmtId="0" fontId="20" fillId="0" borderId="0" xfId="0" applyFont="1" applyFill="1" applyProtection="1">
      <protection locked="0"/>
    </xf>
    <xf numFmtId="0" fontId="8" fillId="0" borderId="0" xfId="0" applyFont="1" applyFill="1" applyAlignment="1">
      <alignment vertical="top"/>
    </xf>
    <xf numFmtId="0" fontId="8" fillId="2" borderId="0" xfId="0" applyFont="1" applyFill="1" applyProtection="1">
      <protection locked="0"/>
    </xf>
    <xf numFmtId="0" fontId="8" fillId="0" borderId="0" xfId="0" applyFont="1" applyFill="1" applyProtection="1"/>
    <xf numFmtId="0" fontId="8" fillId="2" borderId="0" xfId="0" applyFont="1" applyFill="1" applyProtection="1"/>
    <xf numFmtId="0" fontId="8" fillId="0" borderId="6" xfId="0" applyFont="1" applyFill="1" applyBorder="1" applyProtection="1"/>
    <xf numFmtId="0" fontId="8" fillId="2" borderId="0" xfId="0" applyFont="1" applyFill="1" applyBorder="1" applyProtection="1"/>
    <xf numFmtId="0" fontId="8" fillId="2" borderId="0" xfId="0" applyFont="1" applyFill="1"/>
    <xf numFmtId="0" fontId="8" fillId="0" borderId="0" xfId="0" applyFont="1" applyFill="1" applyAlignment="1"/>
    <xf numFmtId="0" fontId="8" fillId="0" borderId="0" xfId="0" applyFont="1" applyFill="1"/>
    <xf numFmtId="0" fontId="38" fillId="0" borderId="0" xfId="0" applyFont="1" applyFill="1" applyAlignment="1">
      <alignment vertical="top"/>
    </xf>
    <xf numFmtId="0" fontId="8" fillId="0" borderId="6" xfId="0" applyFont="1" applyFill="1" applyBorder="1"/>
    <xf numFmtId="0" fontId="0" fillId="3" borderId="0" xfId="0" applyFill="1" applyBorder="1"/>
    <xf numFmtId="0" fontId="5" fillId="2" borderId="0" xfId="0" applyFont="1" applyFill="1" applyBorder="1" applyProtection="1"/>
    <xf numFmtId="0" fontId="4"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18" fillId="2" borderId="0" xfId="0" applyFont="1" applyFill="1" applyBorder="1" applyProtection="1"/>
    <xf numFmtId="20" fontId="26" fillId="2" borderId="0" xfId="0" applyNumberFormat="1" applyFont="1" applyFill="1" applyBorder="1" applyAlignment="1" applyProtection="1">
      <alignment horizontal="left" vertical="top"/>
    </xf>
    <xf numFmtId="20" fontId="10" fillId="2" borderId="0" xfId="0" applyNumberFormat="1" applyFont="1" applyFill="1" applyBorder="1" applyAlignment="1" applyProtection="1">
      <alignment horizontal="left" vertical="top"/>
    </xf>
    <xf numFmtId="0" fontId="0" fillId="2" borderId="0" xfId="0" applyFill="1" applyBorder="1" applyAlignment="1" applyProtection="1">
      <alignment vertical="top"/>
    </xf>
    <xf numFmtId="0" fontId="0" fillId="2" borderId="0" xfId="0" applyFill="1" applyBorder="1" applyAlignment="1"/>
    <xf numFmtId="0" fontId="9" fillId="0" borderId="0" xfId="0" applyFont="1" applyFill="1" applyProtection="1"/>
    <xf numFmtId="0" fontId="20" fillId="0" borderId="0" xfId="0" applyFont="1" applyFill="1" applyAlignment="1" applyProtection="1">
      <alignment horizontal="center"/>
      <protection locked="0"/>
    </xf>
    <xf numFmtId="44" fontId="7" fillId="2" borderId="34" xfId="0" applyNumberFormat="1" applyFont="1" applyFill="1" applyBorder="1" applyAlignment="1" applyProtection="1">
      <alignment horizontal="center" vertical="center" wrapText="1"/>
    </xf>
    <xf numFmtId="0" fontId="2" fillId="0" borderId="0" xfId="0" applyFont="1" applyAlignment="1" applyProtection="1"/>
    <xf numFmtId="0" fontId="0" fillId="0" borderId="0" xfId="0" applyAlignment="1" applyProtection="1"/>
    <xf numFmtId="0" fontId="41" fillId="0" borderId="0" xfId="0" applyFont="1" applyAlignment="1" applyProtection="1">
      <alignment horizontal="right"/>
    </xf>
    <xf numFmtId="2" fontId="13" fillId="2" borderId="35" xfId="0" applyNumberFormat="1" applyFont="1" applyFill="1" applyBorder="1" applyAlignment="1" applyProtection="1">
      <alignment horizontal="left" wrapText="1"/>
    </xf>
    <xf numFmtId="0" fontId="0" fillId="2" borderId="22" xfId="0" applyFill="1" applyBorder="1" applyAlignment="1" applyProtection="1">
      <alignment horizontal="left"/>
    </xf>
    <xf numFmtId="2" fontId="13" fillId="2" borderId="36" xfId="0" applyNumberFormat="1" applyFont="1" applyFill="1" applyBorder="1" applyAlignment="1" applyProtection="1">
      <alignment horizontal="left" vertical="top" wrapText="1"/>
    </xf>
    <xf numFmtId="2" fontId="13" fillId="2" borderId="35" xfId="0" applyNumberFormat="1" applyFont="1" applyFill="1" applyBorder="1" applyAlignment="1" applyProtection="1">
      <alignment horizontal="left" vertical="top" wrapText="1"/>
    </xf>
    <xf numFmtId="0" fontId="0" fillId="0" borderId="0" xfId="0" applyFill="1" applyAlignment="1" applyProtection="1"/>
    <xf numFmtId="0" fontId="0" fillId="0" borderId="0" xfId="0" applyFill="1" applyProtection="1"/>
    <xf numFmtId="0" fontId="0" fillId="0" borderId="0" xfId="0" applyFill="1"/>
    <xf numFmtId="0" fontId="38" fillId="0" borderId="0" xfId="0" applyFont="1" applyFill="1" applyAlignment="1">
      <alignment horizontal="center" vertical="top"/>
    </xf>
    <xf numFmtId="164" fontId="23" fillId="5" borderId="37" xfId="0" applyNumberFormat="1" applyFont="1" applyFill="1" applyBorder="1" applyAlignment="1" applyProtection="1">
      <alignment horizontal="left" vertical="center"/>
    </xf>
    <xf numFmtId="164" fontId="23" fillId="5" borderId="38" xfId="0" applyNumberFormat="1" applyFont="1" applyFill="1" applyBorder="1" applyAlignment="1" applyProtection="1">
      <alignment vertical="center" wrapText="1"/>
    </xf>
    <xf numFmtId="44" fontId="7" fillId="5" borderId="39" xfId="0" applyNumberFormat="1" applyFont="1" applyFill="1" applyBorder="1" applyAlignment="1" applyProtection="1">
      <alignment vertical="center" wrapText="1"/>
    </xf>
    <xf numFmtId="44" fontId="7" fillId="6" borderId="39" xfId="0" applyNumberFormat="1" applyFont="1" applyFill="1" applyBorder="1" applyAlignment="1" applyProtection="1">
      <alignment vertical="center" wrapText="1"/>
    </xf>
    <xf numFmtId="0" fontId="0" fillId="7" borderId="0" xfId="0" applyFill="1" applyAlignment="1">
      <alignment wrapText="1"/>
    </xf>
    <xf numFmtId="0" fontId="6" fillId="7" borderId="4" xfId="0" applyFont="1" applyFill="1" applyBorder="1" applyAlignment="1" applyProtection="1">
      <alignment vertical="center"/>
    </xf>
    <xf numFmtId="0" fontId="0" fillId="7" borderId="0" xfId="0" applyFill="1"/>
    <xf numFmtId="0" fontId="12" fillId="7" borderId="11"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40" xfId="0" applyFont="1" applyFill="1" applyBorder="1" applyAlignment="1" applyProtection="1">
      <alignment horizontal="left" vertical="top"/>
    </xf>
    <xf numFmtId="0" fontId="12" fillId="7" borderId="36" xfId="0" applyFont="1" applyFill="1" applyBorder="1" applyAlignment="1" applyProtection="1">
      <alignment horizontal="center" vertical="top" wrapText="1"/>
    </xf>
    <xf numFmtId="0" fontId="12" fillId="7" borderId="39" xfId="0" applyFont="1" applyFill="1" applyBorder="1" applyAlignment="1" applyProtection="1">
      <alignment horizontal="center" vertical="top" wrapText="1"/>
    </xf>
    <xf numFmtId="0" fontId="12" fillId="7" borderId="5" xfId="0" applyFont="1" applyFill="1" applyBorder="1" applyAlignment="1" applyProtection="1">
      <alignment horizontal="left" vertical="top" wrapText="1"/>
    </xf>
    <xf numFmtId="0" fontId="40" fillId="7" borderId="41" xfId="0" applyFont="1" applyFill="1" applyBorder="1" applyAlignment="1" applyProtection="1">
      <alignment horizontal="center"/>
    </xf>
    <xf numFmtId="0" fontId="40" fillId="7" borderId="20" xfId="0" applyFont="1" applyFill="1" applyBorder="1" applyAlignment="1" applyProtection="1">
      <alignment horizontal="center"/>
    </xf>
    <xf numFmtId="0" fontId="12" fillId="7" borderId="21" xfId="0" applyFont="1" applyFill="1" applyBorder="1" applyAlignment="1" applyProtection="1">
      <alignment horizontal="center" vertical="top" wrapText="1"/>
    </xf>
    <xf numFmtId="0" fontId="12" fillId="7" borderId="7" xfId="0" applyFont="1" applyFill="1" applyBorder="1" applyAlignment="1" applyProtection="1">
      <alignment horizontal="center" vertical="top" wrapText="1"/>
    </xf>
    <xf numFmtId="0" fontId="12" fillId="7" borderId="30" xfId="0" applyFont="1" applyFill="1" applyBorder="1" applyAlignment="1" applyProtection="1">
      <alignment horizontal="left" vertical="center" wrapText="1"/>
    </xf>
    <xf numFmtId="0" fontId="12" fillId="7" borderId="42" xfId="0" applyFont="1" applyFill="1" applyBorder="1" applyAlignment="1" applyProtection="1">
      <alignment horizontal="left" vertical="center" wrapText="1"/>
    </xf>
    <xf numFmtId="0" fontId="0" fillId="7" borderId="0" xfId="0" applyFill="1" applyBorder="1"/>
    <xf numFmtId="0" fontId="12" fillId="7" borderId="6" xfId="0" applyFont="1" applyFill="1" applyBorder="1" applyAlignment="1" applyProtection="1">
      <alignment horizontal="left" vertical="top" wrapText="1"/>
    </xf>
    <xf numFmtId="164" fontId="7" fillId="5" borderId="1" xfId="0" applyNumberFormat="1" applyFont="1" applyFill="1" applyBorder="1" applyAlignment="1" applyProtection="1">
      <alignment vertical="center" wrapText="1"/>
    </xf>
    <xf numFmtId="164" fontId="7" fillId="5" borderId="43" xfId="0" applyNumberFormat="1" applyFont="1" applyFill="1" applyBorder="1" applyAlignment="1" applyProtection="1">
      <alignment vertical="center" wrapText="1"/>
    </xf>
    <xf numFmtId="164" fontId="7" fillId="5" borderId="34" xfId="0" applyNumberFormat="1" applyFont="1" applyFill="1" applyBorder="1" applyAlignment="1" applyProtection="1">
      <alignment vertical="center" wrapText="1"/>
    </xf>
    <xf numFmtId="0" fontId="0" fillId="0" borderId="0" xfId="0" applyBorder="1"/>
    <xf numFmtId="0" fontId="0" fillId="0" borderId="0" xfId="0" applyFill="1" applyBorder="1" applyAlignment="1" applyProtection="1"/>
    <xf numFmtId="0" fontId="0" fillId="0" borderId="0" xfId="0" applyFill="1" applyBorder="1" applyProtection="1"/>
    <xf numFmtId="0" fontId="0" fillId="0" borderId="0" xfId="0" applyFill="1" applyBorder="1"/>
    <xf numFmtId="0" fontId="6" fillId="7" borderId="44" xfId="0" applyFont="1" applyFill="1" applyBorder="1" applyAlignment="1" applyProtection="1">
      <alignment vertical="center"/>
    </xf>
    <xf numFmtId="164" fontId="23" fillId="5" borderId="45" xfId="0" applyNumberFormat="1" applyFont="1" applyFill="1" applyBorder="1" applyAlignment="1" applyProtection="1">
      <alignment horizontal="left" vertical="center"/>
    </xf>
    <xf numFmtId="164" fontId="7" fillId="5" borderId="46" xfId="0" applyNumberFormat="1" applyFont="1" applyFill="1" applyBorder="1" applyAlignment="1" applyProtection="1">
      <alignment vertical="center" wrapText="1"/>
    </xf>
    <xf numFmtId="164" fontId="7" fillId="5" borderId="20" xfId="0" applyNumberFormat="1" applyFont="1" applyFill="1" applyBorder="1" applyAlignment="1" applyProtection="1">
      <alignment vertical="center" wrapText="1"/>
    </xf>
    <xf numFmtId="0" fontId="12" fillId="5" borderId="14" xfId="0" applyFont="1" applyFill="1" applyBorder="1" applyAlignment="1" applyProtection="1">
      <alignment horizontal="right" vertical="center" wrapText="1"/>
    </xf>
    <xf numFmtId="4" fontId="7" fillId="5" borderId="11" xfId="0" applyNumberFormat="1" applyFont="1" applyFill="1" applyBorder="1" applyAlignment="1" applyProtection="1">
      <alignment horizontal="right" vertical="center" wrapText="1" indent="2"/>
    </xf>
    <xf numFmtId="166" fontId="7" fillId="5" borderId="36" xfId="0" applyNumberFormat="1" applyFont="1" applyFill="1" applyBorder="1" applyAlignment="1" applyProtection="1">
      <alignment horizontal="right" vertical="center"/>
    </xf>
    <xf numFmtId="166" fontId="7" fillId="5" borderId="35" xfId="0" applyNumberFormat="1" applyFont="1" applyFill="1" applyBorder="1" applyAlignment="1" applyProtection="1">
      <alignment horizontal="right" vertical="center"/>
    </xf>
    <xf numFmtId="0" fontId="13" fillId="5" borderId="6" xfId="0" applyFont="1" applyFill="1" applyBorder="1" applyAlignment="1" applyProtection="1">
      <alignment horizontal="right" vertical="center" wrapText="1"/>
    </xf>
    <xf numFmtId="0" fontId="13" fillId="5" borderId="21" xfId="0" applyFont="1" applyFill="1" applyBorder="1" applyAlignment="1" applyProtection="1">
      <alignment horizontal="right" vertical="center"/>
    </xf>
    <xf numFmtId="0" fontId="13" fillId="5" borderId="29" xfId="0" applyFont="1" applyFill="1" applyBorder="1" applyAlignment="1" applyProtection="1">
      <alignment horizontal="right" vertical="center"/>
    </xf>
    <xf numFmtId="166" fontId="7" fillId="5" borderId="21" xfId="0" applyNumberFormat="1" applyFont="1" applyFill="1" applyBorder="1" applyAlignment="1" applyProtection="1">
      <alignment horizontal="right" vertical="center" wrapText="1"/>
    </xf>
    <xf numFmtId="166" fontId="7" fillId="5" borderId="12" xfId="0" applyNumberFormat="1" applyFont="1" applyFill="1" applyBorder="1" applyAlignment="1" applyProtection="1">
      <alignment vertical="center" wrapText="1"/>
    </xf>
    <xf numFmtId="166" fontId="7" fillId="5" borderId="17" xfId="0" applyNumberFormat="1" applyFont="1" applyFill="1" applyBorder="1" applyAlignment="1" applyProtection="1">
      <alignment vertical="center" wrapText="1"/>
    </xf>
    <xf numFmtId="166" fontId="7" fillId="5" borderId="18" xfId="0" applyNumberFormat="1" applyFont="1" applyFill="1" applyBorder="1" applyAlignment="1" applyProtection="1">
      <alignment vertical="center" wrapText="1"/>
    </xf>
    <xf numFmtId="166" fontId="7" fillId="5" borderId="15" xfId="0" applyNumberFormat="1" applyFont="1" applyFill="1" applyBorder="1" applyAlignment="1" applyProtection="1">
      <alignment horizontal="right" vertical="center" wrapText="1"/>
    </xf>
    <xf numFmtId="166" fontId="7" fillId="5" borderId="26" xfId="0" applyNumberFormat="1" applyFont="1" applyFill="1" applyBorder="1" applyAlignment="1" applyProtection="1">
      <alignment horizontal="right" vertical="center" wrapText="1"/>
    </xf>
    <xf numFmtId="4" fontId="7" fillId="5" borderId="36" xfId="0" applyNumberFormat="1" applyFont="1" applyFill="1" applyBorder="1" applyAlignment="1" applyProtection="1">
      <alignment horizontal="right" vertical="center" wrapText="1" indent="2"/>
    </xf>
    <xf numFmtId="0" fontId="13" fillId="5" borderId="21" xfId="0" applyFont="1" applyFill="1" applyBorder="1" applyAlignment="1" applyProtection="1">
      <alignment horizontal="center" vertical="top" wrapText="1"/>
    </xf>
    <xf numFmtId="0" fontId="6" fillId="7" borderId="3" xfId="0" applyFont="1" applyFill="1" applyBorder="1" applyAlignment="1" applyProtection="1">
      <alignment vertical="center" wrapText="1"/>
    </xf>
    <xf numFmtId="0" fontId="6" fillId="7" borderId="47" xfId="0" applyFont="1" applyFill="1" applyBorder="1" applyAlignment="1" applyProtection="1">
      <alignment horizontal="center" vertical="center"/>
    </xf>
    <xf numFmtId="0" fontId="6" fillId="7" borderId="23" xfId="0" applyFont="1" applyFill="1" applyBorder="1" applyAlignment="1" applyProtection="1">
      <alignment vertical="center" wrapText="1"/>
    </xf>
    <xf numFmtId="0" fontId="6" fillId="7" borderId="27" xfId="0" applyFont="1" applyFill="1" applyBorder="1" applyAlignment="1" applyProtection="1">
      <alignment vertical="center" wrapText="1"/>
    </xf>
    <xf numFmtId="0" fontId="6" fillId="7" borderId="48" xfId="0" applyFont="1" applyFill="1" applyBorder="1" applyAlignment="1" applyProtection="1">
      <alignment horizontal="center" vertical="center" wrapText="1"/>
    </xf>
    <xf numFmtId="0" fontId="6" fillId="7" borderId="49" xfId="0" applyFont="1" applyFill="1" applyBorder="1" applyAlignment="1" applyProtection="1">
      <alignment horizontal="center" vertical="center" wrapText="1"/>
    </xf>
    <xf numFmtId="0" fontId="42" fillId="0" borderId="0" xfId="0" applyFont="1" applyAlignment="1" applyProtection="1">
      <alignment horizontal="right"/>
    </xf>
    <xf numFmtId="164" fontId="43" fillId="0" borderId="15" xfId="0" applyNumberFormat="1" applyFont="1" applyFill="1" applyBorder="1" applyAlignment="1" applyProtection="1">
      <alignment horizontal="left" vertical="center" indent="1"/>
      <protection locked="0"/>
    </xf>
    <xf numFmtId="164" fontId="43" fillId="0" borderId="16" xfId="0" applyNumberFormat="1" applyFont="1" applyFill="1" applyBorder="1" applyAlignment="1" applyProtection="1">
      <alignment horizontal="left" vertical="center" indent="1"/>
      <protection locked="0"/>
    </xf>
    <xf numFmtId="0" fontId="43" fillId="0" borderId="50" xfId="0" applyFont="1" applyFill="1" applyBorder="1" applyAlignment="1" applyProtection="1">
      <alignment horizontal="left" vertical="center" indent="1"/>
      <protection locked="0"/>
    </xf>
    <xf numFmtId="9" fontId="43" fillId="0" borderId="51" xfId="0" applyNumberFormat="1" applyFont="1" applyBorder="1" applyAlignment="1" applyProtection="1">
      <alignment horizontal="left" vertical="center" indent="1"/>
      <protection locked="0"/>
    </xf>
    <xf numFmtId="0" fontId="43" fillId="0" borderId="52" xfId="0" applyFont="1" applyBorder="1" applyAlignment="1" applyProtection="1">
      <alignment horizontal="left" vertical="center" indent="1"/>
      <protection locked="0"/>
    </xf>
    <xf numFmtId="0" fontId="43" fillId="0" borderId="10" xfId="0" applyFont="1" applyBorder="1" applyAlignment="1" applyProtection="1">
      <alignment vertical="center"/>
      <protection locked="0"/>
    </xf>
    <xf numFmtId="0" fontId="43" fillId="0" borderId="15" xfId="0" applyFont="1" applyBorder="1" applyAlignment="1" applyProtection="1">
      <alignment horizontal="center" vertical="center" wrapText="1"/>
      <protection locked="0"/>
    </xf>
    <xf numFmtId="0" fontId="43" fillId="0" borderId="16" xfId="0" applyFont="1" applyFill="1" applyBorder="1" applyAlignment="1" applyProtection="1">
      <alignment horizontal="left" vertical="center" wrapText="1" indent="1"/>
      <protection locked="0"/>
    </xf>
    <xf numFmtId="0" fontId="43" fillId="0" borderId="23" xfId="0" applyFont="1" applyBorder="1" applyAlignment="1" applyProtection="1">
      <alignment vertical="center"/>
      <protection locked="0"/>
    </xf>
    <xf numFmtId="0" fontId="43" fillId="0" borderId="26" xfId="0" applyFont="1" applyBorder="1" applyAlignment="1" applyProtection="1">
      <alignment horizontal="center" vertical="center" wrapText="1"/>
      <protection locked="0"/>
    </xf>
    <xf numFmtId="0" fontId="43" fillId="0" borderId="17" xfId="0" applyFont="1" applyFill="1" applyBorder="1" applyAlignment="1" applyProtection="1">
      <alignment horizontal="left" vertical="center" wrapText="1" indent="1"/>
      <protection locked="0"/>
    </xf>
    <xf numFmtId="0" fontId="43" fillId="0" borderId="19" xfId="0" applyFont="1" applyBorder="1" applyAlignment="1" applyProtection="1">
      <alignment vertical="center"/>
      <protection locked="0"/>
    </xf>
    <xf numFmtId="0" fontId="43" fillId="0" borderId="21" xfId="0" applyFont="1" applyBorder="1" applyAlignment="1" applyProtection="1">
      <alignment horizontal="center" vertical="center" wrapText="1"/>
      <protection locked="0"/>
    </xf>
    <xf numFmtId="0" fontId="43" fillId="0" borderId="18" xfId="0" applyFont="1" applyFill="1" applyBorder="1" applyAlignment="1" applyProtection="1">
      <alignment horizontal="left" vertical="center" wrapText="1" indent="1"/>
      <protection locked="0"/>
    </xf>
    <xf numFmtId="0" fontId="43" fillId="0" borderId="30" xfId="0" applyFont="1" applyBorder="1" applyAlignment="1" applyProtection="1">
      <alignment vertical="center"/>
      <protection locked="0"/>
    </xf>
    <xf numFmtId="0" fontId="43" fillId="0" borderId="4" xfId="0" applyFont="1" applyBorder="1" applyAlignment="1" applyProtection="1">
      <alignment vertical="center"/>
      <protection locked="0"/>
    </xf>
    <xf numFmtId="0" fontId="43" fillId="0" borderId="38" xfId="0" applyFont="1" applyFill="1" applyBorder="1" applyAlignment="1" applyProtection="1">
      <alignment horizontal="left" vertical="center" wrapText="1" indent="1"/>
      <protection locked="0"/>
    </xf>
    <xf numFmtId="0" fontId="43" fillId="0" borderId="50" xfId="0" applyFont="1" applyFill="1" applyBorder="1" applyAlignment="1" applyProtection="1">
      <alignment horizontal="left" vertical="center" wrapText="1" indent="1"/>
      <protection locked="0"/>
    </xf>
    <xf numFmtId="0" fontId="43" fillId="0" borderId="3" xfId="0" applyFont="1" applyBorder="1" applyAlignment="1" applyProtection="1">
      <alignment vertical="center"/>
      <protection locked="0"/>
    </xf>
    <xf numFmtId="0" fontId="43" fillId="0" borderId="8" xfId="0" applyFont="1" applyBorder="1" applyAlignment="1" applyProtection="1">
      <alignment vertical="center"/>
      <protection locked="0"/>
    </xf>
    <xf numFmtId="0" fontId="43" fillId="0" borderId="15" xfId="0" applyFont="1" applyFill="1" applyBorder="1" applyAlignment="1" applyProtection="1">
      <alignment horizontal="center" vertical="center" wrapText="1"/>
      <protection locked="0"/>
    </xf>
    <xf numFmtId="0" fontId="43" fillId="0" borderId="53" xfId="0" applyFont="1" applyFill="1" applyBorder="1" applyAlignment="1" applyProtection="1">
      <alignment horizontal="center" vertical="center" wrapText="1"/>
      <protection locked="0"/>
    </xf>
    <xf numFmtId="0" fontId="43" fillId="0" borderId="52" xfId="0" applyFont="1" applyFill="1" applyBorder="1" applyAlignment="1" applyProtection="1">
      <alignment horizontal="left" vertical="center" wrapText="1" indent="1"/>
      <protection locked="0"/>
    </xf>
    <xf numFmtId="44" fontId="44" fillId="0" borderId="39" xfId="0" applyNumberFormat="1" applyFont="1" applyBorder="1" applyAlignment="1" applyProtection="1">
      <alignment vertical="center" wrapText="1"/>
      <protection locked="0"/>
    </xf>
    <xf numFmtId="44" fontId="44" fillId="0" borderId="73" xfId="0" applyNumberFormat="1" applyFont="1" applyBorder="1" applyAlignment="1" applyProtection="1">
      <alignment vertical="center" wrapText="1"/>
      <protection locked="0"/>
    </xf>
    <xf numFmtId="0" fontId="6" fillId="7" borderId="15" xfId="0" applyFont="1" applyFill="1" applyBorder="1" applyAlignment="1" applyProtection="1">
      <alignment horizontal="center" vertical="center"/>
    </xf>
    <xf numFmtId="0" fontId="12" fillId="7" borderId="22" xfId="0" applyFont="1" applyFill="1" applyBorder="1" applyAlignment="1" applyProtection="1">
      <alignment horizontal="left" vertical="center" wrapText="1"/>
    </xf>
    <xf numFmtId="0" fontId="12" fillId="7" borderId="54" xfId="0" applyFont="1" applyFill="1" applyBorder="1" applyAlignment="1" applyProtection="1">
      <alignment horizontal="center" vertical="center" wrapText="1"/>
    </xf>
    <xf numFmtId="0" fontId="12" fillId="7" borderId="44" xfId="0" applyFont="1" applyFill="1" applyBorder="1" applyAlignment="1" applyProtection="1">
      <alignment horizontal="left" vertical="center" wrapText="1"/>
    </xf>
    <xf numFmtId="0" fontId="11" fillId="7" borderId="26" xfId="0" applyFont="1" applyFill="1" applyBorder="1" applyAlignment="1" applyProtection="1">
      <alignment horizontal="center" vertical="center" wrapText="1"/>
    </xf>
    <xf numFmtId="0" fontId="11" fillId="7" borderId="2" xfId="0" applyFont="1" applyFill="1" applyBorder="1" applyAlignment="1">
      <alignment horizontal="center" vertical="center" wrapText="1"/>
    </xf>
    <xf numFmtId="0" fontId="7" fillId="7" borderId="55" xfId="0" applyFont="1" applyFill="1" applyBorder="1" applyAlignment="1" applyProtection="1">
      <alignment horizontal="left" vertical="center" wrapText="1" indent="1"/>
    </xf>
    <xf numFmtId="0" fontId="0" fillId="7" borderId="44" xfId="0" applyFill="1" applyBorder="1" applyAlignment="1">
      <alignment horizontal="left" indent="1"/>
    </xf>
    <xf numFmtId="0" fontId="7" fillId="7" borderId="56" xfId="0" applyFont="1" applyFill="1" applyBorder="1" applyAlignment="1" applyProtection="1">
      <alignment horizontal="left" vertical="center" wrapText="1" indent="1"/>
    </xf>
    <xf numFmtId="0" fontId="7" fillId="7" borderId="57" xfId="0" applyFont="1" applyFill="1" applyBorder="1" applyAlignment="1" applyProtection="1">
      <alignment horizontal="left" vertical="center" wrapText="1" indent="1"/>
    </xf>
    <xf numFmtId="0" fontId="7" fillId="7" borderId="1"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7" fillId="7" borderId="0" xfId="0" applyFont="1" applyFill="1" applyBorder="1" applyAlignment="1" applyProtection="1">
      <alignment horizontal="left" vertical="center" wrapText="1" indent="1"/>
    </xf>
    <xf numFmtId="0" fontId="7" fillId="7" borderId="14" xfId="0" applyFont="1" applyFill="1" applyBorder="1" applyAlignment="1" applyProtection="1">
      <alignment horizontal="left" vertical="center" wrapText="1" indent="1"/>
    </xf>
    <xf numFmtId="0" fontId="12" fillId="7" borderId="58" xfId="0" applyFont="1" applyFill="1" applyBorder="1" applyAlignment="1" applyProtection="1">
      <alignment horizontal="center" vertical="center" wrapText="1"/>
    </xf>
    <xf numFmtId="0" fontId="2" fillId="7" borderId="40" xfId="0" applyFont="1" applyFill="1" applyBorder="1" applyAlignment="1" applyProtection="1">
      <alignment horizontal="right" vertical="center" wrapText="1" indent="1"/>
    </xf>
    <xf numFmtId="0" fontId="2" fillId="7" borderId="0" xfId="0" applyFont="1" applyFill="1" applyBorder="1" applyAlignment="1" applyProtection="1">
      <alignment horizontal="right" vertical="center" wrapText="1" indent="1"/>
    </xf>
    <xf numFmtId="0" fontId="2"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wrapText="1"/>
    </xf>
    <xf numFmtId="2" fontId="13" fillId="7" borderId="29" xfId="0" applyNumberFormat="1" applyFont="1" applyFill="1" applyBorder="1" applyAlignment="1" applyProtection="1">
      <alignment horizontal="left" wrapText="1"/>
    </xf>
    <xf numFmtId="0" fontId="9" fillId="7" borderId="5" xfId="0" applyFont="1" applyFill="1" applyBorder="1" applyAlignment="1" applyProtection="1">
      <alignment horizontal="right" vertical="center" wrapText="1" indent="1"/>
    </xf>
    <xf numFmtId="0" fontId="9" fillId="7" borderId="6" xfId="0" applyFont="1" applyFill="1" applyBorder="1" applyAlignment="1" applyProtection="1">
      <alignment horizontal="right" vertical="center" wrapText="1" indent="1"/>
    </xf>
    <xf numFmtId="0" fontId="9" fillId="7" borderId="20" xfId="0" applyFont="1" applyFill="1" applyBorder="1" applyAlignment="1" applyProtection="1">
      <alignment horizontal="right" vertical="center" wrapText="1" indent="1"/>
    </xf>
    <xf numFmtId="0" fontId="3" fillId="7" borderId="40" xfId="0" applyFont="1" applyFill="1" applyBorder="1" applyAlignment="1" applyProtection="1">
      <alignment horizontal="right" vertical="center" wrapText="1" indent="1"/>
    </xf>
    <xf numFmtId="0" fontId="3" fillId="7" borderId="0" xfId="0" applyFont="1" applyFill="1" applyBorder="1" applyAlignment="1" applyProtection="1">
      <alignment horizontal="right" vertical="center" wrapText="1" indent="1"/>
    </xf>
    <xf numFmtId="0" fontId="3" fillId="7" borderId="14" xfId="0" applyFont="1" applyFill="1" applyBorder="1" applyAlignment="1" applyProtection="1">
      <alignment horizontal="right" vertical="center" wrapText="1" indent="1"/>
    </xf>
    <xf numFmtId="2" fontId="13" fillId="7" borderId="35" xfId="0" applyNumberFormat="1" applyFont="1" applyFill="1" applyBorder="1" applyAlignment="1" applyProtection="1">
      <alignment horizontal="left" vertical="top"/>
    </xf>
    <xf numFmtId="0" fontId="33" fillId="8" borderId="9" xfId="0" applyFont="1" applyFill="1" applyBorder="1" applyAlignment="1" applyProtection="1">
      <alignment horizontal="left" vertical="center"/>
    </xf>
    <xf numFmtId="0" fontId="6" fillId="8" borderId="30" xfId="0" applyFont="1" applyFill="1" applyBorder="1" applyAlignment="1" applyProtection="1">
      <alignment horizontal="center" vertical="center" wrapText="1"/>
    </xf>
    <xf numFmtId="0" fontId="19" fillId="7" borderId="6" xfId="0" applyFont="1" applyFill="1" applyBorder="1" applyAlignment="1" applyProtection="1">
      <alignment horizontal="right"/>
    </xf>
    <xf numFmtId="0" fontId="13" fillId="7" borderId="6" xfId="0" applyFont="1" applyFill="1" applyBorder="1" applyAlignment="1" applyProtection="1">
      <alignment horizontal="right"/>
    </xf>
    <xf numFmtId="166" fontId="13" fillId="7" borderId="7" xfId="0" applyNumberFormat="1" applyFont="1" applyFill="1" applyBorder="1" applyAlignment="1" applyProtection="1">
      <alignment horizontal="right" wrapText="1"/>
    </xf>
    <xf numFmtId="166" fontId="14" fillId="9" borderId="11" xfId="0" applyNumberFormat="1" applyFont="1" applyFill="1" applyBorder="1" applyAlignment="1" applyProtection="1">
      <alignment horizontal="right" vertical="center"/>
    </xf>
    <xf numFmtId="166" fontId="14" fillId="9" borderId="39" xfId="0" applyNumberFormat="1" applyFont="1" applyFill="1" applyBorder="1" applyAlignment="1" applyProtection="1">
      <alignment horizontal="right" vertical="center"/>
    </xf>
    <xf numFmtId="0" fontId="15" fillId="9" borderId="22" xfId="0" applyFont="1" applyFill="1" applyBorder="1" applyAlignment="1" applyProtection="1">
      <alignment horizontal="left" vertical="center"/>
    </xf>
    <xf numFmtId="171" fontId="28" fillId="9" borderId="59" xfId="0" applyNumberFormat="1" applyFont="1" applyFill="1" applyBorder="1" applyAlignment="1" applyProtection="1">
      <alignment horizontal="center" vertical="center" wrapText="1"/>
    </xf>
    <xf numFmtId="44" fontId="14" fillId="9" borderId="39" xfId="0" applyNumberFormat="1" applyFont="1" applyFill="1" applyBorder="1" applyAlignment="1" applyProtection="1">
      <alignment vertical="center"/>
    </xf>
    <xf numFmtId="44" fontId="14" fillId="9" borderId="39" xfId="0" applyNumberFormat="1" applyFont="1" applyFill="1" applyBorder="1" applyAlignment="1" applyProtection="1">
      <alignment vertical="center" wrapText="1"/>
    </xf>
    <xf numFmtId="44" fontId="14" fillId="9" borderId="31" xfId="0" applyNumberFormat="1" applyFont="1" applyFill="1" applyBorder="1" applyAlignment="1" applyProtection="1">
      <alignment vertical="center" wrapText="1"/>
    </xf>
    <xf numFmtId="172" fontId="14" fillId="9" borderId="9" xfId="2" applyNumberFormat="1" applyFont="1" applyFill="1" applyBorder="1" applyAlignment="1" applyProtection="1">
      <alignment horizontal="right" vertical="center" wrapText="1" indent="1"/>
    </xf>
    <xf numFmtId="4" fontId="45" fillId="0" borderId="60" xfId="0" applyNumberFormat="1" applyFont="1" applyFill="1" applyBorder="1" applyAlignment="1" applyProtection="1">
      <alignment horizontal="right" vertical="center" wrapText="1" indent="2"/>
      <protection locked="0"/>
    </xf>
    <xf numFmtId="44" fontId="45" fillId="0" borderId="60" xfId="0" applyNumberFormat="1" applyFont="1" applyBorder="1" applyAlignment="1" applyProtection="1">
      <alignment vertical="center" wrapText="1"/>
      <protection locked="0"/>
    </xf>
    <xf numFmtId="4" fontId="45" fillId="0" borderId="61" xfId="0" applyNumberFormat="1" applyFont="1" applyFill="1" applyBorder="1" applyAlignment="1" applyProtection="1">
      <alignment horizontal="right" vertical="center" wrapText="1" indent="2"/>
      <protection locked="0"/>
    </xf>
    <xf numFmtId="44" fontId="45" fillId="0" borderId="61" xfId="0" applyNumberFormat="1" applyFont="1" applyBorder="1" applyAlignment="1" applyProtection="1">
      <alignment vertical="center" wrapText="1"/>
      <protection locked="0"/>
    </xf>
    <xf numFmtId="4" fontId="45" fillId="0" borderId="53" xfId="0" applyNumberFormat="1" applyFont="1" applyFill="1" applyBorder="1" applyAlignment="1" applyProtection="1">
      <alignment horizontal="right" vertical="center" wrapText="1" indent="2"/>
      <protection locked="0"/>
    </xf>
    <xf numFmtId="44" fontId="45" fillId="0" borderId="53" xfId="0" applyNumberFormat="1" applyFont="1" applyBorder="1" applyAlignment="1" applyProtection="1">
      <alignment vertical="center" wrapText="1"/>
      <protection locked="0"/>
    </xf>
    <xf numFmtId="0" fontId="42" fillId="0" borderId="0" xfId="0" applyFont="1" applyBorder="1" applyAlignment="1" applyProtection="1">
      <alignment horizontal="right"/>
    </xf>
    <xf numFmtId="166" fontId="45" fillId="0" borderId="11" xfId="0" applyNumberFormat="1" applyFont="1" applyBorder="1" applyAlignment="1" applyProtection="1">
      <alignment horizontal="right" vertical="center" wrapText="1"/>
      <protection locked="0"/>
    </xf>
    <xf numFmtId="166" fontId="45" fillId="0" borderId="62" xfId="0" applyNumberFormat="1" applyFont="1" applyBorder="1" applyAlignment="1" applyProtection="1">
      <alignment vertical="center" wrapText="1"/>
      <protection locked="0"/>
    </xf>
    <xf numFmtId="166" fontId="45" fillId="0" borderId="26"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horizontal="right" vertical="center" wrapText="1"/>
      <protection locked="0"/>
    </xf>
    <xf numFmtId="166" fontId="45" fillId="0" borderId="53" xfId="0" applyNumberFormat="1" applyFont="1" applyBorder="1" applyAlignment="1" applyProtection="1">
      <alignment vertical="center" wrapText="1"/>
      <protection locked="0"/>
    </xf>
    <xf numFmtId="167" fontId="45" fillId="0" borderId="15" xfId="0" applyNumberFormat="1" applyFont="1" applyFill="1" applyBorder="1" applyAlignment="1" applyProtection="1">
      <alignment horizontal="center" vertical="center" wrapText="1"/>
      <protection locked="0"/>
    </xf>
    <xf numFmtId="44" fontId="45" fillId="0" borderId="15" xfId="0" applyNumberFormat="1" applyFont="1" applyBorder="1" applyAlignment="1" applyProtection="1">
      <alignment vertical="center" wrapText="1"/>
      <protection locked="0"/>
    </xf>
    <xf numFmtId="44" fontId="45" fillId="0" borderId="26" xfId="0" applyNumberFormat="1" applyFont="1" applyBorder="1" applyAlignment="1" applyProtection="1">
      <alignment vertical="center" wrapText="1"/>
      <protection locked="0"/>
    </xf>
    <xf numFmtId="167" fontId="45" fillId="0" borderId="11" xfId="0" applyNumberFormat="1" applyFont="1" applyFill="1" applyBorder="1" applyAlignment="1" applyProtection="1">
      <alignment horizontal="center" vertical="center" wrapText="1"/>
      <protection locked="0"/>
    </xf>
    <xf numFmtId="167" fontId="45" fillId="0" borderId="26" xfId="0" applyNumberFormat="1" applyFont="1" applyFill="1" applyBorder="1" applyAlignment="1" applyProtection="1">
      <alignment horizontal="center" vertical="center" wrapText="1"/>
      <protection locked="0"/>
    </xf>
    <xf numFmtId="167" fontId="45" fillId="0" borderId="53" xfId="0" applyNumberFormat="1" applyFont="1" applyFill="1" applyBorder="1" applyAlignment="1" applyProtection="1">
      <alignment horizontal="center" vertical="center" wrapText="1"/>
      <protection locked="0"/>
    </xf>
    <xf numFmtId="0" fontId="46" fillId="0" borderId="0" xfId="0" applyFont="1" applyFill="1" applyProtection="1"/>
    <xf numFmtId="0" fontId="42" fillId="0" borderId="0" xfId="0" applyFont="1" applyAlignment="1" applyProtection="1">
      <alignment horizontal="right" vertical="center"/>
    </xf>
    <xf numFmtId="170" fontId="45" fillId="0" borderId="3" xfId="0" applyNumberFormat="1" applyFont="1" applyBorder="1" applyAlignment="1" applyProtection="1">
      <alignment horizontal="center" vertical="center"/>
      <protection locked="0"/>
    </xf>
    <xf numFmtId="168" fontId="45" fillId="0" borderId="15" xfId="0" applyNumberFormat="1" applyFont="1" applyBorder="1" applyAlignment="1" applyProtection="1">
      <alignment horizontal="center" vertical="center"/>
      <protection locked="0"/>
    </xf>
    <xf numFmtId="0" fontId="45" fillId="0" borderId="15" xfId="0" applyFont="1" applyBorder="1" applyAlignment="1" applyProtection="1">
      <alignment horizontal="left" vertical="center" wrapText="1" indent="1"/>
      <protection locked="0"/>
    </xf>
    <xf numFmtId="0" fontId="45" fillId="0" borderId="37" xfId="0" applyFont="1" applyBorder="1" applyAlignment="1" applyProtection="1">
      <alignment horizontal="left" vertical="center" indent="1"/>
      <protection locked="0"/>
    </xf>
    <xf numFmtId="44" fontId="45" fillId="0" borderId="37" xfId="0" applyNumberFormat="1" applyFont="1" applyBorder="1" applyAlignment="1" applyProtection="1">
      <alignment horizontal="center" vertical="center"/>
      <protection locked="0"/>
    </xf>
    <xf numFmtId="44" fontId="45" fillId="0" borderId="16" xfId="0" applyNumberFormat="1" applyFont="1" applyBorder="1" applyAlignment="1" applyProtection="1">
      <alignment horizontal="center" vertical="center"/>
    </xf>
    <xf numFmtId="170" fontId="45" fillId="0" borderId="44" xfId="0" applyNumberFormat="1" applyFont="1" applyBorder="1" applyAlignment="1" applyProtection="1">
      <alignment horizontal="center" vertical="center"/>
      <protection locked="0"/>
    </xf>
    <xf numFmtId="168" fontId="45" fillId="0" borderId="25" xfId="0" applyNumberFormat="1" applyFont="1" applyBorder="1" applyAlignment="1" applyProtection="1">
      <alignment horizontal="center" vertical="center"/>
      <protection locked="0"/>
    </xf>
    <xf numFmtId="0" fontId="45" fillId="0" borderId="25" xfId="0" applyFont="1" applyBorder="1" applyAlignment="1" applyProtection="1">
      <alignment horizontal="left" vertical="center" wrapText="1" indent="1"/>
      <protection locked="0"/>
    </xf>
    <xf numFmtId="0" fontId="45" fillId="0" borderId="45" xfId="0" applyFont="1" applyBorder="1" applyAlignment="1" applyProtection="1">
      <alignment horizontal="left" vertical="center" indent="1"/>
      <protection locked="0"/>
    </xf>
    <xf numFmtId="165" fontId="45" fillId="0" borderId="45" xfId="0" applyNumberFormat="1" applyFont="1" applyBorder="1" applyAlignment="1" applyProtection="1">
      <alignment horizontal="center" vertical="center"/>
      <protection locked="0"/>
    </xf>
    <xf numFmtId="165" fontId="45" fillId="0" borderId="2" xfId="0" applyNumberFormat="1" applyFont="1" applyBorder="1" applyAlignment="1" applyProtection="1">
      <alignment horizontal="center" vertical="center"/>
    </xf>
    <xf numFmtId="170" fontId="45" fillId="0" borderId="23" xfId="0" applyNumberFormat="1" applyFont="1" applyBorder="1" applyAlignment="1" applyProtection="1">
      <alignment horizontal="center" vertical="center"/>
      <protection locked="0"/>
    </xf>
    <xf numFmtId="168" fontId="45" fillId="0" borderId="26" xfId="0" applyNumberFormat="1" applyFont="1" applyBorder="1" applyAlignment="1" applyProtection="1">
      <alignment horizontal="center" vertical="center"/>
      <protection locked="0"/>
    </xf>
    <xf numFmtId="0" fontId="45" fillId="0" borderId="26" xfId="0" applyFont="1" applyBorder="1" applyAlignment="1" applyProtection="1">
      <alignment horizontal="left" vertical="center" wrapText="1" indent="1"/>
      <protection locked="0"/>
    </xf>
    <xf numFmtId="0" fontId="45" fillId="0" borderId="63" xfId="0" applyFont="1" applyBorder="1" applyAlignment="1" applyProtection="1">
      <alignment horizontal="left" vertical="center" indent="1"/>
      <protection locked="0"/>
    </xf>
    <xf numFmtId="0" fontId="6" fillId="10" borderId="10" xfId="0" applyFont="1" applyFill="1" applyBorder="1" applyAlignment="1" applyProtection="1">
      <alignment vertical="top" wrapText="1"/>
    </xf>
    <xf numFmtId="0" fontId="6" fillId="10" borderId="11" xfId="0" applyFont="1" applyFill="1" applyBorder="1" applyAlignment="1" applyProtection="1">
      <alignment vertical="top" wrapText="1"/>
    </xf>
    <xf numFmtId="0" fontId="34" fillId="10" borderId="11" xfId="0" applyFont="1" applyFill="1" applyBorder="1" applyAlignment="1" applyProtection="1">
      <alignment horizontal="center" vertical="top" wrapText="1"/>
    </xf>
    <xf numFmtId="0" fontId="6" fillId="10" borderId="12" xfId="0" applyFont="1" applyFill="1" applyBorder="1" applyAlignment="1" applyProtection="1">
      <alignment vertical="top" wrapText="1"/>
    </xf>
    <xf numFmtId="0" fontId="12" fillId="10" borderId="19" xfId="0" applyFont="1" applyFill="1" applyBorder="1" applyAlignment="1" applyProtection="1">
      <alignment horizontal="center" vertical="top" wrapText="1"/>
    </xf>
    <xf numFmtId="0" fontId="12" fillId="10" borderId="21" xfId="0" applyFont="1" applyFill="1" applyBorder="1" applyAlignment="1" applyProtection="1">
      <alignment horizontal="center" vertical="top" wrapText="1"/>
    </xf>
    <xf numFmtId="0" fontId="12" fillId="10" borderId="41" xfId="0" applyFont="1" applyFill="1" applyBorder="1" applyAlignment="1" applyProtection="1">
      <alignment horizontal="center" vertical="top" wrapText="1"/>
    </xf>
    <xf numFmtId="0" fontId="12" fillId="10" borderId="29" xfId="0" applyFont="1" applyFill="1" applyBorder="1" applyAlignment="1" applyProtection="1">
      <alignment horizontal="center" vertical="top" wrapText="1"/>
    </xf>
    <xf numFmtId="0" fontId="14" fillId="10" borderId="5" xfId="0" applyFont="1" applyFill="1" applyBorder="1" applyAlignment="1" applyProtection="1">
      <alignment vertical="center" wrapText="1"/>
    </xf>
    <xf numFmtId="0" fontId="15" fillId="10" borderId="6" xfId="0" applyFont="1" applyFill="1" applyBorder="1" applyAlignment="1" applyProtection="1">
      <alignment horizontal="center" vertical="center" wrapText="1"/>
    </xf>
    <xf numFmtId="0" fontId="15" fillId="10" borderId="6" xfId="0" applyFont="1" applyFill="1" applyBorder="1" applyAlignment="1" applyProtection="1">
      <alignment horizontal="right" vertical="center"/>
    </xf>
    <xf numFmtId="166" fontId="13" fillId="10" borderId="6" xfId="0" applyNumberFormat="1" applyFont="1" applyFill="1" applyBorder="1" applyAlignment="1">
      <alignment horizontal="right" vertical="center"/>
    </xf>
    <xf numFmtId="166" fontId="13" fillId="10" borderId="7" xfId="0" applyNumberFormat="1" applyFont="1" applyFill="1" applyBorder="1" applyAlignment="1">
      <alignment horizontal="right" vertical="center"/>
    </xf>
    <xf numFmtId="44" fontId="15" fillId="9" borderId="11" xfId="0" applyNumberFormat="1" applyFont="1" applyFill="1" applyBorder="1" applyAlignment="1" applyProtection="1">
      <alignment vertical="center" wrapText="1"/>
    </xf>
    <xf numFmtId="44" fontId="15" fillId="9" borderId="31" xfId="0" applyNumberFormat="1" applyFont="1" applyFill="1" applyBorder="1" applyAlignment="1" applyProtection="1">
      <alignment vertical="center" wrapText="1"/>
    </xf>
    <xf numFmtId="0" fontId="6" fillId="8" borderId="30" xfId="0" applyFont="1" applyFill="1" applyBorder="1" applyAlignment="1" applyProtection="1">
      <alignment horizontal="left" vertical="center"/>
    </xf>
    <xf numFmtId="169" fontId="7" fillId="5" borderId="14" xfId="0" applyNumberFormat="1" applyFont="1" applyFill="1" applyBorder="1" applyAlignment="1" applyProtection="1">
      <alignment horizontal="right" vertical="center" wrapText="1" indent="4"/>
    </xf>
    <xf numFmtId="44" fontId="45" fillId="0" borderId="53" xfId="0" applyNumberFormat="1" applyFont="1" applyFill="1" applyBorder="1" applyAlignment="1" applyProtection="1">
      <alignment horizontal="center" vertical="center" wrapText="1"/>
      <protection locked="0"/>
    </xf>
    <xf numFmtId="0" fontId="6" fillId="7" borderId="27" xfId="0" applyFont="1" applyFill="1" applyBorder="1" applyAlignment="1">
      <alignment vertical="center"/>
    </xf>
    <xf numFmtId="0" fontId="6" fillId="7" borderId="64" xfId="0" applyFont="1" applyFill="1" applyBorder="1" applyAlignment="1" applyProtection="1">
      <alignment vertical="center" wrapText="1"/>
    </xf>
    <xf numFmtId="20" fontId="24" fillId="3" borderId="0" xfId="0" applyNumberFormat="1" applyFont="1" applyFill="1" applyBorder="1" applyAlignment="1" applyProtection="1">
      <alignment horizontal="left" wrapText="1"/>
    </xf>
    <xf numFmtId="20" fontId="23" fillId="3" borderId="0" xfId="0" applyNumberFormat="1" applyFont="1" applyFill="1" applyBorder="1" applyAlignment="1" applyProtection="1">
      <alignment horizontal="left" wrapText="1"/>
    </xf>
    <xf numFmtId="0" fontId="6" fillId="8" borderId="30" xfId="0" applyFont="1" applyFill="1" applyBorder="1" applyAlignment="1" applyProtection="1">
      <alignment horizontal="center" vertical="center" wrapText="1"/>
    </xf>
    <xf numFmtId="0" fontId="0" fillId="8" borderId="9" xfId="0" applyFill="1" applyBorder="1" applyAlignment="1" applyProtection="1">
      <alignment horizontal="center"/>
    </xf>
    <xf numFmtId="0" fontId="0" fillId="8" borderId="31" xfId="0" applyFill="1" applyBorder="1" applyAlignment="1" applyProtection="1">
      <alignment horizontal="center"/>
    </xf>
    <xf numFmtId="0" fontId="12" fillId="11" borderId="11" xfId="0" applyFont="1" applyFill="1" applyBorder="1" applyAlignment="1" applyProtection="1">
      <alignment horizontal="center" vertical="center" wrapText="1"/>
    </xf>
    <xf numFmtId="0" fontId="0" fillId="11" borderId="21" xfId="0" applyFill="1" applyBorder="1" applyAlignment="1">
      <alignment horizontal="center" vertical="center" wrapText="1"/>
    </xf>
    <xf numFmtId="0" fontId="45" fillId="0" borderId="6" xfId="0" applyFont="1" applyFill="1" applyBorder="1" applyAlignment="1" applyProtection="1">
      <alignment horizontal="left" vertical="center" wrapText="1"/>
    </xf>
    <xf numFmtId="0" fontId="46" fillId="0" borderId="6" xfId="0" applyFont="1" applyBorder="1" applyProtection="1"/>
    <xf numFmtId="164" fontId="43" fillId="0" borderId="63" xfId="0" applyNumberFormat="1" applyFont="1" applyFill="1" applyBorder="1" applyAlignment="1" applyProtection="1">
      <alignment horizontal="left" vertical="center" wrapText="1" indent="1"/>
      <protection locked="0"/>
    </xf>
    <xf numFmtId="164" fontId="43" fillId="0" borderId="65" xfId="0" applyNumberFormat="1" applyFont="1" applyFill="1" applyBorder="1" applyAlignment="1" applyProtection="1">
      <alignment horizontal="left" vertical="center" wrapText="1" indent="1"/>
      <protection locked="0"/>
    </xf>
    <xf numFmtId="164" fontId="43" fillId="0" borderId="50" xfId="0" applyNumberFormat="1" applyFont="1" applyFill="1" applyBorder="1" applyAlignment="1" applyProtection="1">
      <alignment horizontal="left" vertical="center" wrapText="1" indent="1"/>
      <protection locked="0"/>
    </xf>
    <xf numFmtId="0" fontId="6" fillId="7" borderId="4" xfId="0" applyFont="1" applyFill="1" applyBorder="1" applyAlignment="1" applyProtection="1">
      <alignment vertical="center" wrapText="1"/>
    </xf>
    <xf numFmtId="0" fontId="20" fillId="7" borderId="65" xfId="0" applyFont="1" applyFill="1" applyBorder="1" applyAlignment="1" applyProtection="1">
      <alignment vertical="center" wrapText="1"/>
    </xf>
    <xf numFmtId="0" fontId="0" fillId="7" borderId="43" xfId="0" applyFill="1" applyBorder="1" applyAlignment="1" applyProtection="1">
      <alignment vertical="center" wrapText="1"/>
    </xf>
    <xf numFmtId="0" fontId="0" fillId="7" borderId="65" xfId="0" applyFill="1" applyBorder="1" applyAlignment="1">
      <alignment vertical="center" wrapText="1"/>
    </xf>
    <xf numFmtId="0" fontId="0" fillId="7" borderId="43" xfId="0" applyFill="1" applyBorder="1" applyAlignment="1">
      <alignment vertical="center" wrapText="1"/>
    </xf>
    <xf numFmtId="0" fontId="6" fillId="7" borderId="32" xfId="0" applyFont="1" applyFill="1" applyBorder="1" applyAlignment="1" applyProtection="1">
      <alignment vertical="center" wrapText="1"/>
    </xf>
    <xf numFmtId="0" fontId="20" fillId="7" borderId="66" xfId="0" applyFont="1" applyFill="1" applyBorder="1" applyAlignment="1" applyProtection="1">
      <alignment vertical="center" wrapText="1"/>
    </xf>
    <xf numFmtId="0" fontId="0" fillId="7" borderId="34" xfId="0" applyFill="1" applyBorder="1" applyAlignment="1" applyProtection="1">
      <alignment vertical="center" wrapText="1"/>
    </xf>
    <xf numFmtId="164" fontId="23" fillId="5" borderId="67" xfId="0" applyNumberFormat="1" applyFont="1" applyFill="1" applyBorder="1" applyAlignment="1" applyProtection="1">
      <alignment vertical="center" wrapText="1"/>
    </xf>
    <xf numFmtId="0" fontId="23" fillId="5" borderId="66" xfId="0" applyFont="1" applyFill="1" applyBorder="1" applyAlignment="1">
      <alignment vertical="center" wrapText="1"/>
    </xf>
    <xf numFmtId="0" fontId="23" fillId="5" borderId="52" xfId="0" applyFont="1" applyFill="1" applyBorder="1" applyAlignment="1">
      <alignment vertical="center" wrapText="1"/>
    </xf>
    <xf numFmtId="0" fontId="6" fillId="8" borderId="40" xfId="0" applyFont="1" applyFill="1" applyBorder="1" applyAlignment="1" applyProtection="1">
      <alignment horizontal="left" vertical="center" wrapText="1"/>
    </xf>
    <xf numFmtId="0" fontId="8" fillId="8" borderId="0" xfId="0" applyFont="1" applyFill="1" applyBorder="1" applyAlignment="1" applyProtection="1">
      <alignment horizontal="left" vertical="center" wrapText="1"/>
    </xf>
    <xf numFmtId="0" fontId="8" fillId="8" borderId="14" xfId="0" applyFont="1" applyFill="1" applyBorder="1" applyAlignment="1" applyProtection="1">
      <alignment horizontal="left" vertical="center" wrapText="1"/>
    </xf>
    <xf numFmtId="0" fontId="12" fillId="7" borderId="56" xfId="0" applyFont="1" applyFill="1" applyBorder="1" applyAlignment="1" applyProtection="1">
      <alignment horizontal="left" vertical="center" wrapText="1"/>
    </xf>
    <xf numFmtId="0" fontId="12" fillId="7" borderId="57" xfId="0" applyFont="1" applyFill="1" applyBorder="1" applyAlignment="1" applyProtection="1">
      <alignment horizontal="left" vertical="center" wrapText="1"/>
    </xf>
    <xf numFmtId="0" fontId="12" fillId="7" borderId="1" xfId="0" applyFont="1" applyFill="1" applyBorder="1" applyAlignment="1" applyProtection="1">
      <alignment horizontal="left" vertical="center" wrapText="1"/>
    </xf>
    <xf numFmtId="0" fontId="6" fillId="8" borderId="56" xfId="0" applyFont="1" applyFill="1" applyBorder="1" applyAlignment="1" applyProtection="1">
      <alignment horizontal="left" vertical="center" wrapText="1"/>
    </xf>
    <xf numFmtId="0" fontId="6" fillId="8" borderId="57" xfId="0" applyFont="1" applyFill="1" applyBorder="1" applyAlignment="1" applyProtection="1">
      <alignment horizontal="left" vertical="center" wrapText="1"/>
    </xf>
    <xf numFmtId="0" fontId="6" fillId="8" borderId="58" xfId="0" applyFont="1" applyFill="1" applyBorder="1" applyAlignment="1" applyProtection="1">
      <alignment horizontal="left" vertical="center" wrapText="1"/>
    </xf>
    <xf numFmtId="0" fontId="12" fillId="7" borderId="25" xfId="0" applyFont="1" applyFill="1" applyBorder="1" applyAlignment="1" applyProtection="1">
      <alignment horizontal="center" vertical="center" wrapText="1"/>
    </xf>
    <xf numFmtId="0" fontId="6" fillId="8" borderId="24" xfId="0" applyFont="1" applyFill="1" applyBorder="1" applyAlignment="1" applyProtection="1">
      <alignment horizontal="left" vertical="center" wrapText="1"/>
    </xf>
    <xf numFmtId="0" fontId="0" fillId="8" borderId="47" xfId="0" applyFill="1" applyBorder="1" applyAlignment="1" applyProtection="1">
      <alignment horizontal="left"/>
    </xf>
    <xf numFmtId="0" fontId="0" fillId="8" borderId="38" xfId="0" applyFill="1" applyBorder="1" applyAlignment="1" applyProtection="1">
      <alignment horizontal="left"/>
    </xf>
    <xf numFmtId="0" fontId="45" fillId="0" borderId="5" xfId="0" applyFont="1" applyBorder="1" applyAlignment="1" applyProtection="1">
      <alignment vertical="center" wrapText="1"/>
      <protection locked="0"/>
    </xf>
    <xf numFmtId="0" fontId="46" fillId="0" borderId="6" xfId="0" applyFont="1" applyBorder="1" applyAlignment="1">
      <alignment wrapText="1"/>
    </xf>
    <xf numFmtId="0" fontId="46" fillId="0" borderId="7" xfId="0" applyFont="1" applyBorder="1" applyAlignment="1">
      <alignment wrapText="1"/>
    </xf>
    <xf numFmtId="0" fontId="6" fillId="8" borderId="30" xfId="0" applyFont="1" applyFill="1" applyBorder="1" applyAlignment="1" applyProtection="1">
      <alignment vertical="center" wrapText="1"/>
    </xf>
    <xf numFmtId="0" fontId="8" fillId="8" borderId="9" xfId="0" applyFont="1" applyFill="1" applyBorder="1" applyAlignment="1" applyProtection="1">
      <alignment vertical="center" wrapText="1"/>
    </xf>
    <xf numFmtId="0" fontId="8" fillId="8" borderId="42" xfId="0" applyFont="1" applyFill="1" applyBorder="1" applyAlignment="1" applyProtection="1">
      <alignment vertical="center" wrapText="1"/>
    </xf>
    <xf numFmtId="0" fontId="15" fillId="9" borderId="40" xfId="0" applyFont="1" applyFill="1" applyBorder="1" applyAlignment="1" applyProtection="1">
      <alignment horizontal="left" vertical="center" wrapText="1"/>
    </xf>
    <xf numFmtId="0" fontId="32" fillId="9" borderId="0" xfId="0" applyFont="1" applyFill="1" applyBorder="1" applyAlignment="1" applyProtection="1">
      <alignment horizontal="left" vertical="center" wrapText="1"/>
    </xf>
    <xf numFmtId="0" fontId="32" fillId="9" borderId="14" xfId="0" applyFont="1" applyFill="1" applyBorder="1" applyAlignment="1" applyProtection="1">
      <alignment horizontal="left" vertical="center" wrapText="1"/>
    </xf>
    <xf numFmtId="0" fontId="7" fillId="7" borderId="68" xfId="0" applyFont="1" applyFill="1" applyBorder="1" applyAlignment="1" applyProtection="1">
      <alignment horizontal="left" vertical="center" wrapText="1" indent="1"/>
    </xf>
    <xf numFmtId="0" fontId="0" fillId="7" borderId="69" xfId="0" applyFill="1" applyBorder="1" applyAlignment="1" applyProtection="1">
      <alignment horizontal="left" vertical="center" wrapText="1" indent="1"/>
    </xf>
    <xf numFmtId="0" fontId="0" fillId="7" borderId="28" xfId="0" applyFill="1" applyBorder="1" applyAlignment="1" applyProtection="1">
      <alignment horizontal="left" vertical="center" wrapText="1" indent="1"/>
    </xf>
    <xf numFmtId="0" fontId="7" fillId="7" borderId="69" xfId="0" applyFont="1" applyFill="1" applyBorder="1" applyAlignment="1" applyProtection="1">
      <alignment horizontal="left" vertical="center" wrapText="1" indent="1"/>
    </xf>
    <xf numFmtId="0" fontId="7" fillId="7" borderId="28" xfId="0" applyFont="1" applyFill="1" applyBorder="1" applyAlignment="1" applyProtection="1">
      <alignment horizontal="left" vertical="center" wrapText="1" indent="1"/>
    </xf>
    <xf numFmtId="0" fontId="7" fillId="7" borderId="40" xfId="0" applyFont="1" applyFill="1" applyBorder="1" applyAlignment="1" applyProtection="1">
      <alignment horizontal="left" vertical="center" wrapText="1" indent="1"/>
    </xf>
    <xf numFmtId="0" fontId="0" fillId="7" borderId="0" xfId="0" applyFill="1" applyBorder="1" applyAlignment="1" applyProtection="1">
      <alignment horizontal="left" vertical="center" wrapText="1" indent="1"/>
    </xf>
    <xf numFmtId="0" fontId="0" fillId="7" borderId="14" xfId="0" applyFill="1" applyBorder="1" applyAlignment="1" applyProtection="1">
      <alignment horizontal="left" vertical="center" wrapText="1" indent="1"/>
    </xf>
    <xf numFmtId="0" fontId="6" fillId="8" borderId="30" xfId="0" applyFont="1" applyFill="1" applyBorder="1" applyAlignment="1" applyProtection="1">
      <alignment horizontal="left" vertical="center" wrapText="1"/>
    </xf>
    <xf numFmtId="0" fontId="33" fillId="8" borderId="9" xfId="0" applyFont="1" applyFill="1" applyBorder="1" applyAlignment="1" applyProtection="1">
      <alignment horizontal="left" vertical="center" wrapText="1"/>
    </xf>
    <xf numFmtId="0" fontId="33" fillId="8" borderId="42" xfId="0" applyFont="1" applyFill="1" applyBorder="1" applyAlignment="1" applyProtection="1">
      <alignment horizontal="left" vertical="center" wrapText="1"/>
    </xf>
    <xf numFmtId="20" fontId="10" fillId="3" borderId="0" xfId="0" applyNumberFormat="1" applyFont="1" applyFill="1" applyBorder="1" applyAlignment="1" applyProtection="1">
      <alignment horizontal="justify" vertical="top" wrapText="1"/>
    </xf>
    <xf numFmtId="0" fontId="0" fillId="0" borderId="0" xfId="0" applyAlignment="1">
      <alignment horizontal="justify" vertical="top" wrapText="1"/>
    </xf>
    <xf numFmtId="0" fontId="7" fillId="5" borderId="14" xfId="0" applyFont="1" applyFill="1" applyBorder="1" applyAlignment="1" applyProtection="1">
      <alignment horizontal="right" vertical="center"/>
    </xf>
    <xf numFmtId="0" fontId="7" fillId="5" borderId="20" xfId="0" applyFont="1" applyFill="1" applyBorder="1" applyAlignment="1" applyProtection="1">
      <alignment horizontal="right" vertical="center"/>
    </xf>
    <xf numFmtId="0" fontId="0" fillId="7" borderId="5" xfId="0" applyFill="1" applyBorder="1" applyAlignment="1"/>
    <xf numFmtId="0" fontId="0" fillId="7" borderId="6" xfId="0" applyFill="1" applyBorder="1" applyAlignment="1"/>
    <xf numFmtId="0" fontId="12" fillId="7" borderId="59" xfId="0" applyFont="1" applyFill="1" applyBorder="1" applyAlignment="1" applyProtection="1">
      <alignment horizontal="center" vertical="top" wrapText="1"/>
    </xf>
    <xf numFmtId="0" fontId="12" fillId="7" borderId="14" xfId="0" applyFont="1" applyFill="1" applyBorder="1" applyAlignment="1" applyProtection="1">
      <alignment horizontal="center" vertical="top" wrapText="1"/>
    </xf>
    <xf numFmtId="0" fontId="6" fillId="8" borderId="9" xfId="0" applyFont="1" applyFill="1" applyBorder="1" applyAlignment="1" applyProtection="1">
      <alignment horizontal="center" vertical="center" wrapText="1"/>
    </xf>
    <xf numFmtId="0" fontId="0" fillId="8" borderId="9" xfId="0" applyFill="1" applyBorder="1" applyAlignment="1" applyProtection="1">
      <alignment horizontal="center" wrapText="1"/>
    </xf>
    <xf numFmtId="0" fontId="0" fillId="8" borderId="9" xfId="0" applyFill="1" applyBorder="1" applyAlignment="1" applyProtection="1">
      <alignment wrapText="1"/>
    </xf>
    <xf numFmtId="0" fontId="0" fillId="8" borderId="31" xfId="0" applyFill="1" applyBorder="1" applyAlignment="1" applyProtection="1">
      <alignment wrapText="1"/>
    </xf>
    <xf numFmtId="0" fontId="12" fillId="7" borderId="70" xfId="0" applyFont="1" applyFill="1" applyBorder="1" applyAlignment="1" applyProtection="1">
      <alignment horizontal="center" vertical="center" wrapText="1"/>
    </xf>
    <xf numFmtId="0" fontId="12" fillId="7" borderId="42" xfId="0" applyFont="1" applyFill="1" applyBorder="1" applyAlignment="1" applyProtection="1">
      <alignment horizontal="center" vertical="center" wrapText="1"/>
    </xf>
    <xf numFmtId="164" fontId="12" fillId="12" borderId="30" xfId="0" applyNumberFormat="1" applyFont="1" applyFill="1" applyBorder="1" applyAlignment="1" applyProtection="1">
      <alignment horizontal="center" vertical="center" textRotation="90"/>
    </xf>
    <xf numFmtId="0" fontId="2" fillId="7" borderId="40" xfId="0" applyFont="1" applyFill="1" applyBorder="1" applyAlignment="1">
      <alignment horizontal="center" vertical="center" textRotation="90"/>
    </xf>
    <xf numFmtId="0" fontId="0" fillId="7" borderId="40" xfId="0" applyFill="1" applyBorder="1" applyAlignment="1">
      <alignment vertical="center"/>
    </xf>
    <xf numFmtId="0" fontId="0" fillId="7" borderId="5" xfId="0" applyFill="1" applyBorder="1" applyAlignment="1">
      <alignment vertical="center"/>
    </xf>
    <xf numFmtId="20" fontId="26" fillId="3" borderId="0" xfId="0" applyNumberFormat="1" applyFont="1" applyFill="1" applyBorder="1" applyAlignment="1" applyProtection="1">
      <alignment horizontal="left" vertical="center" wrapText="1"/>
    </xf>
    <xf numFmtId="0" fontId="15" fillId="9" borderId="30" xfId="0" applyFont="1" applyFill="1" applyBorder="1" applyAlignment="1" applyProtection="1">
      <alignment horizontal="right" vertical="center"/>
    </xf>
    <xf numFmtId="0" fontId="0" fillId="9" borderId="9" xfId="0" applyFill="1" applyBorder="1" applyAlignment="1"/>
    <xf numFmtId="0" fontId="0" fillId="9" borderId="42" xfId="0" applyFill="1" applyBorder="1" applyAlignment="1"/>
    <xf numFmtId="164" fontId="23" fillId="5" borderId="45" xfId="0" applyNumberFormat="1" applyFont="1" applyFill="1" applyBorder="1" applyAlignment="1" applyProtection="1">
      <alignment vertical="center"/>
    </xf>
    <xf numFmtId="0" fontId="23" fillId="5" borderId="57" xfId="0" applyFont="1" applyFill="1" applyBorder="1" applyAlignment="1">
      <alignment vertical="center"/>
    </xf>
    <xf numFmtId="0" fontId="23" fillId="5" borderId="58" xfId="0" applyFont="1" applyFill="1" applyBorder="1" applyAlignment="1">
      <alignment vertical="center"/>
    </xf>
    <xf numFmtId="0" fontId="23" fillId="5" borderId="66" xfId="0" applyFont="1" applyFill="1" applyBorder="1" applyAlignment="1">
      <alignment vertical="center"/>
    </xf>
    <xf numFmtId="0" fontId="23" fillId="5" borderId="52" xfId="0" applyFont="1" applyFill="1" applyBorder="1" applyAlignment="1">
      <alignment vertical="center"/>
    </xf>
    <xf numFmtId="0" fontId="6" fillId="7" borderId="45" xfId="0" applyFont="1" applyFill="1" applyBorder="1" applyAlignment="1" applyProtection="1">
      <alignment horizontal="center" vertical="center" wrapText="1"/>
    </xf>
    <xf numFmtId="0" fontId="0" fillId="7" borderId="1" xfId="0" applyFill="1" applyBorder="1" applyAlignment="1">
      <alignment vertical="center" wrapText="1"/>
    </xf>
    <xf numFmtId="0" fontId="6" fillId="8" borderId="64" xfId="0" applyFont="1" applyFill="1" applyBorder="1" applyAlignment="1" applyProtection="1">
      <alignment horizontal="center" vertical="center" wrapText="1"/>
    </xf>
    <xf numFmtId="0" fontId="0" fillId="8" borderId="13" xfId="0" applyFill="1" applyBorder="1" applyAlignment="1" applyProtection="1">
      <alignment horizontal="center" wrapText="1"/>
    </xf>
    <xf numFmtId="0" fontId="0" fillId="8" borderId="13" xfId="0" applyFill="1" applyBorder="1" applyAlignment="1" applyProtection="1">
      <alignment wrapText="1"/>
    </xf>
    <xf numFmtId="0" fontId="0" fillId="8" borderId="71" xfId="0" applyFill="1" applyBorder="1" applyAlignment="1" applyProtection="1">
      <alignment wrapText="1"/>
    </xf>
    <xf numFmtId="0" fontId="45" fillId="0" borderId="0" xfId="0" applyFont="1" applyFill="1" applyBorder="1" applyAlignment="1" applyProtection="1">
      <alignment horizontal="left" vertical="center" wrapText="1"/>
    </xf>
    <xf numFmtId="0" fontId="46" fillId="0" borderId="0" xfId="0" applyFont="1" applyBorder="1" applyAlignment="1" applyProtection="1">
      <alignment wrapText="1"/>
    </xf>
    <xf numFmtId="0" fontId="46" fillId="0" borderId="0" xfId="0" applyFont="1" applyAlignment="1" applyProtection="1">
      <alignment wrapText="1"/>
    </xf>
    <xf numFmtId="0" fontId="6" fillId="2" borderId="37" xfId="0" applyFont="1" applyFill="1" applyBorder="1" applyAlignment="1" applyProtection="1">
      <alignment horizontal="center" vertical="center"/>
    </xf>
    <xf numFmtId="0" fontId="0" fillId="0" borderId="46" xfId="0" applyBorder="1" applyAlignment="1"/>
    <xf numFmtId="164" fontId="23" fillId="5" borderId="47" xfId="0" applyNumberFormat="1" applyFont="1" applyFill="1" applyBorder="1" applyAlignment="1" applyProtection="1">
      <alignment vertical="center"/>
    </xf>
    <xf numFmtId="0" fontId="23" fillId="5" borderId="38" xfId="0" applyFont="1" applyFill="1" applyBorder="1" applyAlignment="1">
      <alignment vertical="center"/>
    </xf>
    <xf numFmtId="164" fontId="23" fillId="5" borderId="63" xfId="0" applyNumberFormat="1" applyFont="1" applyFill="1" applyBorder="1" applyAlignment="1" applyProtection="1">
      <alignment vertical="center" wrapText="1"/>
    </xf>
    <xf numFmtId="0" fontId="23" fillId="5" borderId="65" xfId="0" applyFont="1" applyFill="1" applyBorder="1" applyAlignment="1">
      <alignment vertical="center"/>
    </xf>
    <xf numFmtId="0" fontId="23" fillId="5" borderId="50" xfId="0" applyFont="1" applyFill="1" applyBorder="1" applyAlignment="1">
      <alignment vertical="center"/>
    </xf>
    <xf numFmtId="44" fontId="7" fillId="2" borderId="72" xfId="1" applyFont="1" applyFill="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26" fillId="3" borderId="0" xfId="0" applyFont="1" applyFill="1" applyBorder="1" applyAlignment="1" applyProtection="1">
      <alignment wrapText="1"/>
    </xf>
    <xf numFmtId="0" fontId="10" fillId="0" borderId="0" xfId="0" applyFont="1" applyAlignment="1">
      <alignment wrapText="1"/>
    </xf>
    <xf numFmtId="0" fontId="15" fillId="4" borderId="30" xfId="0" applyFont="1" applyFill="1" applyBorder="1" applyAlignment="1">
      <alignment horizontal="right" vertical="center" wrapText="1"/>
    </xf>
    <xf numFmtId="0" fontId="0" fillId="0" borderId="9" xfId="0" applyBorder="1" applyAlignment="1">
      <alignment horizontal="right" vertical="center" wrapText="1"/>
    </xf>
    <xf numFmtId="164" fontId="43" fillId="0" borderId="67" xfId="0" applyNumberFormat="1" applyFont="1" applyFill="1" applyBorder="1" applyAlignment="1" applyProtection="1">
      <alignment vertical="center" wrapText="1"/>
      <protection locked="0"/>
    </xf>
    <xf numFmtId="0" fontId="43" fillId="0" borderId="66" xfId="0" applyFont="1" applyBorder="1" applyAlignment="1" applyProtection="1">
      <alignment vertical="center" wrapText="1"/>
      <protection locked="0"/>
    </xf>
    <xf numFmtId="0" fontId="43" fillId="0" borderId="52" xfId="0" applyFont="1" applyBorder="1" applyAlignment="1" applyProtection="1">
      <alignment vertical="center" wrapText="1"/>
      <protection locked="0"/>
    </xf>
    <xf numFmtId="0" fontId="6" fillId="8" borderId="5" xfId="0" applyFont="1" applyFill="1" applyBorder="1" applyAlignment="1" applyProtection="1">
      <alignment horizontal="center" vertical="center" wrapText="1"/>
    </xf>
    <xf numFmtId="0" fontId="0" fillId="8" borderId="6" xfId="0" applyFill="1" applyBorder="1" applyAlignment="1" applyProtection="1">
      <alignment horizontal="center" wrapText="1"/>
    </xf>
    <xf numFmtId="0" fontId="0" fillId="8" borderId="7" xfId="0" applyFill="1" applyBorder="1" applyAlignment="1">
      <alignment wrapText="1"/>
    </xf>
    <xf numFmtId="20" fontId="24" fillId="0" borderId="0" xfId="0" applyNumberFormat="1" applyFont="1" applyBorder="1" applyAlignment="1" applyProtection="1">
      <alignment horizontal="left" vertical="top" wrapText="1"/>
    </xf>
    <xf numFmtId="20" fontId="23" fillId="0" borderId="0" xfId="0" applyNumberFormat="1" applyFont="1" applyBorder="1" applyAlignment="1" applyProtection="1">
      <alignment horizontal="left" vertical="top" wrapText="1"/>
    </xf>
    <xf numFmtId="0" fontId="0" fillId="0" borderId="0" xfId="0" applyAlignment="1">
      <alignment wrapText="1"/>
    </xf>
    <xf numFmtId="0" fontId="6" fillId="10" borderId="5" xfId="0" applyFont="1" applyFill="1" applyBorder="1" applyAlignment="1" applyProtection="1">
      <alignment vertical="center" wrapText="1"/>
    </xf>
    <xf numFmtId="0" fontId="0" fillId="10" borderId="20" xfId="0" applyFill="1" applyBorder="1" applyAlignment="1">
      <alignment wrapText="1"/>
    </xf>
    <xf numFmtId="164" fontId="23" fillId="5" borderId="41" xfId="0" applyNumberFormat="1" applyFont="1" applyFill="1" applyBorder="1" applyAlignment="1" applyProtection="1">
      <alignment horizontal="left" vertical="center" wrapText="1"/>
    </xf>
    <xf numFmtId="0" fontId="0" fillId="5" borderId="6" xfId="0" applyFill="1" applyBorder="1" applyAlignment="1">
      <alignment wrapText="1"/>
    </xf>
    <xf numFmtId="0" fontId="0" fillId="5" borderId="7" xfId="0" applyFill="1" applyBorder="1" applyAlignment="1">
      <alignment wrapText="1"/>
    </xf>
    <xf numFmtId="0" fontId="15" fillId="9" borderId="30" xfId="0" applyFont="1" applyFill="1" applyBorder="1" applyAlignment="1" applyProtection="1">
      <alignment horizontal="right" vertical="center" indent="1"/>
    </xf>
    <xf numFmtId="0" fontId="0" fillId="9" borderId="9" xfId="0" applyFill="1" applyBorder="1" applyAlignment="1">
      <alignment horizontal="right" indent="1"/>
    </xf>
    <xf numFmtId="0" fontId="0" fillId="9" borderId="42" xfId="0" applyFill="1" applyBorder="1" applyAlignment="1">
      <alignment horizontal="right" indent="1"/>
    </xf>
    <xf numFmtId="164" fontId="23" fillId="5" borderId="37" xfId="0" applyNumberFormat="1" applyFont="1" applyFill="1" applyBorder="1" applyAlignment="1" applyProtection="1">
      <alignment horizontal="left" vertical="center" wrapText="1" indent="1"/>
    </xf>
    <xf numFmtId="0" fontId="0" fillId="5" borderId="38" xfId="0" applyFill="1" applyBorder="1" applyAlignment="1">
      <alignment horizontal="left" wrapText="1" indent="1"/>
    </xf>
    <xf numFmtId="0" fontId="6" fillId="10" borderId="24" xfId="0" applyFont="1" applyFill="1" applyBorder="1" applyAlignment="1" applyProtection="1">
      <alignment vertical="center" wrapText="1"/>
    </xf>
    <xf numFmtId="0" fontId="0" fillId="10" borderId="46" xfId="0" applyFill="1" applyBorder="1" applyAlignment="1">
      <alignment wrapText="1"/>
    </xf>
    <xf numFmtId="0" fontId="6" fillId="10" borderId="37" xfId="0" applyFont="1" applyFill="1" applyBorder="1" applyAlignment="1" applyProtection="1">
      <alignment horizontal="center" vertical="center"/>
    </xf>
    <xf numFmtId="0" fontId="0" fillId="10" borderId="46" xfId="0" applyFill="1" applyBorder="1" applyAlignment="1">
      <alignment horizontal="center"/>
    </xf>
    <xf numFmtId="0" fontId="36" fillId="0" borderId="0" xfId="0" applyFont="1" applyFill="1" applyAlignment="1">
      <alignment horizontal="center" vertical="top"/>
    </xf>
    <xf numFmtId="0" fontId="8" fillId="0" borderId="0" xfId="0" applyFont="1" applyFill="1" applyAlignment="1">
      <alignment vertical="top"/>
    </xf>
    <xf numFmtId="0" fontId="20" fillId="0" borderId="0" xfId="0" applyFont="1" applyFill="1" applyBorder="1" applyAlignment="1"/>
    <xf numFmtId="0" fontId="20" fillId="0" borderId="47" xfId="0" applyFont="1" applyFill="1" applyBorder="1" applyAlignment="1" applyProtection="1">
      <alignment horizontal="center"/>
      <protection locked="0"/>
    </xf>
    <xf numFmtId="0" fontId="20" fillId="0" borderId="0" xfId="0" applyFont="1" applyFill="1" applyAlignment="1" applyProtection="1">
      <alignment vertical="top" wrapText="1"/>
    </xf>
    <xf numFmtId="0" fontId="20" fillId="0" borderId="0" xfId="0" applyFont="1" applyFill="1" applyAlignment="1">
      <alignment vertical="top" wrapText="1"/>
    </xf>
    <xf numFmtId="0" fontId="20" fillId="0" borderId="57" xfId="0" applyFont="1" applyFill="1" applyBorder="1" applyAlignment="1" applyProtection="1">
      <protection locked="0"/>
    </xf>
    <xf numFmtId="0" fontId="8" fillId="0" borderId="0" xfId="0" applyFont="1" applyFill="1" applyAlignment="1">
      <alignment wrapText="1"/>
    </xf>
    <xf numFmtId="0" fontId="8" fillId="0" borderId="0" xfId="0" applyFont="1" applyFill="1" applyBorder="1" applyAlignment="1"/>
    <xf numFmtId="0" fontId="20" fillId="0" borderId="0" xfId="0" applyFont="1" applyFill="1" applyAlignment="1" applyProtection="1"/>
    <xf numFmtId="0" fontId="0" fillId="0" borderId="0" xfId="0" applyAlignment="1" applyProtection="1"/>
    <xf numFmtId="164" fontId="20" fillId="0" borderId="0" xfId="0" applyNumberFormat="1" applyFont="1" applyFill="1" applyAlignment="1" applyProtection="1">
      <alignment horizontal="left" indent="1"/>
    </xf>
    <xf numFmtId="0" fontId="20" fillId="0" borderId="0" xfId="0" applyFont="1" applyAlignment="1" applyProtection="1">
      <alignment horizontal="left" indent="1"/>
    </xf>
    <xf numFmtId="0" fontId="33" fillId="0" borderId="0" xfId="0" applyFont="1" applyAlignment="1" applyProtection="1">
      <alignment horizontal="left" indent="1"/>
    </xf>
    <xf numFmtId="0" fontId="38" fillId="0" borderId="0" xfId="0" applyFont="1" applyFill="1" applyBorder="1" applyAlignment="1">
      <alignment horizontal="center" vertical="top"/>
    </xf>
    <xf numFmtId="0" fontId="8" fillId="0" borderId="0" xfId="0" applyFont="1" applyFill="1" applyBorder="1" applyAlignment="1">
      <alignment horizontal="center" vertical="top"/>
    </xf>
    <xf numFmtId="0" fontId="20" fillId="0" borderId="57" xfId="0" applyFont="1" applyFill="1" applyBorder="1" applyAlignment="1"/>
    <xf numFmtId="0" fontId="8" fillId="0" borderId="57" xfId="0" applyFont="1" applyFill="1" applyBorder="1" applyAlignment="1"/>
    <xf numFmtId="0" fontId="20" fillId="0" borderId="0" xfId="0" applyFont="1" applyFill="1" applyAlignment="1" applyProtection="1">
      <alignment horizontal="center"/>
      <protection locked="0"/>
    </xf>
    <xf numFmtId="0" fontId="0" fillId="0" borderId="33" xfId="0" applyBorder="1" applyAlignment="1" applyProtection="1">
      <alignment horizontal="center"/>
      <protection locked="0"/>
    </xf>
    <xf numFmtId="0" fontId="38" fillId="0" borderId="0" xfId="0" applyFont="1" applyFill="1" applyAlignment="1">
      <alignment horizontal="center" vertical="top"/>
    </xf>
    <xf numFmtId="0" fontId="39" fillId="0" borderId="33" xfId="0" applyFont="1" applyBorder="1" applyAlignment="1">
      <alignment horizontal="center" vertical="top"/>
    </xf>
    <xf numFmtId="0" fontId="8" fillId="0" borderId="57" xfId="0" applyFont="1" applyFill="1" applyBorder="1" applyAlignment="1" applyProtection="1">
      <protection locked="0"/>
    </xf>
    <xf numFmtId="0" fontId="38" fillId="0" borderId="69" xfId="0" applyFont="1" applyFill="1" applyBorder="1" applyAlignment="1">
      <alignment horizontal="center" vertical="top"/>
    </xf>
    <xf numFmtId="0" fontId="20" fillId="0" borderId="57" xfId="0" applyFont="1" applyFill="1" applyBorder="1" applyAlignment="1" applyProtection="1">
      <alignment horizontal="center"/>
      <protection locked="0"/>
    </xf>
    <xf numFmtId="0" fontId="20" fillId="0" borderId="57" xfId="0" applyFont="1" applyFill="1" applyBorder="1" applyAlignment="1" applyProtection="1"/>
    <xf numFmtId="0" fontId="8" fillId="0" borderId="57" xfId="0" applyFont="1" applyFill="1" applyBorder="1" applyAlignment="1" applyProtection="1"/>
  </cellXfs>
  <cellStyles count="3">
    <cellStyle name="Monétaire" xfId="1" builtinId="4"/>
    <cellStyle name="Normal" xfId="0" builtinId="0"/>
    <cellStyle name="Pourcentage" xfId="2" builtinId="5"/>
  </cellStyles>
  <dxfs count="21">
    <dxf>
      <font>
        <color theme="0" tint="-0.499984740745262"/>
      </font>
    </dxf>
    <dxf>
      <font>
        <color theme="0"/>
      </font>
    </dxf>
    <dxf>
      <font>
        <color theme="0"/>
      </font>
    </dxf>
    <dxf>
      <font>
        <color theme="0" tint="-0.499984740745262"/>
      </font>
    </dxf>
    <dxf>
      <font>
        <color theme="0" tint="-0.499984740745262"/>
      </font>
    </dxf>
    <dxf>
      <font>
        <color theme="0" tint="-0.24994659260841701"/>
      </font>
    </dxf>
    <dxf>
      <font>
        <color theme="0"/>
      </font>
    </dxf>
    <dxf>
      <font>
        <color theme="0"/>
      </font>
    </dxf>
    <dxf>
      <font>
        <color theme="0" tint="-0.499984740745262"/>
      </font>
    </dxf>
    <dxf>
      <font>
        <color theme="0"/>
      </font>
    </dxf>
    <dxf>
      <font>
        <color theme="0"/>
      </font>
    </dxf>
    <dxf>
      <font>
        <color theme="0"/>
      </font>
    </dxf>
    <dxf>
      <font>
        <color theme="0"/>
      </font>
    </dxf>
    <dxf>
      <font>
        <strike val="0"/>
        <color indexed="9"/>
        <name val="Cambria"/>
        <scheme val="none"/>
      </font>
      <fill>
        <patternFill patternType="gray0625">
          <fgColor theme="0" tint="-0.24994659260841701"/>
        </patternFill>
      </fill>
    </dxf>
    <dxf>
      <font>
        <color theme="0"/>
      </font>
    </dxf>
    <dxf>
      <font>
        <color theme="0" tint="-0.499984740745262"/>
      </font>
    </dxf>
    <dxf>
      <font>
        <color theme="0"/>
      </font>
    </dxf>
    <dxf>
      <font>
        <color theme="0"/>
      </font>
    </dxf>
    <dxf>
      <font>
        <color theme="0"/>
      </font>
    </dxf>
    <dxf>
      <font>
        <color theme="0"/>
      </font>
    </dxf>
    <dxf>
      <font>
        <color theme="0" tint="-0.499984740745262"/>
        <name val="Cambria"/>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1724025</xdr:colOff>
      <xdr:row>2</xdr:row>
      <xdr:rowOff>190500</xdr:rowOff>
    </xdr:to>
    <xdr:pic>
      <xdr:nvPicPr>
        <xdr:cNvPr id="1059"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2083"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38100</xdr:colOff>
      <xdr:row>19</xdr:row>
      <xdr:rowOff>57150</xdr:rowOff>
    </xdr:from>
    <xdr:to>
      <xdr:col>4</xdr:col>
      <xdr:colOff>114300</xdr:colOff>
      <xdr:row>20</xdr:row>
      <xdr:rowOff>0</xdr:rowOff>
    </xdr:to>
    <xdr:sp macro="" textlink="">
      <xdr:nvSpPr>
        <xdr:cNvPr id="3141" name="Text Box 4"/>
        <xdr:cNvSpPr txBox="1">
          <a:spLocks noChangeArrowheads="1"/>
        </xdr:cNvSpPr>
      </xdr:nvSpPr>
      <xdr:spPr bwMode="auto">
        <a:xfrm>
          <a:off x="3276600" y="48958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0</xdr:rowOff>
    </xdr:from>
    <xdr:to>
      <xdr:col>2</xdr:col>
      <xdr:colOff>57150</xdr:colOff>
      <xdr:row>2</xdr:row>
      <xdr:rowOff>57150</xdr:rowOff>
    </xdr:to>
    <xdr:pic>
      <xdr:nvPicPr>
        <xdr:cNvPr id="3142"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2</xdr:row>
      <xdr:rowOff>57150</xdr:rowOff>
    </xdr:to>
    <xdr:pic>
      <xdr:nvPicPr>
        <xdr:cNvPr id="4131"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85725</xdr:colOff>
      <xdr:row>1</xdr:row>
      <xdr:rowOff>342900</xdr:rowOff>
    </xdr:to>
    <xdr:pic>
      <xdr:nvPicPr>
        <xdr:cNvPr id="5155" name="Picture 2" descr="Régie nouveau"/>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P104"/>
  <sheetViews>
    <sheetView showGridLines="0" showRowColHeaders="0" zoomScaleNormal="100" workbookViewId="0">
      <selection activeCell="D13" sqref="D13"/>
    </sheetView>
  </sheetViews>
  <sheetFormatPr baseColWidth="10" defaultColWidth="0" defaultRowHeight="12.75" zeroHeight="1" x14ac:dyDescent="0.2"/>
  <cols>
    <col min="1" max="1" width="27.28515625" customWidth="1"/>
    <col min="2" max="2" width="14.7109375" customWidth="1"/>
    <col min="3" max="3" width="17.7109375" customWidth="1"/>
    <col min="4" max="4" width="38" customWidth="1"/>
    <col min="5" max="5" width="0.140625" customWidth="1"/>
  </cols>
  <sheetData>
    <row r="1" spans="1:16" x14ac:dyDescent="0.2">
      <c r="D1" s="115"/>
      <c r="E1" s="5"/>
      <c r="F1" s="5"/>
      <c r="G1" s="5"/>
      <c r="H1" s="5"/>
      <c r="I1" s="5"/>
      <c r="J1" s="5"/>
      <c r="K1" s="5"/>
      <c r="L1" s="5"/>
      <c r="M1" s="5"/>
      <c r="N1" s="5"/>
      <c r="O1" s="5"/>
      <c r="P1" s="5"/>
    </row>
    <row r="2" spans="1:16" ht="18.75" customHeight="1" x14ac:dyDescent="0.3">
      <c r="D2" s="179" t="s">
        <v>79</v>
      </c>
      <c r="E2" s="5"/>
      <c r="F2" s="5"/>
      <c r="G2" s="5"/>
      <c r="H2" s="5"/>
      <c r="I2" s="5"/>
      <c r="J2" s="5"/>
      <c r="K2" s="5"/>
      <c r="L2" s="5"/>
      <c r="M2" s="5"/>
      <c r="N2" s="5"/>
      <c r="O2" s="5"/>
      <c r="P2" s="5"/>
    </row>
    <row r="3" spans="1:16" ht="18.75" customHeight="1" x14ac:dyDescent="0.3">
      <c r="D3" s="179" t="s">
        <v>76</v>
      </c>
      <c r="E3" s="4"/>
      <c r="F3" s="4"/>
      <c r="G3" s="4"/>
      <c r="H3" s="4"/>
      <c r="I3" s="4"/>
      <c r="J3" s="4"/>
      <c r="K3" s="4"/>
      <c r="L3" s="4"/>
      <c r="M3" s="4"/>
      <c r="N3" s="4"/>
      <c r="O3" s="4"/>
      <c r="P3" s="4"/>
    </row>
    <row r="4" spans="1:16" ht="42.75" customHeight="1" x14ac:dyDescent="0.2">
      <c r="A4" s="308" t="s">
        <v>135</v>
      </c>
      <c r="B4" s="309"/>
      <c r="C4" s="309"/>
      <c r="D4" s="309"/>
      <c r="E4" s="4"/>
      <c r="F4" s="4"/>
      <c r="G4" s="4"/>
      <c r="H4" s="4"/>
      <c r="I4" s="4"/>
      <c r="J4" s="4"/>
      <c r="K4" s="4"/>
      <c r="L4" s="4"/>
      <c r="M4" s="4"/>
      <c r="N4" s="4"/>
      <c r="O4" s="4"/>
      <c r="P4" s="4"/>
    </row>
    <row r="5" spans="1:16" ht="18.75" customHeight="1" x14ac:dyDescent="0.2">
      <c r="A5" s="173" t="s">
        <v>0</v>
      </c>
      <c r="B5" s="180" t="s">
        <v>172</v>
      </c>
      <c r="C5" s="174" t="s">
        <v>16</v>
      </c>
      <c r="D5" s="181" t="s">
        <v>173</v>
      </c>
      <c r="E5" s="4"/>
      <c r="F5" s="4"/>
      <c r="G5" s="4"/>
      <c r="H5" s="4"/>
      <c r="I5" s="4"/>
      <c r="J5" s="4"/>
      <c r="K5" s="4"/>
      <c r="L5" s="4"/>
      <c r="M5" s="4"/>
      <c r="N5" s="4"/>
      <c r="O5" s="4"/>
      <c r="P5" s="4"/>
    </row>
    <row r="6" spans="1:16" ht="18.75" customHeight="1" x14ac:dyDescent="0.2">
      <c r="A6" s="175" t="s">
        <v>1</v>
      </c>
      <c r="B6" s="310" t="s">
        <v>174</v>
      </c>
      <c r="C6" s="311"/>
      <c r="D6" s="312"/>
      <c r="E6" s="4"/>
      <c r="F6" s="4"/>
      <c r="G6" s="4"/>
      <c r="H6" s="4"/>
      <c r="I6" s="4"/>
      <c r="J6" s="4"/>
      <c r="K6" s="4"/>
      <c r="L6" s="4"/>
      <c r="M6" s="4"/>
      <c r="N6" s="4"/>
      <c r="O6" s="4"/>
      <c r="P6" s="4"/>
    </row>
    <row r="7" spans="1:16" ht="18.75" customHeight="1" x14ac:dyDescent="0.2">
      <c r="A7" s="313" t="s">
        <v>67</v>
      </c>
      <c r="B7" s="314"/>
      <c r="C7" s="315"/>
      <c r="D7" s="182" t="s">
        <v>175</v>
      </c>
      <c r="E7" s="4"/>
      <c r="F7" s="4"/>
      <c r="G7" s="4"/>
      <c r="H7" s="4"/>
      <c r="I7" s="4"/>
      <c r="J7" s="4"/>
      <c r="K7" s="4"/>
      <c r="L7" s="4"/>
      <c r="M7" s="4"/>
      <c r="N7" s="4"/>
      <c r="O7" s="4"/>
      <c r="P7" s="4"/>
    </row>
    <row r="8" spans="1:16" ht="18.75" customHeight="1" x14ac:dyDescent="0.2">
      <c r="A8" s="313" t="s">
        <v>134</v>
      </c>
      <c r="B8" s="316"/>
      <c r="C8" s="317"/>
      <c r="D8" s="183"/>
      <c r="E8" s="4"/>
      <c r="F8" s="4"/>
      <c r="G8" s="4"/>
      <c r="H8" s="4"/>
      <c r="I8" s="4"/>
      <c r="J8" s="4"/>
      <c r="K8" s="4"/>
      <c r="L8" s="4"/>
      <c r="M8" s="4"/>
      <c r="N8" s="4"/>
      <c r="O8" s="4"/>
      <c r="P8" s="4"/>
    </row>
    <row r="9" spans="1:16" ht="18.75" customHeight="1" x14ac:dyDescent="0.2">
      <c r="A9" s="318" t="s">
        <v>133</v>
      </c>
      <c r="B9" s="319"/>
      <c r="C9" s="320"/>
      <c r="D9" s="184"/>
      <c r="E9" s="4"/>
      <c r="F9" s="4"/>
      <c r="G9" s="4"/>
      <c r="H9" s="4"/>
      <c r="I9" s="4"/>
      <c r="J9" s="4"/>
      <c r="K9" s="4"/>
      <c r="L9" s="4"/>
      <c r="M9" s="4"/>
      <c r="N9" s="4"/>
      <c r="O9" s="4"/>
      <c r="P9" s="4"/>
    </row>
    <row r="10" spans="1:16" ht="20.25" customHeight="1" x14ac:dyDescent="0.2">
      <c r="A10" s="303" t="s">
        <v>75</v>
      </c>
      <c r="B10" s="304"/>
      <c r="C10" s="304"/>
      <c r="D10" s="305"/>
      <c r="E10" s="9"/>
      <c r="F10" s="4"/>
      <c r="G10" s="4"/>
      <c r="H10" s="4"/>
      <c r="I10" s="4"/>
      <c r="J10" s="4"/>
      <c r="K10" s="4"/>
      <c r="L10" s="4"/>
      <c r="M10" s="4"/>
      <c r="N10" s="4"/>
      <c r="O10" s="4"/>
      <c r="P10" s="4"/>
    </row>
    <row r="11" spans="1:16" ht="20.25" customHeight="1" x14ac:dyDescent="0.2">
      <c r="A11" s="176" t="s">
        <v>45</v>
      </c>
      <c r="B11" s="177" t="s">
        <v>68</v>
      </c>
      <c r="C11" s="177" t="s">
        <v>69</v>
      </c>
      <c r="D11" s="178" t="s">
        <v>15</v>
      </c>
      <c r="E11" s="9"/>
      <c r="F11" s="4"/>
      <c r="G11" s="4"/>
      <c r="H11" s="4"/>
      <c r="I11" s="4"/>
      <c r="J11" s="4"/>
      <c r="K11" s="4"/>
      <c r="L11" s="4"/>
      <c r="M11" s="4"/>
      <c r="N11" s="4"/>
      <c r="O11" s="4"/>
      <c r="P11" s="4"/>
    </row>
    <row r="12" spans="1:16" ht="27" customHeight="1" x14ac:dyDescent="0.2">
      <c r="A12" s="185" t="s">
        <v>176</v>
      </c>
      <c r="B12" s="186" t="s">
        <v>178</v>
      </c>
      <c r="C12" s="186" t="s">
        <v>180</v>
      </c>
      <c r="D12" s="187" t="s">
        <v>181</v>
      </c>
      <c r="E12" s="9"/>
      <c r="F12" s="4"/>
      <c r="G12" s="4"/>
      <c r="H12" s="4"/>
      <c r="I12" s="4"/>
      <c r="J12" s="4"/>
      <c r="K12" s="4"/>
      <c r="L12" s="4"/>
      <c r="M12" s="4"/>
      <c r="N12" s="4"/>
      <c r="O12" s="4"/>
      <c r="P12" s="4"/>
    </row>
    <row r="13" spans="1:16" ht="27" customHeight="1" x14ac:dyDescent="0.2">
      <c r="A13" s="188" t="s">
        <v>177</v>
      </c>
      <c r="B13" s="189" t="s">
        <v>179</v>
      </c>
      <c r="C13" s="189" t="s">
        <v>180</v>
      </c>
      <c r="D13" s="190" t="s">
        <v>181</v>
      </c>
      <c r="E13" s="9"/>
      <c r="F13" s="4"/>
      <c r="G13" s="4"/>
      <c r="H13" s="4"/>
      <c r="I13" s="4"/>
      <c r="J13" s="4"/>
      <c r="K13" s="4"/>
      <c r="L13" s="4"/>
      <c r="M13" s="4"/>
      <c r="N13" s="4"/>
      <c r="O13" s="4"/>
      <c r="P13" s="4"/>
    </row>
    <row r="14" spans="1:16" ht="27" customHeight="1" x14ac:dyDescent="0.2">
      <c r="A14" s="188"/>
      <c r="B14" s="189"/>
      <c r="C14" s="189"/>
      <c r="D14" s="190"/>
      <c r="E14" s="9"/>
      <c r="F14" s="4"/>
      <c r="G14" s="4"/>
      <c r="H14" s="4"/>
      <c r="I14" s="4"/>
      <c r="J14" s="4"/>
      <c r="K14" s="4"/>
      <c r="L14" s="4"/>
      <c r="M14" s="4"/>
      <c r="N14" s="4"/>
      <c r="O14" s="4"/>
      <c r="P14" s="4"/>
    </row>
    <row r="15" spans="1:16" ht="27" customHeight="1" x14ac:dyDescent="0.2">
      <c r="A15" s="191"/>
      <c r="B15" s="192"/>
      <c r="C15" s="192"/>
      <c r="D15" s="193"/>
      <c r="E15" s="9"/>
      <c r="F15" s="4"/>
      <c r="G15" s="4"/>
      <c r="H15" s="4"/>
      <c r="I15" s="4"/>
      <c r="J15" s="4"/>
      <c r="K15" s="4"/>
      <c r="L15" s="4"/>
      <c r="M15" s="4"/>
      <c r="N15" s="4"/>
      <c r="O15" s="4"/>
      <c r="P15" s="4"/>
    </row>
    <row r="16" spans="1:16" ht="20.25" customHeight="1" x14ac:dyDescent="0.2">
      <c r="A16" s="299" t="s">
        <v>46</v>
      </c>
      <c r="B16" s="177" t="s">
        <v>68</v>
      </c>
      <c r="C16" s="177" t="s">
        <v>69</v>
      </c>
      <c r="D16" s="178" t="s">
        <v>15</v>
      </c>
      <c r="E16" s="9"/>
      <c r="F16" s="4"/>
      <c r="G16" s="4"/>
      <c r="H16" s="4"/>
      <c r="I16" s="4"/>
      <c r="J16" s="4"/>
      <c r="K16" s="4"/>
      <c r="L16" s="4"/>
      <c r="M16" s="4"/>
      <c r="N16" s="4"/>
      <c r="O16" s="4"/>
      <c r="P16" s="4"/>
    </row>
    <row r="17" spans="1:16" ht="27" customHeight="1" x14ac:dyDescent="0.2">
      <c r="A17" s="185"/>
      <c r="B17" s="186"/>
      <c r="C17" s="186"/>
      <c r="D17" s="187"/>
      <c r="E17" s="9"/>
      <c r="F17" s="4"/>
      <c r="G17" s="4"/>
      <c r="H17" s="4"/>
      <c r="I17" s="4"/>
      <c r="J17" s="4"/>
      <c r="K17" s="4"/>
      <c r="L17" s="4"/>
      <c r="M17" s="4"/>
      <c r="N17" s="4"/>
      <c r="O17" s="4"/>
      <c r="P17" s="4"/>
    </row>
    <row r="18" spans="1:16" ht="27" customHeight="1" x14ac:dyDescent="0.2">
      <c r="A18" s="188"/>
      <c r="B18" s="189"/>
      <c r="C18" s="189"/>
      <c r="D18" s="190"/>
      <c r="E18" s="9"/>
      <c r="F18" s="4"/>
      <c r="G18" s="4"/>
      <c r="H18" s="4"/>
      <c r="I18" s="4"/>
      <c r="J18" s="4"/>
      <c r="K18" s="4"/>
      <c r="L18" s="4"/>
      <c r="M18" s="4"/>
      <c r="N18" s="4"/>
      <c r="O18" s="4"/>
      <c r="P18" s="4"/>
    </row>
    <row r="19" spans="1:16" ht="27" customHeight="1" x14ac:dyDescent="0.2">
      <c r="A19" s="188"/>
      <c r="B19" s="189"/>
      <c r="C19" s="189"/>
      <c r="D19" s="190"/>
      <c r="E19" s="9"/>
      <c r="F19" s="4"/>
      <c r="G19" s="4"/>
      <c r="H19" s="4"/>
      <c r="I19" s="4"/>
      <c r="J19" s="4"/>
      <c r="K19" s="4"/>
      <c r="L19" s="4"/>
      <c r="M19" s="4"/>
      <c r="N19" s="4"/>
      <c r="O19" s="4"/>
      <c r="P19" s="4"/>
    </row>
    <row r="20" spans="1:16" ht="27" customHeight="1" x14ac:dyDescent="0.2">
      <c r="A20" s="191"/>
      <c r="B20" s="192"/>
      <c r="C20" s="192"/>
      <c r="D20" s="193"/>
      <c r="E20" s="9"/>
      <c r="F20" s="4"/>
      <c r="G20" s="4"/>
      <c r="H20" s="4"/>
      <c r="I20" s="4"/>
      <c r="J20" s="4"/>
      <c r="K20" s="4"/>
      <c r="L20" s="4"/>
      <c r="M20" s="4"/>
      <c r="N20" s="4"/>
      <c r="O20" s="4"/>
      <c r="P20" s="4"/>
    </row>
    <row r="21" spans="1:16" ht="20.25" customHeight="1" x14ac:dyDescent="0.2">
      <c r="A21" s="300" t="s">
        <v>47</v>
      </c>
      <c r="B21" s="177" t="s">
        <v>68</v>
      </c>
      <c r="C21" s="177" t="s">
        <v>69</v>
      </c>
      <c r="D21" s="178" t="s">
        <v>15</v>
      </c>
      <c r="E21" s="9"/>
      <c r="F21" s="4"/>
      <c r="G21" s="4"/>
      <c r="H21" s="4"/>
      <c r="I21" s="4"/>
      <c r="J21" s="4"/>
      <c r="K21" s="4"/>
      <c r="L21" s="4"/>
      <c r="M21" s="4"/>
      <c r="N21" s="4"/>
      <c r="O21" s="4"/>
      <c r="P21" s="4"/>
    </row>
    <row r="22" spans="1:16" ht="27" customHeight="1" x14ac:dyDescent="0.2">
      <c r="A22" s="194"/>
      <c r="B22" s="306" t="s">
        <v>17</v>
      </c>
      <c r="C22" s="306" t="s">
        <v>17</v>
      </c>
      <c r="D22" s="196"/>
      <c r="E22" s="9"/>
      <c r="F22" s="4"/>
      <c r="G22" s="4"/>
      <c r="H22" s="4"/>
      <c r="I22" s="4"/>
      <c r="J22" s="4"/>
      <c r="K22" s="4"/>
      <c r="L22" s="4"/>
      <c r="M22" s="4"/>
      <c r="N22" s="4"/>
      <c r="O22" s="4"/>
      <c r="P22" s="4"/>
    </row>
    <row r="23" spans="1:16" ht="27" customHeight="1" x14ac:dyDescent="0.2">
      <c r="A23" s="195"/>
      <c r="B23" s="307"/>
      <c r="C23" s="307"/>
      <c r="D23" s="197"/>
      <c r="E23" s="9"/>
      <c r="F23" s="4"/>
      <c r="G23" s="4"/>
      <c r="H23" s="4"/>
      <c r="I23" s="4"/>
      <c r="J23" s="4"/>
      <c r="K23" s="4"/>
      <c r="L23" s="4"/>
      <c r="M23" s="4"/>
      <c r="N23" s="4"/>
      <c r="O23" s="4"/>
      <c r="P23" s="4"/>
    </row>
    <row r="24" spans="1:16" ht="19.5" customHeight="1" x14ac:dyDescent="0.2">
      <c r="A24" s="300" t="s">
        <v>48</v>
      </c>
      <c r="B24" s="177" t="s">
        <v>68</v>
      </c>
      <c r="C24" s="177" t="s">
        <v>69</v>
      </c>
      <c r="D24" s="178" t="s">
        <v>15</v>
      </c>
      <c r="E24" s="9"/>
      <c r="F24" s="4"/>
      <c r="G24" s="4"/>
      <c r="H24" s="4"/>
      <c r="I24" s="4"/>
      <c r="J24" s="4"/>
      <c r="K24" s="4"/>
      <c r="L24" s="4"/>
      <c r="M24" s="4"/>
      <c r="N24" s="4"/>
      <c r="O24" s="4"/>
      <c r="P24" s="4"/>
    </row>
    <row r="25" spans="1:16" ht="27" customHeight="1" x14ac:dyDescent="0.2">
      <c r="A25" s="198"/>
      <c r="B25" s="306" t="s">
        <v>17</v>
      </c>
      <c r="C25" s="200"/>
      <c r="D25" s="196"/>
      <c r="E25" s="9"/>
      <c r="F25" s="4"/>
      <c r="G25" s="4"/>
      <c r="H25" s="4"/>
      <c r="I25" s="4"/>
      <c r="J25" s="4"/>
      <c r="K25" s="4"/>
      <c r="L25" s="4"/>
      <c r="M25" s="4"/>
      <c r="N25" s="4"/>
      <c r="O25" s="4"/>
      <c r="P25" s="4"/>
    </row>
    <row r="26" spans="1:16" ht="27" customHeight="1" x14ac:dyDescent="0.2">
      <c r="A26" s="199"/>
      <c r="B26" s="307"/>
      <c r="C26" s="201"/>
      <c r="D26" s="202"/>
      <c r="E26" s="9"/>
      <c r="F26" s="4"/>
      <c r="G26" s="4"/>
      <c r="H26" s="4"/>
      <c r="I26" s="4"/>
      <c r="J26" s="4"/>
      <c r="K26" s="4"/>
      <c r="L26" s="4"/>
      <c r="M26" s="4"/>
      <c r="N26" s="4"/>
      <c r="O26" s="4"/>
      <c r="P26" s="4"/>
    </row>
    <row r="27" spans="1:16" ht="18" customHeight="1" x14ac:dyDescent="0.2">
      <c r="A27" s="57"/>
      <c r="B27" s="32"/>
      <c r="C27" s="32"/>
      <c r="D27" s="31"/>
      <c r="E27" s="9"/>
      <c r="F27" s="9"/>
      <c r="G27" s="9"/>
      <c r="H27" s="9"/>
      <c r="I27" s="9"/>
      <c r="J27" s="9"/>
      <c r="K27" s="9"/>
      <c r="L27" s="9"/>
      <c r="M27" s="4"/>
      <c r="N27" s="4"/>
      <c r="O27" s="4"/>
      <c r="P27" s="4"/>
    </row>
    <row r="28" spans="1:16" ht="15.75" customHeight="1" x14ac:dyDescent="0.2">
      <c r="A28" s="301" t="s">
        <v>70</v>
      </c>
      <c r="B28" s="302"/>
      <c r="C28" s="302"/>
      <c r="D28" s="302"/>
      <c r="E28" s="9"/>
      <c r="F28" s="4"/>
      <c r="G28" s="4"/>
      <c r="H28" s="4"/>
      <c r="I28" s="4"/>
      <c r="J28" s="4"/>
      <c r="K28" s="4"/>
      <c r="L28" s="4"/>
      <c r="M28" s="4"/>
      <c r="N28" s="4"/>
      <c r="O28" s="4"/>
      <c r="P28" s="4"/>
    </row>
    <row r="29" spans="1:16" ht="14.25" customHeight="1" x14ac:dyDescent="0.2">
      <c r="A29" s="301" t="s">
        <v>71</v>
      </c>
      <c r="B29" s="302"/>
      <c r="C29" s="302"/>
      <c r="D29" s="302"/>
      <c r="E29" s="9"/>
      <c r="F29" s="4"/>
      <c r="G29" s="4"/>
      <c r="H29" s="4"/>
      <c r="I29" s="4"/>
      <c r="J29" s="4"/>
      <c r="K29" s="4"/>
      <c r="L29" s="4"/>
      <c r="M29" s="4"/>
      <c r="N29" s="4"/>
      <c r="O29" s="4"/>
      <c r="P29" s="4"/>
    </row>
    <row r="30" spans="1:16" ht="17.25" hidden="1" customHeight="1" x14ac:dyDescent="0.2">
      <c r="A30" s="75" t="s">
        <v>78</v>
      </c>
      <c r="B30" s="73"/>
      <c r="C30" s="72"/>
      <c r="D30" s="72"/>
      <c r="E30" s="9"/>
      <c r="F30" s="4"/>
      <c r="G30" s="4"/>
      <c r="H30" s="4"/>
      <c r="I30" s="4"/>
      <c r="J30" s="4"/>
      <c r="K30" s="4"/>
      <c r="L30" s="4"/>
      <c r="M30" s="4"/>
      <c r="N30" s="4"/>
      <c r="O30" s="4"/>
      <c r="P30" s="4"/>
    </row>
    <row r="31" spans="1:16" ht="17.25" hidden="1" customHeight="1" x14ac:dyDescent="0.2">
      <c r="A31" s="76" t="s">
        <v>79</v>
      </c>
      <c r="B31" s="74"/>
      <c r="C31" s="72"/>
      <c r="D31" s="72"/>
      <c r="E31" s="9"/>
      <c r="F31" s="4"/>
      <c r="G31" s="4"/>
      <c r="H31" s="4"/>
      <c r="I31" s="4"/>
      <c r="J31" s="4"/>
      <c r="K31" s="4"/>
      <c r="L31" s="4"/>
      <c r="M31" s="4"/>
      <c r="N31" s="4"/>
      <c r="O31" s="4"/>
      <c r="P31" s="4"/>
    </row>
    <row r="32" spans="1:16" ht="14.25" hidden="1" customHeight="1" x14ac:dyDescent="0.2">
      <c r="A32" s="4"/>
      <c r="B32" s="4"/>
      <c r="C32" s="4"/>
      <c r="D32" s="4"/>
      <c r="E32" s="9"/>
      <c r="F32" s="4"/>
      <c r="G32" s="4"/>
      <c r="H32" s="4"/>
      <c r="I32" s="4"/>
      <c r="J32" s="4"/>
      <c r="K32" s="4"/>
      <c r="L32" s="4"/>
      <c r="M32" s="4"/>
      <c r="N32" s="4"/>
      <c r="O32" s="4"/>
      <c r="P32" s="4"/>
    </row>
    <row r="33" spans="1:16" hidden="1" x14ac:dyDescent="0.2">
      <c r="A33" s="8"/>
      <c r="B33" s="8"/>
      <c r="C33" s="8"/>
      <c r="D33" s="8"/>
      <c r="E33" s="6"/>
      <c r="F33" s="5"/>
      <c r="G33" s="5"/>
      <c r="H33" s="5"/>
      <c r="I33" s="5"/>
      <c r="J33" s="5"/>
      <c r="K33" s="5"/>
      <c r="L33" s="5"/>
      <c r="M33" s="5"/>
      <c r="N33" s="5"/>
      <c r="O33" s="5"/>
      <c r="P33" s="5"/>
    </row>
    <row r="34" spans="1:16" hidden="1" x14ac:dyDescent="0.2">
      <c r="A34" s="104"/>
      <c r="B34" s="104"/>
      <c r="C34" s="104"/>
      <c r="D34" s="104"/>
      <c r="E34" s="9"/>
      <c r="F34" s="4"/>
      <c r="G34" s="4"/>
      <c r="H34" s="4"/>
      <c r="I34" s="4"/>
      <c r="J34" s="4"/>
      <c r="K34" s="4"/>
      <c r="L34" s="4"/>
      <c r="M34" s="4"/>
      <c r="N34" s="4"/>
      <c r="O34" s="4"/>
      <c r="P34" s="4"/>
    </row>
    <row r="35" spans="1:16" hidden="1" x14ac:dyDescent="0.2">
      <c r="A35" s="104"/>
      <c r="B35" s="104"/>
      <c r="C35" s="104"/>
      <c r="D35" s="104"/>
      <c r="E35" s="9"/>
      <c r="F35" s="4"/>
      <c r="G35" s="4"/>
      <c r="H35" s="4"/>
      <c r="I35" s="4"/>
      <c r="J35" s="4"/>
      <c r="K35" s="4"/>
      <c r="L35" s="4"/>
      <c r="M35" s="4"/>
      <c r="N35" s="4"/>
      <c r="O35" s="4"/>
      <c r="P35" s="4"/>
    </row>
    <row r="36" spans="1:16" hidden="1" x14ac:dyDescent="0.2">
      <c r="A36" s="104"/>
      <c r="B36" s="104"/>
      <c r="C36" s="104"/>
      <c r="D36" s="104"/>
      <c r="E36" s="9"/>
      <c r="F36" s="4"/>
      <c r="G36" s="4"/>
      <c r="H36" s="4"/>
      <c r="I36" s="4"/>
      <c r="J36" s="4"/>
      <c r="K36" s="4"/>
      <c r="L36" s="4"/>
      <c r="M36" s="4"/>
      <c r="N36" s="4"/>
      <c r="O36" s="4"/>
      <c r="P36" s="4"/>
    </row>
    <row r="37" spans="1:16" hidden="1" x14ac:dyDescent="0.2">
      <c r="A37" s="104"/>
      <c r="B37" s="104"/>
      <c r="C37" s="104"/>
      <c r="D37" s="104"/>
      <c r="E37" s="9"/>
      <c r="F37" s="4"/>
      <c r="G37" s="4"/>
      <c r="H37" s="4"/>
      <c r="I37" s="4"/>
      <c r="J37" s="4"/>
      <c r="K37" s="4"/>
      <c r="L37" s="4"/>
      <c r="M37" s="4"/>
      <c r="N37" s="4"/>
      <c r="O37" s="4"/>
      <c r="P37" s="4"/>
    </row>
    <row r="38" spans="1:16" hidden="1" x14ac:dyDescent="0.2">
      <c r="A38" s="104"/>
      <c r="B38" s="104"/>
      <c r="C38" s="104"/>
      <c r="D38" s="104"/>
      <c r="E38" s="9"/>
      <c r="F38" s="4"/>
      <c r="G38" s="4"/>
      <c r="H38" s="4"/>
      <c r="I38" s="4"/>
      <c r="J38" s="4"/>
      <c r="K38" s="4"/>
      <c r="L38" s="4"/>
      <c r="M38" s="4"/>
      <c r="N38" s="4"/>
      <c r="O38" s="4"/>
      <c r="P38" s="4"/>
    </row>
    <row r="39" spans="1:16" hidden="1" x14ac:dyDescent="0.2">
      <c r="A39" s="104"/>
      <c r="B39" s="104"/>
      <c r="C39" s="104"/>
      <c r="D39" s="104"/>
      <c r="E39" s="9"/>
      <c r="F39" s="4"/>
      <c r="G39" s="4"/>
      <c r="H39" s="4"/>
      <c r="I39" s="4"/>
      <c r="J39" s="4"/>
      <c r="K39" s="4"/>
      <c r="L39" s="4"/>
      <c r="M39" s="4"/>
      <c r="N39" s="4"/>
      <c r="O39" s="4"/>
      <c r="P39" s="4"/>
    </row>
    <row r="40" spans="1:16" hidden="1" x14ac:dyDescent="0.2">
      <c r="A40" s="104"/>
      <c r="B40" s="104"/>
      <c r="C40" s="104"/>
      <c r="D40" s="104"/>
      <c r="E40" s="9"/>
      <c r="F40" s="4"/>
      <c r="G40" s="4"/>
      <c r="H40" s="4"/>
      <c r="I40" s="4"/>
      <c r="J40" s="4"/>
      <c r="K40" s="4"/>
      <c r="L40" s="4"/>
      <c r="M40" s="4"/>
      <c r="N40" s="4"/>
      <c r="O40" s="4"/>
      <c r="P40" s="4"/>
    </row>
    <row r="41" spans="1:16" hidden="1" x14ac:dyDescent="0.2">
      <c r="A41" s="104"/>
      <c r="B41" s="104"/>
      <c r="C41" s="104"/>
      <c r="D41" s="104"/>
      <c r="E41" s="9"/>
      <c r="F41" s="4"/>
      <c r="G41" s="4"/>
      <c r="H41" s="4"/>
      <c r="I41" s="4"/>
      <c r="J41" s="4"/>
      <c r="K41" s="4"/>
      <c r="L41" s="4"/>
      <c r="M41" s="4"/>
      <c r="N41" s="4"/>
      <c r="O41" s="4"/>
      <c r="P41" s="4"/>
    </row>
    <row r="42" spans="1:16" hidden="1" x14ac:dyDescent="0.2">
      <c r="A42" s="104"/>
      <c r="B42" s="104"/>
      <c r="C42" s="104"/>
      <c r="D42" s="104"/>
      <c r="E42" s="9"/>
      <c r="F42" s="4"/>
      <c r="G42" s="4"/>
      <c r="H42" s="4"/>
      <c r="I42" s="4"/>
      <c r="J42" s="4"/>
      <c r="K42" s="4"/>
      <c r="L42" s="4"/>
      <c r="M42" s="4"/>
      <c r="N42" s="4"/>
      <c r="O42" s="4"/>
      <c r="P42" s="4"/>
    </row>
    <row r="43" spans="1:16" hidden="1" x14ac:dyDescent="0.2">
      <c r="A43" s="104"/>
      <c r="B43" s="104"/>
      <c r="C43" s="104"/>
      <c r="D43" s="104"/>
      <c r="E43" s="9"/>
      <c r="F43" s="4"/>
      <c r="G43" s="4"/>
      <c r="H43" s="4"/>
      <c r="I43" s="4"/>
      <c r="J43" s="4"/>
      <c r="K43" s="4"/>
      <c r="L43" s="4"/>
      <c r="M43" s="4"/>
      <c r="N43" s="4"/>
      <c r="O43" s="4"/>
      <c r="P43" s="4"/>
    </row>
    <row r="44" spans="1:16" hidden="1" x14ac:dyDescent="0.2">
      <c r="A44" s="104"/>
      <c r="B44" s="104"/>
      <c r="C44" s="104"/>
      <c r="D44" s="104"/>
      <c r="E44" s="9"/>
      <c r="F44" s="4"/>
      <c r="G44" s="4"/>
      <c r="H44" s="4"/>
      <c r="I44" s="4"/>
      <c r="J44" s="4"/>
      <c r="K44" s="4"/>
      <c r="L44" s="4"/>
      <c r="M44" s="4"/>
      <c r="N44" s="4"/>
      <c r="O44" s="4"/>
      <c r="P44" s="4"/>
    </row>
    <row r="45" spans="1:16" hidden="1" x14ac:dyDescent="0.2">
      <c r="A45" s="104"/>
      <c r="B45" s="104"/>
      <c r="C45" s="104"/>
      <c r="D45" s="104"/>
      <c r="E45" s="9"/>
      <c r="F45" s="4"/>
      <c r="G45" s="4"/>
      <c r="H45" s="4"/>
      <c r="I45" s="4"/>
      <c r="J45" s="4"/>
      <c r="K45" s="4"/>
      <c r="L45" s="4"/>
      <c r="M45" s="4"/>
      <c r="N45" s="4"/>
      <c r="O45" s="4"/>
      <c r="P45" s="4"/>
    </row>
    <row r="46" spans="1:16" hidden="1" x14ac:dyDescent="0.2">
      <c r="A46" s="104"/>
      <c r="B46" s="104"/>
      <c r="C46" s="104"/>
      <c r="D46" s="104"/>
      <c r="E46" s="9"/>
      <c r="F46" s="4"/>
      <c r="G46" s="4"/>
      <c r="H46" s="4"/>
      <c r="I46" s="4"/>
      <c r="J46" s="4"/>
      <c r="K46" s="4"/>
      <c r="L46" s="4"/>
      <c r="M46" s="4"/>
      <c r="N46" s="4"/>
      <c r="O46" s="4"/>
      <c r="P46" s="4"/>
    </row>
    <row r="47" spans="1:16" hidden="1" x14ac:dyDescent="0.2">
      <c r="A47" s="104"/>
      <c r="B47" s="104"/>
      <c r="C47" s="104"/>
      <c r="D47" s="104"/>
      <c r="E47" s="9"/>
      <c r="F47" s="4"/>
      <c r="G47" s="4"/>
      <c r="H47" s="4"/>
      <c r="I47" s="4"/>
      <c r="J47" s="4"/>
      <c r="K47" s="4"/>
      <c r="L47" s="4"/>
      <c r="M47" s="4"/>
      <c r="N47" s="4"/>
      <c r="O47" s="4"/>
      <c r="P47" s="4"/>
    </row>
    <row r="48" spans="1:16" hidden="1" x14ac:dyDescent="0.2">
      <c r="A48" s="104"/>
      <c r="B48" s="104"/>
      <c r="C48" s="104"/>
      <c r="D48" s="104"/>
      <c r="E48" s="9"/>
      <c r="F48" s="4"/>
      <c r="G48" s="4"/>
      <c r="H48" s="4"/>
      <c r="I48" s="4"/>
      <c r="J48" s="4"/>
      <c r="K48" s="4"/>
      <c r="L48" s="4"/>
      <c r="M48" s="4"/>
      <c r="N48" s="4"/>
      <c r="O48" s="4"/>
      <c r="P48" s="4"/>
    </row>
    <row r="49" spans="1:16" hidden="1" x14ac:dyDescent="0.2">
      <c r="A49" s="104"/>
      <c r="B49" s="104"/>
      <c r="C49" s="104"/>
      <c r="D49" s="104"/>
      <c r="E49" s="9"/>
      <c r="F49" s="4"/>
      <c r="G49" s="4"/>
      <c r="H49" s="4"/>
      <c r="I49" s="4"/>
      <c r="J49" s="4"/>
      <c r="K49" s="4"/>
      <c r="L49" s="4"/>
      <c r="M49" s="4"/>
      <c r="N49" s="4"/>
      <c r="O49" s="4"/>
      <c r="P49" s="4"/>
    </row>
    <row r="50" spans="1:16" hidden="1" x14ac:dyDescent="0.2">
      <c r="A50" s="104"/>
      <c r="B50" s="104"/>
      <c r="C50" s="104"/>
      <c r="D50" s="104"/>
      <c r="E50" s="9"/>
      <c r="F50" s="4"/>
      <c r="G50" s="4"/>
      <c r="H50" s="4"/>
      <c r="I50" s="4"/>
      <c r="J50" s="4"/>
      <c r="K50" s="4"/>
      <c r="L50" s="4"/>
      <c r="M50" s="4"/>
      <c r="N50" s="4"/>
      <c r="O50" s="4"/>
      <c r="P50" s="4"/>
    </row>
    <row r="51" spans="1:16" hidden="1" x14ac:dyDescent="0.2">
      <c r="A51" s="104"/>
      <c r="B51" s="104"/>
      <c r="C51" s="104"/>
      <c r="D51" s="104"/>
      <c r="E51" s="9"/>
      <c r="F51" s="4"/>
      <c r="G51" s="4"/>
      <c r="H51" s="4"/>
      <c r="I51" s="4"/>
      <c r="J51" s="4"/>
      <c r="K51" s="4"/>
      <c r="L51" s="4"/>
      <c r="M51" s="4"/>
      <c r="N51" s="4"/>
      <c r="O51" s="4"/>
      <c r="P51" s="4"/>
    </row>
    <row r="52" spans="1:16" hidden="1" x14ac:dyDescent="0.2">
      <c r="A52" s="104"/>
      <c r="B52" s="104"/>
      <c r="C52" s="104"/>
      <c r="D52" s="104"/>
      <c r="E52" s="9"/>
      <c r="F52" s="4"/>
      <c r="G52" s="4"/>
      <c r="H52" s="4"/>
      <c r="I52" s="4"/>
      <c r="J52" s="4"/>
      <c r="K52" s="4"/>
      <c r="L52" s="4"/>
      <c r="M52" s="4"/>
      <c r="N52" s="4"/>
      <c r="O52" s="4"/>
      <c r="P52" s="4"/>
    </row>
    <row r="53" spans="1:16" hidden="1" x14ac:dyDescent="0.2">
      <c r="A53" s="104"/>
      <c r="B53" s="104"/>
      <c r="C53" s="104"/>
      <c r="D53" s="104"/>
      <c r="E53" s="9"/>
      <c r="F53" s="4"/>
      <c r="G53" s="4"/>
      <c r="H53" s="4"/>
      <c r="I53" s="4"/>
      <c r="J53" s="4"/>
      <c r="K53" s="4"/>
      <c r="L53" s="4"/>
      <c r="M53" s="4"/>
      <c r="N53" s="4"/>
      <c r="O53" s="4"/>
      <c r="P53" s="4"/>
    </row>
    <row r="54" spans="1:16" hidden="1" x14ac:dyDescent="0.2">
      <c r="A54" s="104"/>
      <c r="B54" s="104"/>
      <c r="C54" s="104"/>
      <c r="D54" s="104"/>
      <c r="E54" s="9"/>
      <c r="F54" s="4"/>
      <c r="G54" s="4"/>
      <c r="H54" s="4"/>
      <c r="I54" s="4"/>
      <c r="J54" s="4"/>
      <c r="K54" s="4"/>
      <c r="L54" s="4"/>
      <c r="M54" s="4"/>
      <c r="N54" s="4"/>
      <c r="O54" s="4"/>
      <c r="P54" s="4"/>
    </row>
    <row r="55" spans="1:16" hidden="1" x14ac:dyDescent="0.2">
      <c r="A55" s="104"/>
      <c r="B55" s="104"/>
      <c r="C55" s="104"/>
      <c r="D55" s="104"/>
      <c r="E55" s="9"/>
      <c r="F55" s="4"/>
      <c r="G55" s="4"/>
      <c r="H55" s="4"/>
      <c r="I55" s="4"/>
      <c r="J55" s="4"/>
      <c r="K55" s="4"/>
      <c r="L55" s="4"/>
      <c r="M55" s="4"/>
      <c r="N55" s="4"/>
      <c r="O55" s="4"/>
      <c r="P55" s="4"/>
    </row>
    <row r="56" spans="1:16" hidden="1" x14ac:dyDescent="0.2">
      <c r="A56" s="104"/>
      <c r="B56" s="104"/>
      <c r="C56" s="104"/>
      <c r="D56" s="104"/>
      <c r="E56" s="9"/>
      <c r="F56" s="4"/>
      <c r="G56" s="4"/>
      <c r="H56" s="4"/>
      <c r="I56" s="4"/>
      <c r="J56" s="4"/>
      <c r="K56" s="4"/>
      <c r="L56" s="4"/>
      <c r="M56" s="4"/>
      <c r="N56" s="4"/>
      <c r="O56" s="4"/>
      <c r="P56" s="4"/>
    </row>
    <row r="57" spans="1:16" hidden="1" x14ac:dyDescent="0.2">
      <c r="A57" s="104"/>
      <c r="B57" s="104"/>
      <c r="C57" s="104"/>
      <c r="D57" s="104"/>
      <c r="E57" s="9"/>
      <c r="F57" s="4"/>
      <c r="G57" s="4"/>
      <c r="H57" s="4"/>
      <c r="I57" s="4"/>
      <c r="J57" s="4"/>
      <c r="K57" s="4"/>
      <c r="L57" s="4"/>
      <c r="M57" s="4"/>
      <c r="N57" s="4"/>
      <c r="O57" s="4"/>
      <c r="P57" s="4"/>
    </row>
    <row r="58" spans="1:16" hidden="1" x14ac:dyDescent="0.2">
      <c r="A58" s="104"/>
      <c r="B58" s="104"/>
      <c r="C58" s="104"/>
      <c r="D58" s="104"/>
      <c r="E58" s="9"/>
      <c r="F58" s="4"/>
      <c r="G58" s="4"/>
      <c r="H58" s="4"/>
      <c r="I58" s="4"/>
      <c r="J58" s="4"/>
      <c r="K58" s="4"/>
      <c r="L58" s="4"/>
      <c r="M58" s="4"/>
      <c r="N58" s="4"/>
      <c r="O58" s="4"/>
      <c r="P58" s="4"/>
    </row>
    <row r="59" spans="1:16" hidden="1" x14ac:dyDescent="0.2">
      <c r="A59" s="104"/>
      <c r="B59" s="104"/>
      <c r="C59" s="104"/>
      <c r="D59" s="104"/>
      <c r="E59" s="9"/>
      <c r="F59" s="4"/>
      <c r="G59" s="4"/>
      <c r="H59" s="4"/>
      <c r="I59" s="4"/>
      <c r="J59" s="4"/>
      <c r="K59" s="4"/>
      <c r="L59" s="4"/>
      <c r="M59" s="4"/>
      <c r="N59" s="4"/>
      <c r="O59" s="4"/>
      <c r="P59" s="4"/>
    </row>
    <row r="60" spans="1:16" hidden="1" x14ac:dyDescent="0.2">
      <c r="A60" s="104"/>
      <c r="B60" s="104"/>
      <c r="C60" s="104"/>
      <c r="D60" s="104"/>
      <c r="E60" s="9"/>
      <c r="F60" s="4"/>
      <c r="G60" s="4"/>
      <c r="H60" s="4"/>
      <c r="I60" s="4"/>
      <c r="J60" s="4"/>
      <c r="K60" s="4"/>
      <c r="L60" s="4"/>
      <c r="M60" s="4"/>
      <c r="N60" s="4"/>
      <c r="O60" s="4"/>
      <c r="P60" s="4"/>
    </row>
    <row r="61" spans="1:16" hidden="1" x14ac:dyDescent="0.2">
      <c r="A61" s="104"/>
      <c r="B61" s="104"/>
      <c r="C61" s="104"/>
      <c r="D61" s="104"/>
      <c r="E61" s="9"/>
      <c r="F61" s="4"/>
      <c r="G61" s="4"/>
      <c r="H61" s="4"/>
      <c r="I61" s="4"/>
      <c r="J61" s="4"/>
      <c r="K61" s="4"/>
      <c r="L61" s="4"/>
      <c r="M61" s="4"/>
      <c r="N61" s="4"/>
      <c r="O61" s="4"/>
      <c r="P61" s="4"/>
    </row>
    <row r="62" spans="1:16" hidden="1" x14ac:dyDescent="0.2">
      <c r="A62" s="104"/>
      <c r="B62" s="104"/>
      <c r="C62" s="104"/>
      <c r="D62" s="104"/>
      <c r="E62" s="9"/>
      <c r="F62" s="4"/>
      <c r="G62" s="4"/>
      <c r="H62" s="4"/>
      <c r="I62" s="4"/>
      <c r="J62" s="4"/>
      <c r="K62" s="4"/>
      <c r="L62" s="4"/>
      <c r="M62" s="4"/>
      <c r="N62" s="4"/>
      <c r="O62" s="4"/>
      <c r="P62" s="4"/>
    </row>
    <row r="63" spans="1:16" hidden="1" x14ac:dyDescent="0.2">
      <c r="A63" s="104"/>
      <c r="B63" s="104"/>
      <c r="C63" s="104"/>
      <c r="D63" s="104"/>
      <c r="E63" s="9"/>
      <c r="F63" s="4"/>
      <c r="G63" s="4"/>
      <c r="H63" s="4"/>
      <c r="I63" s="4"/>
      <c r="J63" s="4"/>
      <c r="K63" s="4"/>
      <c r="L63" s="4"/>
      <c r="M63" s="4"/>
      <c r="N63" s="4"/>
      <c r="O63" s="4"/>
      <c r="P63" s="4"/>
    </row>
    <row r="64" spans="1:16" hidden="1" x14ac:dyDescent="0.2">
      <c r="A64" s="104"/>
      <c r="B64" s="104"/>
      <c r="C64" s="104"/>
      <c r="D64" s="104"/>
      <c r="E64" s="9"/>
      <c r="F64" s="4"/>
      <c r="G64" s="4"/>
      <c r="H64" s="4"/>
      <c r="I64" s="4"/>
      <c r="J64" s="4"/>
      <c r="K64" s="4"/>
      <c r="L64" s="4"/>
      <c r="M64" s="4"/>
      <c r="N64" s="4"/>
      <c r="O64" s="4"/>
      <c r="P64" s="4"/>
    </row>
    <row r="65" spans="1:16" hidden="1" x14ac:dyDescent="0.2">
      <c r="A65" s="104"/>
      <c r="B65" s="104"/>
      <c r="C65" s="104"/>
      <c r="D65" s="104"/>
      <c r="E65" s="9"/>
      <c r="F65" s="4"/>
      <c r="G65" s="4"/>
      <c r="H65" s="4"/>
      <c r="I65" s="4"/>
      <c r="J65" s="4"/>
      <c r="K65" s="4"/>
      <c r="L65" s="4"/>
      <c r="M65" s="4"/>
      <c r="N65" s="4"/>
      <c r="O65" s="4"/>
      <c r="P65" s="4"/>
    </row>
    <row r="66" spans="1:16" hidden="1" x14ac:dyDescent="0.2">
      <c r="A66" s="104"/>
      <c r="B66" s="104"/>
      <c r="C66" s="104"/>
      <c r="D66" s="104"/>
      <c r="E66" s="9"/>
      <c r="F66" s="4"/>
      <c r="G66" s="4"/>
      <c r="H66" s="4"/>
      <c r="I66" s="4"/>
      <c r="J66" s="4"/>
      <c r="K66" s="4"/>
      <c r="L66" s="4"/>
      <c r="M66" s="4"/>
      <c r="N66" s="4"/>
      <c r="O66" s="4"/>
      <c r="P66" s="4"/>
    </row>
    <row r="67" spans="1:16" hidden="1" x14ac:dyDescent="0.2">
      <c r="A67" s="104"/>
      <c r="B67" s="104"/>
      <c r="C67" s="104"/>
      <c r="D67" s="104"/>
      <c r="E67" s="9"/>
      <c r="F67" s="4"/>
      <c r="G67" s="4"/>
      <c r="H67" s="4"/>
      <c r="I67" s="4"/>
      <c r="J67" s="4"/>
      <c r="K67" s="4"/>
      <c r="L67" s="4"/>
      <c r="M67" s="4"/>
      <c r="N67" s="4"/>
      <c r="O67" s="4"/>
      <c r="P67" s="4"/>
    </row>
    <row r="68" spans="1:16" hidden="1" x14ac:dyDescent="0.2">
      <c r="A68" s="104"/>
      <c r="B68" s="104"/>
      <c r="C68" s="104"/>
      <c r="D68" s="104"/>
      <c r="E68" s="9"/>
      <c r="F68" s="4"/>
      <c r="G68" s="4"/>
      <c r="H68" s="4"/>
      <c r="I68" s="4"/>
      <c r="J68" s="4"/>
      <c r="K68" s="4"/>
      <c r="L68" s="4"/>
      <c r="M68" s="4"/>
      <c r="N68" s="4"/>
      <c r="O68" s="4"/>
      <c r="P68" s="4"/>
    </row>
    <row r="69" spans="1:16" hidden="1" x14ac:dyDescent="0.2">
      <c r="A69" s="104"/>
      <c r="B69" s="104"/>
      <c r="C69" s="104"/>
      <c r="D69" s="104"/>
      <c r="E69" s="9"/>
      <c r="F69" s="4"/>
      <c r="G69" s="4"/>
      <c r="H69" s="4"/>
      <c r="I69" s="4"/>
      <c r="J69" s="4"/>
      <c r="K69" s="4"/>
      <c r="L69" s="4"/>
      <c r="M69" s="4"/>
      <c r="N69" s="4"/>
      <c r="O69" s="4"/>
      <c r="P69" s="4"/>
    </row>
    <row r="70" spans="1:16" hidden="1" x14ac:dyDescent="0.2">
      <c r="A70" s="104"/>
      <c r="B70" s="104"/>
      <c r="C70" s="104"/>
      <c r="D70" s="104"/>
      <c r="E70" s="9"/>
      <c r="F70" s="4"/>
      <c r="G70" s="4"/>
      <c r="H70" s="4"/>
      <c r="I70" s="4"/>
      <c r="J70" s="4"/>
      <c r="K70" s="4"/>
      <c r="L70" s="4"/>
      <c r="M70" s="4"/>
      <c r="N70" s="4"/>
      <c r="O70" s="4"/>
      <c r="P70" s="4"/>
    </row>
    <row r="71" spans="1:16" hidden="1" x14ac:dyDescent="0.2">
      <c r="A71" s="104"/>
      <c r="B71" s="104"/>
      <c r="C71" s="104"/>
      <c r="D71" s="104"/>
      <c r="E71" s="9"/>
      <c r="F71" s="4"/>
      <c r="G71" s="4"/>
      <c r="H71" s="4"/>
      <c r="I71" s="4"/>
      <c r="J71" s="4"/>
      <c r="K71" s="4"/>
      <c r="L71" s="4"/>
      <c r="M71" s="4"/>
      <c r="N71" s="4"/>
      <c r="O71" s="4"/>
      <c r="P71" s="4"/>
    </row>
    <row r="72" spans="1:16" hidden="1" x14ac:dyDescent="0.2">
      <c r="A72" s="104"/>
      <c r="B72" s="104"/>
      <c r="C72" s="104"/>
      <c r="D72" s="104"/>
      <c r="E72" s="9"/>
      <c r="F72" s="4"/>
      <c r="G72" s="4"/>
      <c r="H72" s="4"/>
      <c r="I72" s="4"/>
      <c r="J72" s="4"/>
      <c r="K72" s="4"/>
      <c r="L72" s="4"/>
      <c r="M72" s="4"/>
      <c r="N72" s="4"/>
      <c r="O72" s="4"/>
      <c r="P72" s="4"/>
    </row>
    <row r="73" spans="1:16" hidden="1" x14ac:dyDescent="0.2">
      <c r="A73" s="104"/>
      <c r="B73" s="104"/>
      <c r="C73" s="104"/>
      <c r="D73" s="104"/>
      <c r="E73" s="9"/>
      <c r="F73" s="4"/>
      <c r="G73" s="4"/>
      <c r="H73" s="4"/>
      <c r="I73" s="4"/>
      <c r="J73" s="4"/>
      <c r="K73" s="4"/>
      <c r="L73" s="4"/>
      <c r="M73" s="4"/>
      <c r="N73" s="4"/>
      <c r="O73" s="4"/>
      <c r="P73" s="4"/>
    </row>
    <row r="74" spans="1:16" hidden="1" x14ac:dyDescent="0.2">
      <c r="A74" s="104"/>
      <c r="B74" s="104"/>
      <c r="C74" s="104"/>
      <c r="D74" s="104"/>
      <c r="E74" s="9"/>
      <c r="F74" s="4"/>
      <c r="G74" s="4"/>
      <c r="H74" s="4"/>
      <c r="I74" s="4"/>
      <c r="J74" s="4"/>
      <c r="K74" s="4"/>
      <c r="L74" s="4"/>
      <c r="M74" s="4"/>
      <c r="N74" s="4"/>
      <c r="O74" s="4"/>
      <c r="P74" s="4"/>
    </row>
    <row r="75" spans="1:16" hidden="1" x14ac:dyDescent="0.2">
      <c r="A75" s="104"/>
      <c r="B75" s="104"/>
      <c r="C75" s="104"/>
      <c r="D75" s="104"/>
      <c r="E75" s="9"/>
      <c r="F75" s="4"/>
      <c r="G75" s="4"/>
      <c r="H75" s="4"/>
      <c r="I75" s="4"/>
      <c r="J75" s="4"/>
      <c r="K75" s="4"/>
      <c r="L75" s="4"/>
      <c r="M75" s="4"/>
      <c r="N75" s="4"/>
      <c r="O75" s="4"/>
      <c r="P75" s="4"/>
    </row>
    <row r="76" spans="1:16" hidden="1" x14ac:dyDescent="0.2">
      <c r="A76" s="104"/>
      <c r="B76" s="104"/>
      <c r="C76" s="104"/>
      <c r="D76" s="104"/>
      <c r="E76" s="9"/>
      <c r="F76" s="4"/>
      <c r="G76" s="4"/>
      <c r="H76" s="4"/>
      <c r="I76" s="4"/>
      <c r="J76" s="4"/>
      <c r="K76" s="4"/>
      <c r="L76" s="4"/>
      <c r="M76" s="4"/>
      <c r="N76" s="4"/>
      <c r="O76" s="4"/>
      <c r="P76" s="4"/>
    </row>
    <row r="77" spans="1:16" hidden="1" x14ac:dyDescent="0.2">
      <c r="A77" s="104"/>
      <c r="B77" s="104"/>
      <c r="C77" s="104"/>
      <c r="D77" s="104"/>
      <c r="E77" s="9"/>
      <c r="F77" s="4"/>
      <c r="G77" s="4"/>
      <c r="H77" s="4"/>
      <c r="I77" s="4"/>
      <c r="J77" s="4"/>
      <c r="K77" s="4"/>
      <c r="L77" s="4"/>
      <c r="M77" s="4"/>
      <c r="N77" s="4"/>
      <c r="O77" s="4"/>
      <c r="P77" s="4"/>
    </row>
    <row r="78" spans="1:16" hidden="1" x14ac:dyDescent="0.2">
      <c r="A78" s="104"/>
      <c r="B78" s="104"/>
      <c r="C78" s="104"/>
      <c r="D78" s="104"/>
      <c r="E78" s="9"/>
      <c r="F78" s="4"/>
      <c r="G78" s="4"/>
      <c r="H78" s="4"/>
      <c r="I78" s="4"/>
      <c r="J78" s="4"/>
      <c r="K78" s="4"/>
      <c r="L78" s="4"/>
      <c r="M78" s="4"/>
      <c r="N78" s="4"/>
      <c r="O78" s="4"/>
      <c r="P78" s="4"/>
    </row>
    <row r="79" spans="1:16" hidden="1" x14ac:dyDescent="0.2">
      <c r="A79" s="104"/>
      <c r="B79" s="104"/>
      <c r="C79" s="104"/>
      <c r="D79" s="104"/>
      <c r="E79" s="9"/>
      <c r="F79" s="4"/>
      <c r="G79" s="4"/>
      <c r="H79" s="4"/>
      <c r="I79" s="4"/>
      <c r="J79" s="4"/>
      <c r="K79" s="4"/>
      <c r="L79" s="4"/>
      <c r="M79" s="4"/>
      <c r="N79" s="4"/>
      <c r="O79" s="4"/>
      <c r="P79" s="4"/>
    </row>
    <row r="80" spans="1:16" hidden="1" x14ac:dyDescent="0.2">
      <c r="A80" s="104"/>
      <c r="B80" s="104"/>
      <c r="C80" s="104"/>
      <c r="D80" s="104"/>
      <c r="E80" s="9"/>
      <c r="F80" s="4"/>
      <c r="G80" s="4"/>
      <c r="H80" s="4"/>
      <c r="I80" s="4"/>
      <c r="J80" s="4"/>
      <c r="K80" s="4"/>
      <c r="L80" s="4"/>
      <c r="M80" s="4"/>
      <c r="N80" s="4"/>
      <c r="O80" s="4"/>
      <c r="P80" s="4"/>
    </row>
    <row r="81" spans="1:16" hidden="1" x14ac:dyDescent="0.2">
      <c r="A81" s="104"/>
      <c r="B81" s="104"/>
      <c r="C81" s="104"/>
      <c r="D81" s="104"/>
      <c r="E81" s="9"/>
      <c r="F81" s="4"/>
      <c r="G81" s="4"/>
      <c r="H81" s="4"/>
      <c r="I81" s="4"/>
      <c r="J81" s="4"/>
      <c r="K81" s="4"/>
      <c r="L81" s="4"/>
      <c r="M81" s="4"/>
      <c r="N81" s="4"/>
      <c r="O81" s="4"/>
      <c r="P81" s="4"/>
    </row>
    <row r="82" spans="1:16" hidden="1" x14ac:dyDescent="0.2">
      <c r="A82" s="104"/>
      <c r="B82" s="104"/>
      <c r="C82" s="104"/>
      <c r="D82" s="104"/>
      <c r="E82" s="9"/>
      <c r="F82" s="4"/>
      <c r="G82" s="4"/>
      <c r="H82" s="4"/>
      <c r="I82" s="4"/>
      <c r="J82" s="4"/>
      <c r="K82" s="4"/>
      <c r="L82" s="4"/>
      <c r="M82" s="4"/>
      <c r="N82" s="4"/>
      <c r="O82" s="4"/>
      <c r="P82" s="4"/>
    </row>
    <row r="83" spans="1:16" hidden="1" x14ac:dyDescent="0.2">
      <c r="A83" s="104"/>
      <c r="B83" s="104"/>
      <c r="C83" s="104"/>
      <c r="D83" s="104"/>
      <c r="E83" s="9"/>
      <c r="F83" s="4"/>
      <c r="G83" s="4"/>
      <c r="H83" s="4"/>
      <c r="I83" s="4"/>
      <c r="J83" s="4"/>
      <c r="K83" s="4"/>
      <c r="L83" s="4"/>
      <c r="M83" s="4"/>
      <c r="N83" s="4"/>
      <c r="O83" s="4"/>
      <c r="P83" s="4"/>
    </row>
    <row r="84" spans="1:16" hidden="1" x14ac:dyDescent="0.2">
      <c r="A84" s="104"/>
      <c r="B84" s="104"/>
      <c r="C84" s="104"/>
      <c r="D84" s="104"/>
      <c r="E84" s="9"/>
      <c r="F84" s="4"/>
      <c r="G84" s="4"/>
      <c r="H84" s="4"/>
      <c r="I84" s="4"/>
      <c r="J84" s="4"/>
      <c r="K84" s="4"/>
      <c r="L84" s="4"/>
      <c r="M84" s="4"/>
      <c r="N84" s="4"/>
      <c r="O84" s="4"/>
      <c r="P84" s="4"/>
    </row>
    <row r="85" spans="1:16" hidden="1" x14ac:dyDescent="0.2">
      <c r="A85" s="104"/>
      <c r="B85" s="104"/>
      <c r="C85" s="104"/>
      <c r="D85" s="104"/>
      <c r="E85" s="9"/>
      <c r="F85" s="4"/>
      <c r="G85" s="4"/>
      <c r="H85" s="4"/>
      <c r="I85" s="4"/>
      <c r="J85" s="4"/>
      <c r="K85" s="4"/>
      <c r="L85" s="4"/>
      <c r="M85" s="4"/>
      <c r="N85" s="4"/>
      <c r="O85" s="4"/>
      <c r="P85" s="4"/>
    </row>
    <row r="86" spans="1:16" hidden="1" x14ac:dyDescent="0.2">
      <c r="A86" s="104"/>
      <c r="B86" s="104"/>
      <c r="C86" s="104"/>
      <c r="D86" s="104"/>
      <c r="E86" s="9"/>
      <c r="F86" s="4"/>
      <c r="G86" s="4"/>
      <c r="H86" s="4"/>
      <c r="I86" s="4"/>
      <c r="J86" s="4"/>
      <c r="K86" s="4"/>
      <c r="L86" s="4"/>
      <c r="M86" s="4"/>
      <c r="N86" s="4"/>
      <c r="O86" s="4"/>
      <c r="P86" s="4"/>
    </row>
    <row r="87" spans="1:16" hidden="1" x14ac:dyDescent="0.2">
      <c r="A87" s="104"/>
      <c r="B87" s="104"/>
      <c r="C87" s="104"/>
      <c r="D87" s="104"/>
      <c r="E87" s="9"/>
      <c r="F87" s="4"/>
      <c r="G87" s="4"/>
      <c r="H87" s="4"/>
      <c r="I87" s="4"/>
      <c r="J87" s="4"/>
      <c r="K87" s="4"/>
      <c r="L87" s="4"/>
      <c r="M87" s="4"/>
      <c r="N87" s="4"/>
      <c r="O87" s="4"/>
      <c r="P87" s="4"/>
    </row>
    <row r="88" spans="1:16" hidden="1" x14ac:dyDescent="0.2">
      <c r="A88" s="104"/>
      <c r="B88" s="104"/>
      <c r="C88" s="104"/>
      <c r="D88" s="104"/>
      <c r="E88" s="9"/>
      <c r="F88" s="4"/>
      <c r="G88" s="4"/>
      <c r="H88" s="4"/>
      <c r="I88" s="4"/>
      <c r="J88" s="4"/>
      <c r="K88" s="4"/>
      <c r="L88" s="4"/>
      <c r="M88" s="4"/>
      <c r="N88" s="4"/>
      <c r="O88" s="4"/>
      <c r="P88" s="4"/>
    </row>
    <row r="89" spans="1:16" hidden="1" x14ac:dyDescent="0.2">
      <c r="A89" s="104"/>
      <c r="B89" s="104"/>
      <c r="C89" s="104"/>
      <c r="D89" s="104"/>
      <c r="E89" s="9"/>
      <c r="F89" s="4"/>
      <c r="G89" s="4"/>
      <c r="H89" s="4"/>
      <c r="I89" s="4"/>
      <c r="J89" s="4"/>
      <c r="K89" s="4"/>
      <c r="L89" s="4"/>
      <c r="M89" s="4"/>
      <c r="N89" s="4"/>
      <c r="O89" s="4"/>
      <c r="P89" s="4"/>
    </row>
    <row r="90" spans="1:16" hidden="1" x14ac:dyDescent="0.2">
      <c r="A90" s="104"/>
      <c r="B90" s="104"/>
      <c r="C90" s="104"/>
      <c r="D90" s="104"/>
      <c r="E90" s="9"/>
      <c r="F90" s="4"/>
      <c r="G90" s="4"/>
      <c r="H90" s="4"/>
      <c r="I90" s="4"/>
      <c r="J90" s="4"/>
      <c r="K90" s="4"/>
      <c r="L90" s="4"/>
      <c r="M90" s="4"/>
      <c r="N90" s="4"/>
      <c r="O90" s="4"/>
      <c r="P90" s="4"/>
    </row>
    <row r="91" spans="1:16" hidden="1" x14ac:dyDescent="0.2">
      <c r="A91" s="104"/>
      <c r="B91" s="104"/>
      <c r="C91" s="104"/>
      <c r="D91" s="104"/>
      <c r="E91" s="9"/>
      <c r="F91" s="4"/>
      <c r="G91" s="4"/>
      <c r="H91" s="4"/>
      <c r="I91" s="4"/>
      <c r="J91" s="4"/>
      <c r="K91" s="4"/>
      <c r="L91" s="4"/>
      <c r="M91" s="4"/>
      <c r="N91" s="4"/>
      <c r="O91" s="4"/>
      <c r="P91" s="4"/>
    </row>
    <row r="92" spans="1:16" hidden="1" x14ac:dyDescent="0.2">
      <c r="A92" s="104"/>
      <c r="B92" s="104"/>
      <c r="C92" s="104"/>
      <c r="D92" s="104"/>
      <c r="E92" s="9"/>
      <c r="F92" s="4"/>
      <c r="G92" s="4"/>
      <c r="H92" s="4"/>
      <c r="I92" s="4"/>
      <c r="J92" s="4"/>
      <c r="K92" s="4"/>
      <c r="L92" s="4"/>
      <c r="M92" s="4"/>
      <c r="N92" s="4"/>
      <c r="O92" s="4"/>
      <c r="P92" s="4"/>
    </row>
    <row r="93" spans="1:16" hidden="1" x14ac:dyDescent="0.2">
      <c r="A93" s="104"/>
      <c r="B93" s="104"/>
      <c r="C93" s="104"/>
      <c r="D93" s="104"/>
      <c r="E93" s="9"/>
      <c r="F93" s="4"/>
      <c r="G93" s="4"/>
      <c r="H93" s="4"/>
      <c r="I93" s="4"/>
      <c r="J93" s="4"/>
      <c r="K93" s="4"/>
      <c r="L93" s="4"/>
      <c r="M93" s="4"/>
      <c r="N93" s="4"/>
      <c r="O93" s="4"/>
      <c r="P93" s="4"/>
    </row>
    <row r="94" spans="1:16" hidden="1" x14ac:dyDescent="0.2">
      <c r="A94" s="104"/>
      <c r="B94" s="104"/>
      <c r="C94" s="104"/>
      <c r="D94" s="104"/>
      <c r="E94" s="9"/>
      <c r="F94" s="4"/>
      <c r="G94" s="4"/>
      <c r="H94" s="4"/>
      <c r="I94" s="4"/>
      <c r="J94" s="4"/>
      <c r="K94" s="4"/>
      <c r="L94" s="4"/>
      <c r="M94" s="4"/>
      <c r="N94" s="4"/>
      <c r="O94" s="4"/>
      <c r="P94" s="4"/>
    </row>
    <row r="95" spans="1:16" hidden="1" x14ac:dyDescent="0.2">
      <c r="A95" s="104"/>
      <c r="B95" s="104"/>
      <c r="C95" s="104"/>
      <c r="D95" s="104"/>
      <c r="E95" s="9"/>
      <c r="F95" s="4"/>
      <c r="G95" s="4"/>
      <c r="H95" s="4"/>
      <c r="I95" s="4"/>
      <c r="J95" s="4"/>
      <c r="K95" s="4"/>
      <c r="L95" s="4"/>
      <c r="M95" s="4"/>
      <c r="N95" s="4"/>
      <c r="O95" s="4"/>
      <c r="P95" s="4"/>
    </row>
    <row r="96" spans="1:16" hidden="1" x14ac:dyDescent="0.2">
      <c r="A96" s="104"/>
      <c r="B96" s="104"/>
      <c r="C96" s="104"/>
      <c r="D96" s="104"/>
      <c r="E96" s="9"/>
      <c r="F96" s="4"/>
      <c r="G96" s="4"/>
      <c r="H96" s="4"/>
      <c r="I96" s="4"/>
      <c r="J96" s="4"/>
      <c r="K96" s="4"/>
      <c r="L96" s="4"/>
      <c r="M96" s="4"/>
      <c r="N96" s="4"/>
      <c r="O96" s="4"/>
      <c r="P96" s="4"/>
    </row>
    <row r="97" spans="1:16" hidden="1" x14ac:dyDescent="0.2">
      <c r="A97" s="104"/>
      <c r="B97" s="104"/>
      <c r="C97" s="104"/>
      <c r="D97" s="104"/>
      <c r="E97" s="9"/>
      <c r="F97" s="4"/>
      <c r="G97" s="4"/>
      <c r="H97" s="4"/>
      <c r="I97" s="4"/>
      <c r="J97" s="4"/>
      <c r="K97" s="4"/>
      <c r="L97" s="4"/>
      <c r="M97" s="4"/>
      <c r="N97" s="4"/>
      <c r="O97" s="4"/>
      <c r="P97" s="4"/>
    </row>
    <row r="98" spans="1:16" hidden="1" x14ac:dyDescent="0.2">
      <c r="A98" s="104"/>
      <c r="B98" s="104"/>
      <c r="C98" s="104"/>
      <c r="D98" s="104"/>
      <c r="E98" s="9"/>
      <c r="F98" s="4"/>
      <c r="G98" s="4"/>
      <c r="H98" s="4"/>
      <c r="I98" s="4"/>
      <c r="J98" s="4"/>
      <c r="K98" s="4"/>
      <c r="L98" s="4"/>
      <c r="M98" s="4"/>
      <c r="N98" s="4"/>
      <c r="O98" s="4"/>
      <c r="P98" s="4"/>
    </row>
    <row r="99" spans="1:16" hidden="1" x14ac:dyDescent="0.2"/>
    <row r="100" spans="1:16" hidden="1" x14ac:dyDescent="0.2"/>
    <row r="101" spans="1:16" hidden="1" x14ac:dyDescent="0.2"/>
    <row r="102" spans="1:16" x14ac:dyDescent="0.2"/>
    <row r="103" spans="1:16" x14ac:dyDescent="0.2"/>
    <row r="104" spans="1:16" x14ac:dyDescent="0.2"/>
  </sheetData>
  <sheetProtection password="C78D" sheet="1" selectLockedCells="1"/>
  <mergeCells count="11">
    <mergeCell ref="A4:D4"/>
    <mergeCell ref="B6:D6"/>
    <mergeCell ref="A7:C7"/>
    <mergeCell ref="A8:C8"/>
    <mergeCell ref="A9:C9"/>
    <mergeCell ref="A29:D29"/>
    <mergeCell ref="A28:D28"/>
    <mergeCell ref="A10:D10"/>
    <mergeCell ref="B22:B23"/>
    <mergeCell ref="C22:C23"/>
    <mergeCell ref="B25:B26"/>
  </mergeCells>
  <phoneticPr fontId="16" type="noConversion"/>
  <printOptions horizontalCentered="1" verticalCentered="1"/>
  <pageMargins left="0.39370078740157483" right="0.23622047244094491" top="0.31496062992125984" bottom="0.59055118110236227" header="0.19685039370078741" footer="0.31496062992125984"/>
  <pageSetup orientation="portrait" r:id="rId1"/>
  <headerFooter alignWithMargins="0">
    <oddFooter>&amp;L&amp;"Times New Roman,Gras"&amp;8DPF / 2020-02-01&amp;C&amp;"Times New Roman,Gras"&amp;8&amp;A&amp;R&amp;"Times New Roman,Gras"&amp;8Page 1 de 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IU103"/>
  <sheetViews>
    <sheetView showGridLines="0" showRowColHeaders="0" topLeftCell="A10" zoomScaleNormal="100" workbookViewId="0">
      <selection activeCell="D33" sqref="D33"/>
    </sheetView>
  </sheetViews>
  <sheetFormatPr baseColWidth="10" defaultColWidth="0.140625" defaultRowHeight="12.75" zeroHeight="1" x14ac:dyDescent="0.2"/>
  <cols>
    <col min="1" max="1" width="31.140625" customWidth="1"/>
    <col min="2" max="2" width="19.7109375" customWidth="1"/>
    <col min="3" max="3" width="21.140625" customWidth="1"/>
    <col min="4" max="4" width="23.28515625" customWidth="1"/>
    <col min="5" max="5" width="0.28515625" hidden="1" customWidth="1"/>
    <col min="6" max="254" width="0" hidden="1" customWidth="1"/>
    <col min="255" max="255" width="1.42578125" hidden="1" customWidth="1"/>
  </cols>
  <sheetData>
    <row r="1" spans="1:16" ht="18.75" customHeight="1" x14ac:dyDescent="0.3">
      <c r="D1" s="179" t="s">
        <v>79</v>
      </c>
      <c r="E1" s="116"/>
      <c r="F1" s="4"/>
      <c r="G1" s="4"/>
      <c r="H1" s="4"/>
      <c r="I1" s="4"/>
      <c r="J1" s="4"/>
      <c r="K1" s="4"/>
      <c r="L1" s="4"/>
      <c r="M1" s="4"/>
      <c r="N1" s="4"/>
      <c r="O1" s="4"/>
      <c r="P1" s="4"/>
    </row>
    <row r="2" spans="1:16" ht="22.5" customHeight="1" x14ac:dyDescent="0.3">
      <c r="D2" s="179" t="s">
        <v>110</v>
      </c>
      <c r="E2" s="11"/>
      <c r="F2" s="4"/>
      <c r="G2" s="4"/>
      <c r="H2" s="4"/>
      <c r="I2" s="4"/>
      <c r="J2" s="4"/>
      <c r="K2" s="4"/>
      <c r="L2" s="4"/>
      <c r="M2" s="4"/>
      <c r="N2" s="4"/>
      <c r="O2" s="4"/>
      <c r="P2" s="4"/>
    </row>
    <row r="3" spans="1:16" ht="42" customHeight="1" x14ac:dyDescent="0.2">
      <c r="A3" s="308" t="s">
        <v>144</v>
      </c>
      <c r="B3" s="309"/>
      <c r="C3" s="309"/>
      <c r="D3" s="309"/>
      <c r="E3" s="11"/>
      <c r="F3" s="4"/>
      <c r="G3" s="4"/>
      <c r="H3" s="4"/>
      <c r="I3" s="4"/>
      <c r="J3" s="4"/>
      <c r="K3" s="4"/>
      <c r="L3" s="4"/>
      <c r="M3" s="4"/>
      <c r="N3" s="4"/>
      <c r="O3" s="4"/>
      <c r="P3" s="4"/>
    </row>
    <row r="4" spans="1:16" ht="26.25" customHeight="1" x14ac:dyDescent="0.2">
      <c r="A4" s="173" t="s">
        <v>0</v>
      </c>
      <c r="B4" s="126" t="str">
        <f>Identification!B5</f>
        <v>R-4153-2021</v>
      </c>
      <c r="C4" s="205" t="s">
        <v>16</v>
      </c>
      <c r="D4" s="127" t="str">
        <f>Identification!D5</f>
        <v>18 mars au 12 août 2021</v>
      </c>
      <c r="E4" s="11"/>
      <c r="F4" s="4"/>
      <c r="G4" s="4"/>
      <c r="H4" s="4"/>
      <c r="I4" s="4"/>
      <c r="J4" s="4"/>
      <c r="K4" s="4"/>
      <c r="L4" s="4"/>
      <c r="M4" s="4"/>
      <c r="N4" s="4"/>
      <c r="O4" s="4"/>
      <c r="P4" s="4"/>
    </row>
    <row r="5" spans="1:16" ht="26.25" customHeight="1" x14ac:dyDescent="0.2">
      <c r="A5" s="175" t="s">
        <v>1</v>
      </c>
      <c r="B5" s="321" t="str">
        <f>Identification!B6:D6</f>
        <v>AQCIE</v>
      </c>
      <c r="C5" s="322"/>
      <c r="D5" s="323"/>
      <c r="E5" s="11"/>
      <c r="F5" s="111"/>
      <c r="G5" s="111"/>
      <c r="H5" s="4"/>
      <c r="I5" s="4"/>
      <c r="J5" s="4"/>
      <c r="K5" s="4"/>
      <c r="L5" s="4"/>
      <c r="M5" s="4"/>
      <c r="N5" s="4"/>
      <c r="O5" s="4"/>
      <c r="P5" s="4"/>
    </row>
    <row r="6" spans="1:16" ht="22.5" customHeight="1" x14ac:dyDescent="0.2">
      <c r="A6" s="334" t="s">
        <v>20</v>
      </c>
      <c r="B6" s="335"/>
      <c r="C6" s="335"/>
      <c r="D6" s="336"/>
      <c r="E6" s="11"/>
      <c r="F6" s="4"/>
      <c r="G6" s="4"/>
      <c r="H6" s="4"/>
      <c r="I6" s="4"/>
      <c r="J6" s="4"/>
      <c r="K6" s="4"/>
      <c r="L6" s="4"/>
      <c r="M6" s="4"/>
      <c r="N6" s="4"/>
      <c r="O6" s="4"/>
      <c r="P6" s="4"/>
    </row>
    <row r="7" spans="1:16" ht="19.5" customHeight="1" x14ac:dyDescent="0.2">
      <c r="A7" s="206" t="s">
        <v>2</v>
      </c>
      <c r="B7" s="333" t="s">
        <v>131</v>
      </c>
      <c r="C7" s="333"/>
      <c r="D7" s="207" t="s">
        <v>3</v>
      </c>
      <c r="E7" s="9"/>
      <c r="F7" s="4"/>
      <c r="G7" s="4"/>
      <c r="H7" s="4"/>
      <c r="I7" s="4"/>
      <c r="J7" s="4"/>
      <c r="K7" s="4"/>
      <c r="L7" s="4"/>
      <c r="M7" s="4"/>
      <c r="N7" s="4"/>
      <c r="O7" s="4"/>
      <c r="P7" s="4"/>
    </row>
    <row r="8" spans="1:16" ht="15.75" customHeight="1" x14ac:dyDescent="0.2">
      <c r="A8" s="208"/>
      <c r="B8" s="209" t="s">
        <v>52</v>
      </c>
      <c r="C8" s="209" t="s">
        <v>53</v>
      </c>
      <c r="D8" s="210" t="s">
        <v>55</v>
      </c>
      <c r="E8" s="9"/>
      <c r="F8" s="4"/>
      <c r="G8" s="4"/>
      <c r="H8" s="4"/>
      <c r="I8" s="4"/>
      <c r="J8" s="4"/>
      <c r="K8" s="4"/>
      <c r="L8" s="4"/>
      <c r="M8" s="4"/>
      <c r="N8" s="4"/>
      <c r="O8" s="4"/>
      <c r="P8" s="4"/>
    </row>
    <row r="9" spans="1:16" ht="18" customHeight="1" x14ac:dyDescent="0.2">
      <c r="A9" s="211" t="s">
        <v>115</v>
      </c>
      <c r="B9" s="297">
        <f>Honoraires!C14</f>
        <v>117.1</v>
      </c>
      <c r="C9" s="297">
        <f>Honoraires!D14</f>
        <v>5.8</v>
      </c>
      <c r="D9" s="128">
        <f>Honoraires!H14</f>
        <v>35370</v>
      </c>
      <c r="E9" s="9"/>
      <c r="F9" s="4"/>
      <c r="G9" s="4"/>
      <c r="H9" s="4"/>
      <c r="I9" s="4"/>
      <c r="J9" s="4"/>
      <c r="K9" s="4"/>
      <c r="L9" s="4"/>
      <c r="M9" s="4"/>
      <c r="N9" s="4"/>
      <c r="O9" s="4"/>
      <c r="P9" s="4"/>
    </row>
    <row r="10" spans="1:16" ht="10.5" customHeight="1" x14ac:dyDescent="0.2">
      <c r="A10" s="212"/>
      <c r="B10" s="1" t="s">
        <v>155</v>
      </c>
      <c r="C10" s="1" t="s">
        <v>156</v>
      </c>
      <c r="D10" s="2" t="s">
        <v>157</v>
      </c>
      <c r="E10" s="9"/>
      <c r="F10" s="4"/>
      <c r="G10" s="4"/>
      <c r="H10" s="4"/>
      <c r="I10" s="4"/>
      <c r="J10" s="4"/>
      <c r="K10" s="4"/>
      <c r="L10" s="4"/>
      <c r="M10" s="4"/>
      <c r="N10" s="4"/>
      <c r="O10" s="4"/>
      <c r="P10" s="4"/>
    </row>
    <row r="11" spans="1:16" ht="18" customHeight="1" x14ac:dyDescent="0.2">
      <c r="A11" s="211" t="s">
        <v>116</v>
      </c>
      <c r="B11" s="297">
        <f>Honoraires!C20</f>
        <v>0</v>
      </c>
      <c r="C11" s="297">
        <f>Honoraires!D20</f>
        <v>0</v>
      </c>
      <c r="D11" s="128">
        <f>Honoraires!H20</f>
        <v>0</v>
      </c>
      <c r="E11" s="9"/>
      <c r="F11" s="4"/>
      <c r="G11" s="4"/>
      <c r="H11" s="4"/>
      <c r="I11" s="4"/>
      <c r="J11" s="4"/>
      <c r="K11" s="4"/>
      <c r="L11" s="4"/>
      <c r="M11" s="4"/>
      <c r="N11" s="4"/>
      <c r="O11" s="4"/>
      <c r="P11" s="4"/>
    </row>
    <row r="12" spans="1:16" ht="10.5" customHeight="1" x14ac:dyDescent="0.2">
      <c r="A12" s="212"/>
      <c r="B12" s="1" t="s">
        <v>158</v>
      </c>
      <c r="C12" s="1" t="s">
        <v>159</v>
      </c>
      <c r="D12" s="2" t="s">
        <v>160</v>
      </c>
      <c r="E12" s="9"/>
      <c r="F12" s="4"/>
      <c r="G12" s="4"/>
      <c r="H12" s="4"/>
      <c r="I12" s="4"/>
      <c r="J12" s="4"/>
      <c r="K12" s="4"/>
      <c r="L12" s="4"/>
      <c r="M12" s="4"/>
      <c r="N12" s="4"/>
      <c r="O12" s="4"/>
      <c r="P12" s="4"/>
    </row>
    <row r="13" spans="1:16" ht="18" customHeight="1" x14ac:dyDescent="0.2">
      <c r="A13" s="211" t="s">
        <v>117</v>
      </c>
      <c r="B13" s="297">
        <f>Honoraires!C24</f>
        <v>0</v>
      </c>
      <c r="C13" s="297">
        <f>Honoraires!D24</f>
        <v>0</v>
      </c>
      <c r="D13" s="128">
        <f>Honoraires!H24</f>
        <v>0</v>
      </c>
      <c r="E13" s="9"/>
      <c r="F13" s="4"/>
      <c r="G13" s="4"/>
      <c r="H13" s="4"/>
      <c r="I13" s="4"/>
      <c r="J13" s="4"/>
      <c r="K13" s="4"/>
      <c r="L13" s="4"/>
      <c r="M13" s="4"/>
      <c r="N13" s="4"/>
      <c r="O13" s="4"/>
      <c r="P13" s="4"/>
    </row>
    <row r="14" spans="1:16" ht="10.5" customHeight="1" x14ac:dyDescent="0.2">
      <c r="A14" s="212"/>
      <c r="B14" s="1" t="s">
        <v>161</v>
      </c>
      <c r="C14" s="1" t="s">
        <v>162</v>
      </c>
      <c r="D14" s="2" t="s">
        <v>163</v>
      </c>
      <c r="E14" s="9"/>
      <c r="F14" s="4"/>
      <c r="G14" s="4"/>
      <c r="H14" s="4"/>
      <c r="I14" s="4"/>
      <c r="J14" s="4"/>
      <c r="K14" s="4"/>
      <c r="L14" s="4"/>
      <c r="M14" s="4"/>
      <c r="N14" s="4"/>
      <c r="O14" s="4"/>
      <c r="P14" s="4"/>
    </row>
    <row r="15" spans="1:16" ht="18" customHeight="1" x14ac:dyDescent="0.2">
      <c r="A15" s="211" t="s">
        <v>118</v>
      </c>
      <c r="B15" s="297">
        <f>Honoraires!C28</f>
        <v>0</v>
      </c>
      <c r="C15" s="297">
        <f>Honoraires!D28</f>
        <v>0</v>
      </c>
      <c r="D15" s="128">
        <f>Honoraires!H28</f>
        <v>0</v>
      </c>
      <c r="E15" s="9"/>
      <c r="F15" s="4"/>
      <c r="G15" s="4"/>
      <c r="H15" s="4"/>
      <c r="I15" s="4"/>
      <c r="J15" s="4"/>
      <c r="K15" s="4"/>
      <c r="L15" s="4"/>
      <c r="M15" s="4"/>
      <c r="N15" s="4"/>
      <c r="O15" s="4"/>
      <c r="P15" s="4"/>
    </row>
    <row r="16" spans="1:16" ht="10.5" customHeight="1" x14ac:dyDescent="0.2">
      <c r="A16" s="212"/>
      <c r="B16" s="1" t="s">
        <v>164</v>
      </c>
      <c r="C16" s="1" t="s">
        <v>165</v>
      </c>
      <c r="D16" s="2" t="s">
        <v>166</v>
      </c>
      <c r="E16" s="9"/>
      <c r="F16" s="4"/>
      <c r="G16" s="4"/>
      <c r="H16" s="4"/>
      <c r="I16" s="4"/>
      <c r="J16" s="4"/>
      <c r="K16" s="4"/>
      <c r="L16" s="4"/>
      <c r="M16" s="4"/>
      <c r="N16" s="4"/>
      <c r="O16" s="4"/>
      <c r="P16" s="4"/>
    </row>
    <row r="17" spans="1:16" ht="22.5" customHeight="1" x14ac:dyDescent="0.2">
      <c r="A17" s="239" t="s">
        <v>57</v>
      </c>
      <c r="B17" s="240">
        <f>B9+B11+B13+B15</f>
        <v>117.1</v>
      </c>
      <c r="C17" s="240">
        <f>C9+C11+C13+C15</f>
        <v>5.8</v>
      </c>
      <c r="D17" s="241">
        <f>D9+D11+D13+D15</f>
        <v>35370</v>
      </c>
      <c r="E17" s="9"/>
      <c r="F17" s="4"/>
      <c r="G17" s="4"/>
      <c r="H17" s="4"/>
      <c r="I17" s="4"/>
      <c r="J17" s="4"/>
      <c r="K17" s="4"/>
      <c r="L17" s="4"/>
      <c r="M17" s="4"/>
      <c r="N17" s="4"/>
      <c r="O17" s="4"/>
      <c r="P17" s="4"/>
    </row>
    <row r="18" spans="1:16" ht="16.5" customHeight="1" x14ac:dyDescent="0.2">
      <c r="A18" s="119"/>
      <c r="B18" s="120" t="s">
        <v>147</v>
      </c>
      <c r="C18" s="120" t="s">
        <v>148</v>
      </c>
      <c r="D18" s="121" t="s">
        <v>149</v>
      </c>
      <c r="E18" s="9"/>
      <c r="F18" s="4"/>
      <c r="G18" s="4"/>
      <c r="H18" s="4"/>
      <c r="I18" s="4"/>
      <c r="J18" s="4"/>
      <c r="K18" s="4"/>
      <c r="L18" s="4"/>
      <c r="M18" s="4"/>
      <c r="N18" s="4"/>
      <c r="O18" s="4"/>
      <c r="P18" s="4"/>
    </row>
    <row r="19" spans="1:16" ht="22.5" customHeight="1" x14ac:dyDescent="0.2">
      <c r="A19" s="330" t="s">
        <v>56</v>
      </c>
      <c r="B19" s="331"/>
      <c r="C19" s="331"/>
      <c r="D19" s="332"/>
      <c r="E19" s="9"/>
      <c r="F19" s="4"/>
      <c r="G19" s="4"/>
      <c r="H19" s="4"/>
      <c r="I19" s="4"/>
      <c r="J19" s="4"/>
      <c r="K19" s="4"/>
      <c r="L19" s="4"/>
      <c r="M19" s="4"/>
      <c r="N19" s="4"/>
      <c r="O19" s="4"/>
      <c r="P19" s="4"/>
    </row>
    <row r="20" spans="1:16" ht="33" customHeight="1" x14ac:dyDescent="0.2">
      <c r="A20" s="327" t="s">
        <v>21</v>
      </c>
      <c r="B20" s="328"/>
      <c r="C20" s="329"/>
      <c r="D20" s="219" t="s">
        <v>4</v>
      </c>
      <c r="E20" s="4"/>
      <c r="F20" s="4"/>
      <c r="G20" s="4"/>
      <c r="H20" s="4"/>
      <c r="I20" s="4"/>
      <c r="J20" s="4"/>
      <c r="K20" s="4"/>
      <c r="L20" s="4"/>
      <c r="M20" s="4"/>
      <c r="N20" s="4"/>
      <c r="O20" s="4"/>
      <c r="P20" s="4"/>
    </row>
    <row r="21" spans="1:16" ht="19.5" customHeight="1" x14ac:dyDescent="0.2">
      <c r="A21" s="346" t="s">
        <v>22</v>
      </c>
      <c r="B21" s="347"/>
      <c r="C21" s="348"/>
      <c r="D21" s="129">
        <f>ROUND(0.03*D17,2)</f>
        <v>1061.0999999999999</v>
      </c>
      <c r="E21" s="4"/>
      <c r="F21" s="4"/>
      <c r="G21" s="4"/>
      <c r="H21" s="4"/>
      <c r="I21" s="4"/>
      <c r="J21" s="4"/>
      <c r="K21" s="4"/>
      <c r="L21" s="4"/>
      <c r="M21" s="4"/>
      <c r="N21" s="4"/>
      <c r="O21" s="4"/>
      <c r="P21" s="4"/>
    </row>
    <row r="22" spans="1:16" ht="10.5" customHeight="1" x14ac:dyDescent="0.2">
      <c r="A22" s="213"/>
      <c r="B22" s="214"/>
      <c r="C22" s="215"/>
      <c r="D22" s="2" t="s">
        <v>150</v>
      </c>
      <c r="E22" s="4"/>
      <c r="F22" s="4"/>
      <c r="G22" s="4"/>
      <c r="H22" s="4"/>
      <c r="I22" s="4"/>
      <c r="J22" s="4"/>
      <c r="K22" s="4"/>
      <c r="L22" s="4"/>
      <c r="M22" s="4"/>
      <c r="N22" s="4"/>
      <c r="O22" s="4"/>
      <c r="P22" s="4"/>
    </row>
    <row r="23" spans="1:16" ht="19.5" customHeight="1" x14ac:dyDescent="0.2">
      <c r="A23" s="346" t="s">
        <v>5</v>
      </c>
      <c r="B23" s="349"/>
      <c r="C23" s="350"/>
      <c r="D23" s="128">
        <f>'Dépenses '!F21</f>
        <v>0</v>
      </c>
      <c r="E23" s="4"/>
      <c r="F23" s="4"/>
      <c r="G23" s="4"/>
      <c r="H23" s="4"/>
      <c r="I23" s="4"/>
      <c r="J23" s="4"/>
      <c r="K23" s="4"/>
      <c r="L23" s="4"/>
      <c r="M23" s="4"/>
      <c r="N23" s="4"/>
      <c r="O23" s="4"/>
      <c r="P23" s="4"/>
    </row>
    <row r="24" spans="1:16" ht="10.5" customHeight="1" x14ac:dyDescent="0.2">
      <c r="A24" s="213"/>
      <c r="B24" s="214"/>
      <c r="C24" s="215"/>
      <c r="D24" s="2" t="s">
        <v>168</v>
      </c>
      <c r="E24" s="9"/>
      <c r="F24" s="9"/>
      <c r="G24" s="4"/>
      <c r="H24" s="4"/>
      <c r="I24" s="4"/>
      <c r="J24" s="4"/>
      <c r="K24" s="4"/>
      <c r="L24" s="4"/>
      <c r="M24" s="4"/>
      <c r="N24" s="4"/>
      <c r="O24" s="4"/>
      <c r="P24" s="4"/>
    </row>
    <row r="25" spans="1:16" ht="19.5" customHeight="1" x14ac:dyDescent="0.2">
      <c r="A25" s="351" t="s">
        <v>119</v>
      </c>
      <c r="B25" s="352"/>
      <c r="C25" s="353"/>
      <c r="D25" s="128">
        <f>'Dépenses '!F27</f>
        <v>0</v>
      </c>
      <c r="E25" s="9"/>
      <c r="F25" s="4"/>
      <c r="G25" s="4"/>
      <c r="H25" s="4"/>
      <c r="I25" s="4"/>
      <c r="J25" s="4"/>
      <c r="K25" s="4"/>
      <c r="L25" s="4"/>
      <c r="M25" s="4"/>
      <c r="N25" s="4"/>
      <c r="O25" s="4"/>
      <c r="P25" s="4"/>
    </row>
    <row r="26" spans="1:16" ht="10.5" customHeight="1" x14ac:dyDescent="0.2">
      <c r="A26" s="216"/>
      <c r="B26" s="217"/>
      <c r="C26" s="218"/>
      <c r="D26" s="118" t="s">
        <v>169</v>
      </c>
      <c r="E26" s="9"/>
      <c r="F26" s="9"/>
      <c r="G26" s="4"/>
      <c r="H26" s="4"/>
      <c r="I26" s="4"/>
      <c r="J26" s="4"/>
      <c r="K26" s="4"/>
      <c r="L26" s="4"/>
      <c r="M26" s="4"/>
      <c r="N26" s="4"/>
      <c r="O26" s="4"/>
      <c r="P26" s="4"/>
    </row>
    <row r="27" spans="1:16" ht="22.5" customHeight="1" x14ac:dyDescent="0.2">
      <c r="A27" s="343" t="s">
        <v>59</v>
      </c>
      <c r="B27" s="344"/>
      <c r="C27" s="345"/>
      <c r="D27" s="242">
        <f>D21+D23+D25</f>
        <v>1061.0999999999999</v>
      </c>
      <c r="E27" s="9"/>
      <c r="F27" s="4"/>
      <c r="G27" s="4"/>
      <c r="H27" s="4"/>
      <c r="I27" s="4"/>
      <c r="J27" s="4"/>
      <c r="K27" s="4"/>
      <c r="L27" s="4"/>
      <c r="M27" s="4"/>
      <c r="N27" s="4"/>
      <c r="O27" s="4"/>
      <c r="P27" s="4"/>
    </row>
    <row r="28" spans="1:16" ht="10.5" customHeight="1" x14ac:dyDescent="0.2">
      <c r="A28" s="220"/>
      <c r="B28" s="221"/>
      <c r="C28" s="222"/>
      <c r="D28" s="223" t="s">
        <v>171</v>
      </c>
      <c r="E28" s="33"/>
      <c r="F28" s="33"/>
      <c r="G28" s="90"/>
      <c r="H28" s="90"/>
      <c r="I28" s="90"/>
      <c r="J28" s="90"/>
      <c r="K28" s="90"/>
      <c r="L28" s="90"/>
      <c r="M28" s="90"/>
      <c r="N28" s="90"/>
      <c r="O28" s="90"/>
      <c r="P28" s="90"/>
    </row>
    <row r="29" spans="1:16" ht="22.5" customHeight="1" x14ac:dyDescent="0.2">
      <c r="A29" s="324" t="s">
        <v>126</v>
      </c>
      <c r="B29" s="325"/>
      <c r="C29" s="326"/>
      <c r="D29" s="242">
        <f>'Séances de travail'!G20</f>
        <v>0</v>
      </c>
      <c r="E29" s="33"/>
      <c r="F29" s="33"/>
      <c r="G29" s="90"/>
      <c r="H29" s="90"/>
      <c r="I29" s="90"/>
      <c r="J29" s="90"/>
      <c r="K29" s="90"/>
      <c r="L29" s="90"/>
      <c r="M29" s="90"/>
      <c r="N29" s="90"/>
      <c r="O29" s="90"/>
      <c r="P29" s="90"/>
    </row>
    <row r="30" spans="1:16" ht="10.5" customHeight="1" x14ac:dyDescent="0.2">
      <c r="A30" s="220"/>
      <c r="B30" s="221"/>
      <c r="C30" s="222"/>
      <c r="D30" s="224" t="s">
        <v>170</v>
      </c>
      <c r="E30" s="33"/>
      <c r="F30" s="33"/>
      <c r="G30" s="90"/>
      <c r="H30" s="90"/>
      <c r="I30" s="90"/>
      <c r="J30" s="90"/>
      <c r="K30" s="90"/>
      <c r="L30" s="90"/>
      <c r="M30" s="90"/>
      <c r="N30" s="90"/>
      <c r="O30" s="90"/>
      <c r="P30" s="90"/>
    </row>
    <row r="31" spans="1:16" ht="22.5" customHeight="1" x14ac:dyDescent="0.2">
      <c r="A31" s="354" t="s">
        <v>111</v>
      </c>
      <c r="B31" s="355"/>
      <c r="C31" s="356"/>
      <c r="D31" s="243">
        <f>D17+D27+D29</f>
        <v>36431.1</v>
      </c>
      <c r="E31" s="9"/>
      <c r="F31" s="4"/>
      <c r="G31" s="4"/>
      <c r="H31" s="4"/>
      <c r="I31" s="4"/>
      <c r="J31" s="4"/>
      <c r="K31" s="4"/>
      <c r="L31" s="4"/>
      <c r="M31" s="4"/>
      <c r="N31" s="4"/>
      <c r="O31" s="4"/>
      <c r="P31" s="4"/>
    </row>
    <row r="32" spans="1:16" ht="12" customHeight="1" x14ac:dyDescent="0.2">
      <c r="A32" s="225"/>
      <c r="B32" s="226"/>
      <c r="C32" s="227"/>
      <c r="D32" s="224" t="s">
        <v>152</v>
      </c>
      <c r="E32" s="9"/>
      <c r="F32" s="9"/>
      <c r="G32" s="4"/>
      <c r="H32" s="4"/>
      <c r="I32" s="4"/>
      <c r="J32" s="4"/>
      <c r="K32" s="4"/>
      <c r="L32" s="4"/>
      <c r="M32" s="4"/>
      <c r="N32" s="4"/>
      <c r="O32" s="4"/>
      <c r="P32" s="4"/>
    </row>
    <row r="33" spans="1:16" ht="22.5" customHeight="1" x14ac:dyDescent="0.2">
      <c r="A33" s="340" t="s">
        <v>137</v>
      </c>
      <c r="B33" s="341"/>
      <c r="C33" s="342"/>
      <c r="D33" s="203"/>
      <c r="E33" s="9"/>
      <c r="F33" s="4"/>
      <c r="G33" s="4"/>
      <c r="H33" s="4"/>
      <c r="I33" s="4"/>
      <c r="J33" s="4"/>
      <c r="K33" s="4"/>
      <c r="L33" s="4"/>
      <c r="M33" s="4"/>
      <c r="N33" s="4"/>
      <c r="O33" s="4"/>
      <c r="P33" s="4"/>
    </row>
    <row r="34" spans="1:16" ht="13.5" customHeight="1" x14ac:dyDescent="0.2">
      <c r="A34" s="228"/>
      <c r="B34" s="229"/>
      <c r="C34" s="230"/>
      <c r="D34" s="231" t="s">
        <v>151</v>
      </c>
      <c r="E34" s="9"/>
      <c r="F34" s="9"/>
      <c r="G34" s="4"/>
      <c r="H34" s="4"/>
      <c r="I34" s="4"/>
      <c r="J34" s="4"/>
      <c r="K34" s="4"/>
      <c r="L34" s="4"/>
      <c r="M34" s="4"/>
      <c r="N34" s="4"/>
      <c r="O34" s="4"/>
      <c r="P34" s="4"/>
    </row>
    <row r="35" spans="1:16" ht="22.5" customHeight="1" x14ac:dyDescent="0.2">
      <c r="A35" s="296" t="s">
        <v>138</v>
      </c>
      <c r="B35" s="232"/>
      <c r="C35" s="204"/>
      <c r="D35" s="244" t="e">
        <f>ROUND((D31-C35)/C35,4)</f>
        <v>#DIV/0!</v>
      </c>
      <c r="E35" s="9"/>
      <c r="F35" s="9"/>
      <c r="G35" s="4"/>
      <c r="H35" s="4"/>
      <c r="I35" s="4"/>
      <c r="J35" s="4"/>
      <c r="K35" s="4"/>
      <c r="L35" s="4"/>
      <c r="M35" s="4"/>
      <c r="N35" s="4"/>
      <c r="O35" s="4"/>
      <c r="P35" s="4"/>
    </row>
    <row r="36" spans="1:16" ht="38.25" customHeight="1" x14ac:dyDescent="0.2">
      <c r="A36" s="337" t="s">
        <v>112</v>
      </c>
      <c r="B36" s="338"/>
      <c r="C36" s="338"/>
      <c r="D36" s="339"/>
      <c r="E36" s="9"/>
      <c r="F36" s="4"/>
      <c r="G36" s="4"/>
      <c r="H36" s="4"/>
      <c r="I36" s="4"/>
      <c r="J36" s="4"/>
      <c r="K36" s="4"/>
      <c r="L36" s="4"/>
      <c r="M36" s="4"/>
      <c r="N36" s="4"/>
      <c r="O36" s="4"/>
      <c r="P36" s="4"/>
    </row>
    <row r="37" spans="1:16" ht="36.75" hidden="1" customHeight="1" x14ac:dyDescent="0.2">
      <c r="A37" s="104"/>
      <c r="B37" s="104"/>
      <c r="C37" s="104"/>
      <c r="D37" s="104"/>
      <c r="E37" s="9"/>
      <c r="F37" s="4"/>
      <c r="G37" s="4"/>
      <c r="H37" s="4"/>
      <c r="I37" s="4"/>
      <c r="J37" s="4"/>
      <c r="K37" s="4"/>
      <c r="L37" s="4"/>
      <c r="M37" s="4"/>
      <c r="N37" s="4"/>
      <c r="O37" s="4"/>
      <c r="P37" s="4"/>
    </row>
    <row r="38" spans="1:16" ht="22.5" hidden="1" customHeight="1" x14ac:dyDescent="0.2">
      <c r="A38" s="105"/>
      <c r="B38" s="104"/>
      <c r="C38" s="104"/>
      <c r="D38" s="104"/>
      <c r="E38" s="9"/>
      <c r="F38" s="4"/>
      <c r="G38" s="4"/>
      <c r="H38" s="4"/>
      <c r="I38" s="4"/>
      <c r="J38" s="4"/>
      <c r="K38" s="4"/>
      <c r="L38" s="4"/>
      <c r="M38" s="4"/>
      <c r="N38" s="4"/>
      <c r="O38" s="4"/>
      <c r="P38" s="4"/>
    </row>
    <row r="39" spans="1:16" hidden="1" x14ac:dyDescent="0.2">
      <c r="A39" s="4"/>
      <c r="B39" s="104"/>
      <c r="C39" s="104"/>
      <c r="D39" s="104"/>
      <c r="E39" s="9"/>
      <c r="F39" s="4"/>
      <c r="G39" s="4"/>
      <c r="H39" s="4"/>
      <c r="I39" s="4"/>
      <c r="J39" s="4"/>
      <c r="K39" s="4"/>
      <c r="L39" s="4"/>
      <c r="M39" s="4"/>
      <c r="N39" s="4"/>
      <c r="O39" s="4"/>
      <c r="P39" s="4"/>
    </row>
    <row r="40" spans="1:16" hidden="1" x14ac:dyDescent="0.2">
      <c r="A40" s="104"/>
      <c r="B40" s="104"/>
      <c r="C40" s="104"/>
      <c r="D40" s="104"/>
      <c r="E40" s="9"/>
      <c r="F40" s="4"/>
      <c r="G40" s="4"/>
      <c r="H40" s="4"/>
      <c r="I40" s="4"/>
      <c r="J40" s="4"/>
      <c r="K40" s="4"/>
      <c r="L40" s="4"/>
      <c r="M40" s="4"/>
      <c r="N40" s="4"/>
      <c r="O40" s="4"/>
      <c r="P40" s="4"/>
    </row>
    <row r="41" spans="1:16" hidden="1" x14ac:dyDescent="0.2">
      <c r="A41" s="104"/>
      <c r="B41" s="104"/>
      <c r="C41" s="104"/>
      <c r="D41" s="104"/>
      <c r="E41" s="9"/>
      <c r="F41" s="4"/>
      <c r="G41" s="4"/>
      <c r="H41" s="4"/>
      <c r="I41" s="4"/>
      <c r="J41" s="4"/>
      <c r="K41" s="4"/>
      <c r="L41" s="4"/>
      <c r="M41" s="4"/>
      <c r="N41" s="4"/>
      <c r="O41" s="4"/>
      <c r="P41" s="4"/>
    </row>
    <row r="42" spans="1:16" hidden="1" x14ac:dyDescent="0.2">
      <c r="A42" s="104"/>
      <c r="B42" s="104"/>
      <c r="C42" s="104"/>
      <c r="D42" s="104"/>
      <c r="E42" s="9"/>
      <c r="F42" s="4"/>
      <c r="G42" s="4"/>
      <c r="H42" s="4"/>
      <c r="I42" s="4"/>
      <c r="J42" s="4"/>
      <c r="K42" s="4"/>
      <c r="L42" s="4"/>
      <c r="M42" s="4"/>
      <c r="N42" s="4"/>
      <c r="O42" s="4"/>
      <c r="P42" s="4"/>
    </row>
    <row r="43" spans="1:16" hidden="1" x14ac:dyDescent="0.2">
      <c r="A43" s="104"/>
      <c r="B43" s="104"/>
      <c r="C43" s="104"/>
      <c r="D43" s="104"/>
      <c r="E43" s="9"/>
      <c r="F43" s="4"/>
      <c r="G43" s="4"/>
      <c r="H43" s="4"/>
      <c r="I43" s="4"/>
      <c r="J43" s="4"/>
      <c r="K43" s="4"/>
      <c r="L43" s="4"/>
      <c r="M43" s="4"/>
      <c r="N43" s="4"/>
      <c r="O43" s="4"/>
      <c r="P43" s="4"/>
    </row>
    <row r="44" spans="1:16" hidden="1" x14ac:dyDescent="0.2">
      <c r="A44" s="104"/>
      <c r="B44" s="104"/>
      <c r="C44" s="104"/>
      <c r="D44" s="104"/>
      <c r="E44" s="9"/>
      <c r="F44" s="4"/>
      <c r="G44" s="4"/>
      <c r="H44" s="4"/>
      <c r="I44" s="4"/>
      <c r="J44" s="4"/>
      <c r="K44" s="4"/>
      <c r="L44" s="4"/>
      <c r="M44" s="4"/>
      <c r="N44" s="4"/>
      <c r="O44" s="4"/>
      <c r="P44" s="4"/>
    </row>
    <row r="45" spans="1:16" hidden="1" x14ac:dyDescent="0.2">
      <c r="A45" s="104"/>
      <c r="B45" s="104"/>
      <c r="C45" s="104"/>
      <c r="D45" s="104"/>
      <c r="E45" s="9"/>
      <c r="F45" s="4"/>
      <c r="G45" s="4"/>
      <c r="H45" s="4"/>
      <c r="I45" s="4"/>
      <c r="J45" s="4"/>
      <c r="K45" s="4"/>
      <c r="L45" s="4"/>
      <c r="M45" s="4"/>
      <c r="N45" s="4"/>
      <c r="O45" s="4"/>
      <c r="P45" s="4"/>
    </row>
    <row r="46" spans="1:16" hidden="1" x14ac:dyDescent="0.2">
      <c r="A46" s="104"/>
      <c r="B46" s="104"/>
      <c r="C46" s="104"/>
      <c r="D46" s="104"/>
      <c r="E46" s="9"/>
      <c r="F46" s="4"/>
      <c r="G46" s="4"/>
      <c r="H46" s="4"/>
      <c r="I46" s="4"/>
      <c r="J46" s="4"/>
      <c r="K46" s="4"/>
      <c r="L46" s="4"/>
      <c r="M46" s="4"/>
      <c r="N46" s="4"/>
      <c r="O46" s="4"/>
      <c r="P46" s="4"/>
    </row>
    <row r="47" spans="1:16" hidden="1" x14ac:dyDescent="0.2">
      <c r="A47" s="104"/>
      <c r="B47" s="104"/>
      <c r="C47" s="104"/>
      <c r="D47" s="104"/>
      <c r="E47" s="9"/>
      <c r="F47" s="4"/>
      <c r="G47" s="4"/>
      <c r="H47" s="4"/>
      <c r="I47" s="4"/>
      <c r="J47" s="4"/>
      <c r="K47" s="4"/>
      <c r="L47" s="4"/>
      <c r="M47" s="4"/>
      <c r="N47" s="4"/>
      <c r="O47" s="4"/>
      <c r="P47" s="4"/>
    </row>
    <row r="48" spans="1:16" hidden="1" x14ac:dyDescent="0.2">
      <c r="A48" s="104"/>
      <c r="B48" s="104"/>
      <c r="C48" s="104"/>
      <c r="D48" s="104"/>
      <c r="E48" s="9"/>
      <c r="F48" s="4"/>
      <c r="G48" s="4"/>
      <c r="H48" s="4"/>
      <c r="I48" s="4"/>
      <c r="J48" s="4"/>
      <c r="K48" s="4"/>
      <c r="L48" s="4"/>
      <c r="M48" s="4"/>
      <c r="N48" s="4"/>
      <c r="O48" s="4"/>
      <c r="P48" s="4"/>
    </row>
    <row r="49" spans="1:16" hidden="1" x14ac:dyDescent="0.2">
      <c r="A49" s="104"/>
      <c r="B49" s="104"/>
      <c r="C49" s="104"/>
      <c r="D49" s="104"/>
      <c r="E49" s="9"/>
      <c r="F49" s="4"/>
      <c r="G49" s="4"/>
      <c r="H49" s="4"/>
      <c r="I49" s="4"/>
      <c r="J49" s="4"/>
      <c r="K49" s="4"/>
      <c r="L49" s="4"/>
      <c r="M49" s="4"/>
      <c r="N49" s="4"/>
      <c r="O49" s="4"/>
      <c r="P49" s="4"/>
    </row>
    <row r="50" spans="1:16" hidden="1" x14ac:dyDescent="0.2">
      <c r="A50" s="104"/>
      <c r="B50" s="104"/>
      <c r="C50" s="104"/>
      <c r="D50" s="104"/>
      <c r="E50" s="9"/>
      <c r="F50" s="4"/>
      <c r="G50" s="4"/>
      <c r="H50" s="4"/>
      <c r="I50" s="4"/>
      <c r="J50" s="4"/>
      <c r="K50" s="4"/>
      <c r="L50" s="4"/>
      <c r="M50" s="4"/>
      <c r="N50" s="4"/>
      <c r="O50" s="4"/>
      <c r="P50" s="4"/>
    </row>
    <row r="51" spans="1:16" hidden="1" x14ac:dyDescent="0.2">
      <c r="A51" s="104"/>
      <c r="B51" s="104"/>
      <c r="C51" s="104"/>
      <c r="D51" s="104"/>
      <c r="E51" s="9"/>
      <c r="F51" s="4"/>
      <c r="G51" s="4"/>
      <c r="H51" s="4"/>
      <c r="I51" s="4"/>
      <c r="J51" s="4"/>
      <c r="K51" s="4"/>
      <c r="L51" s="4"/>
      <c r="M51" s="4"/>
      <c r="N51" s="4"/>
      <c r="O51" s="4"/>
      <c r="P51" s="4"/>
    </row>
    <row r="52" spans="1:16" hidden="1" x14ac:dyDescent="0.2">
      <c r="A52" s="104"/>
      <c r="B52" s="104"/>
      <c r="C52" s="104"/>
      <c r="D52" s="104"/>
      <c r="E52" s="9"/>
      <c r="F52" s="4"/>
      <c r="G52" s="4"/>
      <c r="H52" s="4"/>
      <c r="I52" s="4"/>
      <c r="J52" s="4"/>
      <c r="K52" s="4"/>
      <c r="L52" s="4"/>
      <c r="M52" s="4"/>
      <c r="N52" s="4"/>
      <c r="O52" s="4"/>
      <c r="P52" s="4"/>
    </row>
    <row r="53" spans="1:16" hidden="1" x14ac:dyDescent="0.2">
      <c r="A53" s="104"/>
      <c r="B53" s="104"/>
      <c r="C53" s="104"/>
      <c r="D53" s="104"/>
      <c r="E53" s="9"/>
      <c r="F53" s="4"/>
      <c r="G53" s="4"/>
      <c r="H53" s="4"/>
      <c r="I53" s="4"/>
      <c r="J53" s="4"/>
      <c r="K53" s="4"/>
      <c r="L53" s="4"/>
      <c r="M53" s="4"/>
      <c r="N53" s="4"/>
      <c r="O53" s="4"/>
      <c r="P53" s="4"/>
    </row>
    <row r="54" spans="1:16" hidden="1" x14ac:dyDescent="0.2">
      <c r="A54" s="104"/>
      <c r="B54" s="104"/>
      <c r="C54" s="104"/>
      <c r="D54" s="104"/>
      <c r="E54" s="9"/>
      <c r="F54" s="4"/>
      <c r="G54" s="4"/>
      <c r="H54" s="4"/>
      <c r="I54" s="4"/>
      <c r="J54" s="4"/>
      <c r="K54" s="4"/>
      <c r="L54" s="4"/>
      <c r="M54" s="4"/>
      <c r="N54" s="4"/>
      <c r="O54" s="4"/>
      <c r="P54" s="4"/>
    </row>
    <row r="55" spans="1:16" hidden="1" x14ac:dyDescent="0.2">
      <c r="A55" s="104"/>
      <c r="B55" s="104"/>
      <c r="C55" s="104"/>
      <c r="D55" s="104"/>
      <c r="E55" s="9"/>
      <c r="F55" s="4"/>
      <c r="G55" s="4"/>
      <c r="H55" s="4"/>
      <c r="I55" s="4"/>
      <c r="J55" s="4"/>
      <c r="K55" s="4"/>
      <c r="L55" s="4"/>
      <c r="M55" s="4"/>
      <c r="N55" s="4"/>
      <c r="O55" s="4"/>
      <c r="P55" s="4"/>
    </row>
    <row r="56" spans="1:16" hidden="1" x14ac:dyDescent="0.2">
      <c r="A56" s="104"/>
      <c r="B56" s="104"/>
      <c r="C56" s="104"/>
      <c r="D56" s="104"/>
      <c r="E56" s="9"/>
      <c r="F56" s="4"/>
      <c r="G56" s="4"/>
      <c r="H56" s="4"/>
      <c r="I56" s="4"/>
      <c r="J56" s="4"/>
      <c r="K56" s="4"/>
      <c r="L56" s="4"/>
      <c r="M56" s="4"/>
      <c r="N56" s="4"/>
      <c r="O56" s="4"/>
      <c r="P56" s="4"/>
    </row>
    <row r="57" spans="1:16" hidden="1" x14ac:dyDescent="0.2">
      <c r="A57" s="104"/>
      <c r="B57" s="104"/>
      <c r="C57" s="104"/>
      <c r="D57" s="104"/>
      <c r="E57" s="9"/>
      <c r="F57" s="4"/>
      <c r="G57" s="4"/>
      <c r="H57" s="4"/>
      <c r="I57" s="4"/>
      <c r="J57" s="4"/>
      <c r="K57" s="4"/>
      <c r="L57" s="4"/>
      <c r="M57" s="4"/>
      <c r="N57" s="4"/>
      <c r="O57" s="4"/>
      <c r="P57" s="4"/>
    </row>
    <row r="58" spans="1:16" hidden="1" x14ac:dyDescent="0.2">
      <c r="A58" s="104"/>
      <c r="B58" s="104"/>
      <c r="C58" s="104"/>
      <c r="D58" s="104"/>
      <c r="E58" s="9"/>
      <c r="F58" s="4"/>
      <c r="G58" s="4"/>
      <c r="H58" s="4"/>
      <c r="I58" s="4"/>
      <c r="J58" s="4"/>
      <c r="K58" s="4"/>
      <c r="L58" s="4"/>
      <c r="M58" s="4"/>
      <c r="N58" s="4"/>
      <c r="O58" s="4"/>
      <c r="P58" s="4"/>
    </row>
    <row r="59" spans="1:16" hidden="1" x14ac:dyDescent="0.2">
      <c r="A59" s="104"/>
      <c r="B59" s="104"/>
      <c r="C59" s="104"/>
      <c r="D59" s="104"/>
      <c r="E59" s="9"/>
      <c r="F59" s="4"/>
      <c r="G59" s="4"/>
      <c r="H59" s="4"/>
      <c r="I59" s="4"/>
      <c r="J59" s="4"/>
      <c r="K59" s="4"/>
      <c r="L59" s="4"/>
      <c r="M59" s="4"/>
      <c r="N59" s="4"/>
      <c r="O59" s="4"/>
      <c r="P59" s="4"/>
    </row>
    <row r="60" spans="1:16" hidden="1" x14ac:dyDescent="0.2">
      <c r="A60" s="104"/>
      <c r="B60" s="104"/>
      <c r="C60" s="104"/>
      <c r="D60" s="104"/>
      <c r="E60" s="9"/>
      <c r="F60" s="4"/>
      <c r="G60" s="4"/>
      <c r="H60" s="4"/>
      <c r="I60" s="4"/>
      <c r="J60" s="4"/>
      <c r="K60" s="4"/>
      <c r="L60" s="4"/>
      <c r="M60" s="4"/>
      <c r="N60" s="4"/>
      <c r="O60" s="4"/>
      <c r="P60" s="4"/>
    </row>
    <row r="61" spans="1:16" hidden="1" x14ac:dyDescent="0.2">
      <c r="A61" s="104"/>
      <c r="B61" s="104"/>
      <c r="C61" s="104"/>
      <c r="D61" s="104"/>
      <c r="E61" s="9"/>
      <c r="F61" s="4"/>
      <c r="G61" s="4"/>
      <c r="H61" s="4"/>
      <c r="I61" s="4"/>
      <c r="J61" s="4"/>
      <c r="K61" s="4"/>
      <c r="L61" s="4"/>
      <c r="M61" s="4"/>
      <c r="N61" s="4"/>
      <c r="O61" s="4"/>
      <c r="P61" s="4"/>
    </row>
    <row r="62" spans="1:16" hidden="1" x14ac:dyDescent="0.2">
      <c r="A62" s="104"/>
      <c r="B62" s="104"/>
      <c r="C62" s="104"/>
      <c r="D62" s="104"/>
      <c r="E62" s="9"/>
      <c r="F62" s="4"/>
      <c r="G62" s="4"/>
      <c r="H62" s="4"/>
      <c r="I62" s="4"/>
      <c r="J62" s="4"/>
      <c r="K62" s="4"/>
      <c r="L62" s="4"/>
      <c r="M62" s="4"/>
      <c r="N62" s="4"/>
      <c r="O62" s="4"/>
      <c r="P62" s="4"/>
    </row>
    <row r="63" spans="1:16" hidden="1" x14ac:dyDescent="0.2">
      <c r="A63" s="104"/>
      <c r="B63" s="104"/>
      <c r="C63" s="104"/>
      <c r="D63" s="104"/>
      <c r="E63" s="9"/>
      <c r="F63" s="4"/>
      <c r="G63" s="4"/>
      <c r="H63" s="4"/>
      <c r="I63" s="4"/>
      <c r="J63" s="4"/>
      <c r="K63" s="4"/>
      <c r="L63" s="4"/>
      <c r="M63" s="4"/>
      <c r="N63" s="4"/>
      <c r="O63" s="4"/>
      <c r="P63" s="4"/>
    </row>
    <row r="64" spans="1:16" hidden="1" x14ac:dyDescent="0.2">
      <c r="A64" s="104"/>
      <c r="B64" s="104"/>
      <c r="C64" s="104"/>
      <c r="D64" s="104"/>
      <c r="E64" s="9"/>
      <c r="F64" s="4"/>
      <c r="G64" s="4"/>
      <c r="H64" s="4"/>
      <c r="I64" s="4"/>
      <c r="J64" s="4"/>
      <c r="K64" s="4"/>
      <c r="L64" s="4"/>
      <c r="M64" s="4"/>
      <c r="N64" s="4"/>
      <c r="O64" s="4"/>
      <c r="P64" s="4"/>
    </row>
    <row r="65" spans="1:16" hidden="1" x14ac:dyDescent="0.2">
      <c r="A65" s="104"/>
      <c r="B65" s="104"/>
      <c r="C65" s="104"/>
      <c r="D65" s="104"/>
      <c r="E65" s="9"/>
      <c r="F65" s="4"/>
      <c r="G65" s="4"/>
      <c r="H65" s="4"/>
      <c r="I65" s="4"/>
      <c r="J65" s="4"/>
      <c r="K65" s="4"/>
      <c r="L65" s="4"/>
      <c r="M65" s="4"/>
      <c r="N65" s="4"/>
      <c r="O65" s="4"/>
      <c r="P65" s="4"/>
    </row>
    <row r="66" spans="1:16" hidden="1" x14ac:dyDescent="0.2">
      <c r="A66" s="104"/>
      <c r="B66" s="104"/>
      <c r="C66" s="104"/>
      <c r="D66" s="104"/>
      <c r="E66" s="9"/>
      <c r="F66" s="4"/>
      <c r="G66" s="4"/>
      <c r="H66" s="4"/>
      <c r="I66" s="4"/>
      <c r="J66" s="4"/>
      <c r="K66" s="4"/>
      <c r="L66" s="4"/>
      <c r="M66" s="4"/>
      <c r="N66" s="4"/>
      <c r="O66" s="4"/>
      <c r="P66" s="4"/>
    </row>
    <row r="67" spans="1:16" hidden="1" x14ac:dyDescent="0.2">
      <c r="A67" s="104"/>
      <c r="B67" s="104"/>
      <c r="C67" s="104"/>
      <c r="D67" s="104"/>
      <c r="E67" s="9"/>
      <c r="F67" s="4"/>
      <c r="G67" s="4"/>
      <c r="H67" s="4"/>
      <c r="I67" s="4"/>
      <c r="J67" s="4"/>
      <c r="K67" s="4"/>
      <c r="L67" s="4"/>
      <c r="M67" s="4"/>
      <c r="N67" s="4"/>
      <c r="O67" s="4"/>
      <c r="P67" s="4"/>
    </row>
    <row r="68" spans="1:16" hidden="1" x14ac:dyDescent="0.2">
      <c r="A68" s="104"/>
      <c r="B68" s="104"/>
      <c r="C68" s="104"/>
      <c r="D68" s="104"/>
      <c r="E68" s="9"/>
      <c r="F68" s="4"/>
      <c r="G68" s="4"/>
      <c r="H68" s="4"/>
      <c r="I68" s="4"/>
      <c r="J68" s="4"/>
      <c r="K68" s="4"/>
      <c r="L68" s="4"/>
      <c r="M68" s="4"/>
      <c r="N68" s="4"/>
      <c r="O68" s="4"/>
      <c r="P68" s="4"/>
    </row>
    <row r="69" spans="1:16" hidden="1" x14ac:dyDescent="0.2">
      <c r="A69" s="104"/>
      <c r="B69" s="104"/>
      <c r="C69" s="104"/>
      <c r="D69" s="104"/>
      <c r="E69" s="9"/>
      <c r="F69" s="4"/>
      <c r="G69" s="4"/>
      <c r="H69" s="4"/>
      <c r="I69" s="4"/>
      <c r="J69" s="4"/>
      <c r="K69" s="4"/>
      <c r="L69" s="4"/>
      <c r="M69" s="4"/>
      <c r="N69" s="4"/>
      <c r="O69" s="4"/>
      <c r="P69" s="4"/>
    </row>
    <row r="70" spans="1:16" hidden="1" x14ac:dyDescent="0.2">
      <c r="A70" s="104"/>
      <c r="B70" s="104"/>
      <c r="C70" s="104"/>
      <c r="D70" s="104"/>
      <c r="E70" s="9"/>
      <c r="F70" s="4"/>
      <c r="G70" s="4"/>
      <c r="H70" s="4"/>
      <c r="I70" s="4"/>
      <c r="J70" s="4"/>
      <c r="K70" s="4"/>
      <c r="L70" s="4"/>
      <c r="M70" s="4"/>
      <c r="N70" s="4"/>
      <c r="O70" s="4"/>
      <c r="P70" s="4"/>
    </row>
    <row r="71" spans="1:16" hidden="1" x14ac:dyDescent="0.2">
      <c r="A71" s="104"/>
      <c r="B71" s="104"/>
      <c r="C71" s="104"/>
      <c r="D71" s="104"/>
      <c r="E71" s="9"/>
      <c r="F71" s="4"/>
      <c r="G71" s="4"/>
      <c r="H71" s="4"/>
      <c r="I71" s="4"/>
      <c r="J71" s="4"/>
      <c r="K71" s="4"/>
      <c r="L71" s="4"/>
      <c r="M71" s="4"/>
      <c r="N71" s="4"/>
      <c r="O71" s="4"/>
      <c r="P71" s="4"/>
    </row>
    <row r="72" spans="1:16" hidden="1" x14ac:dyDescent="0.2">
      <c r="A72" s="104"/>
      <c r="B72" s="104"/>
      <c r="C72" s="104"/>
      <c r="D72" s="104"/>
      <c r="E72" s="9"/>
      <c r="F72" s="4"/>
      <c r="G72" s="4"/>
      <c r="H72" s="4"/>
      <c r="I72" s="4"/>
      <c r="J72" s="4"/>
      <c r="K72" s="4"/>
      <c r="L72" s="4"/>
      <c r="M72" s="4"/>
      <c r="N72" s="4"/>
      <c r="O72" s="4"/>
      <c r="P72" s="4"/>
    </row>
    <row r="73" spans="1:16" hidden="1" x14ac:dyDescent="0.2">
      <c r="A73" s="104"/>
      <c r="B73" s="104"/>
      <c r="C73" s="104"/>
      <c r="D73" s="104"/>
      <c r="E73" s="9"/>
      <c r="F73" s="4"/>
      <c r="G73" s="4"/>
      <c r="H73" s="4"/>
      <c r="I73" s="4"/>
      <c r="J73" s="4"/>
      <c r="K73" s="4"/>
      <c r="L73" s="4"/>
      <c r="M73" s="4"/>
      <c r="N73" s="4"/>
      <c r="O73" s="4"/>
      <c r="P73" s="4"/>
    </row>
    <row r="74" spans="1:16" hidden="1" x14ac:dyDescent="0.2">
      <c r="A74" s="104"/>
      <c r="B74" s="104"/>
      <c r="C74" s="104"/>
      <c r="D74" s="104"/>
      <c r="E74" s="9"/>
      <c r="F74" s="4"/>
      <c r="G74" s="4"/>
      <c r="H74" s="4"/>
      <c r="I74" s="4"/>
      <c r="J74" s="4"/>
      <c r="K74" s="4"/>
      <c r="L74" s="4"/>
      <c r="M74" s="4"/>
      <c r="N74" s="4"/>
      <c r="O74" s="4"/>
      <c r="P74" s="4"/>
    </row>
    <row r="75" spans="1:16" hidden="1" x14ac:dyDescent="0.2">
      <c r="A75" s="104"/>
      <c r="B75" s="104"/>
      <c r="C75" s="104"/>
      <c r="D75" s="104"/>
      <c r="E75" s="9"/>
      <c r="F75" s="4"/>
      <c r="G75" s="4"/>
      <c r="H75" s="4"/>
      <c r="I75" s="4"/>
      <c r="J75" s="4"/>
      <c r="K75" s="4"/>
      <c r="L75" s="4"/>
      <c r="M75" s="4"/>
      <c r="N75" s="4"/>
      <c r="O75" s="4"/>
      <c r="P75" s="4"/>
    </row>
    <row r="76" spans="1:16" hidden="1" x14ac:dyDescent="0.2">
      <c r="A76" s="104"/>
      <c r="B76" s="104"/>
      <c r="C76" s="104"/>
      <c r="D76" s="104"/>
      <c r="E76" s="9"/>
      <c r="F76" s="4"/>
      <c r="G76" s="4"/>
      <c r="H76" s="4"/>
      <c r="I76" s="4"/>
      <c r="J76" s="4"/>
      <c r="K76" s="4"/>
      <c r="L76" s="4"/>
      <c r="M76" s="4"/>
      <c r="N76" s="4"/>
      <c r="O76" s="4"/>
      <c r="P76" s="4"/>
    </row>
    <row r="77" spans="1:16" hidden="1" x14ac:dyDescent="0.2">
      <c r="A77" s="104"/>
      <c r="B77" s="104"/>
      <c r="C77" s="104"/>
      <c r="D77" s="104"/>
      <c r="E77" s="9"/>
      <c r="F77" s="4"/>
      <c r="G77" s="4"/>
      <c r="H77" s="4"/>
      <c r="I77" s="4"/>
      <c r="J77" s="4"/>
      <c r="K77" s="4"/>
      <c r="L77" s="4"/>
      <c r="M77" s="4"/>
      <c r="N77" s="4"/>
      <c r="O77" s="4"/>
      <c r="P77" s="4"/>
    </row>
    <row r="78" spans="1:16" hidden="1" x14ac:dyDescent="0.2">
      <c r="A78" s="104"/>
      <c r="B78" s="104"/>
      <c r="C78" s="104"/>
      <c r="D78" s="104"/>
      <c r="E78" s="9"/>
      <c r="F78" s="4"/>
      <c r="G78" s="4"/>
      <c r="H78" s="4"/>
      <c r="I78" s="4"/>
      <c r="J78" s="4"/>
      <c r="K78" s="4"/>
      <c r="L78" s="4"/>
      <c r="M78" s="4"/>
      <c r="N78" s="4"/>
      <c r="O78" s="4"/>
      <c r="P78" s="4"/>
    </row>
    <row r="79" spans="1:16" hidden="1" x14ac:dyDescent="0.2">
      <c r="A79" s="104"/>
      <c r="B79" s="104"/>
      <c r="C79" s="104"/>
      <c r="D79" s="104"/>
      <c r="E79" s="9"/>
      <c r="F79" s="4"/>
      <c r="G79" s="4"/>
      <c r="H79" s="4"/>
      <c r="I79" s="4"/>
      <c r="J79" s="4"/>
      <c r="K79" s="4"/>
      <c r="L79" s="4"/>
      <c r="M79" s="4"/>
      <c r="N79" s="4"/>
      <c r="O79" s="4"/>
      <c r="P79" s="4"/>
    </row>
    <row r="80" spans="1:16" hidden="1" x14ac:dyDescent="0.2">
      <c r="A80" s="104"/>
      <c r="B80" s="104"/>
      <c r="C80" s="104"/>
      <c r="D80" s="104"/>
      <c r="E80" s="9"/>
      <c r="F80" s="4"/>
      <c r="G80" s="4"/>
      <c r="H80" s="4"/>
      <c r="I80" s="4"/>
      <c r="J80" s="4"/>
      <c r="K80" s="4"/>
      <c r="L80" s="4"/>
      <c r="M80" s="4"/>
      <c r="N80" s="4"/>
      <c r="O80" s="4"/>
      <c r="P80" s="4"/>
    </row>
    <row r="81" spans="1:16" hidden="1" x14ac:dyDescent="0.2">
      <c r="A81" s="104"/>
      <c r="B81" s="104"/>
      <c r="C81" s="104"/>
      <c r="D81" s="104"/>
      <c r="E81" s="9"/>
      <c r="F81" s="4"/>
      <c r="G81" s="4"/>
      <c r="H81" s="4"/>
      <c r="I81" s="4"/>
      <c r="J81" s="4"/>
      <c r="K81" s="4"/>
      <c r="L81" s="4"/>
      <c r="M81" s="4"/>
      <c r="N81" s="4"/>
      <c r="O81" s="4"/>
      <c r="P81" s="4"/>
    </row>
    <row r="82" spans="1:16" hidden="1" x14ac:dyDescent="0.2">
      <c r="A82" s="104"/>
      <c r="B82" s="104"/>
      <c r="C82" s="104"/>
      <c r="D82" s="104"/>
      <c r="E82" s="9"/>
      <c r="F82" s="4"/>
      <c r="G82" s="4"/>
      <c r="H82" s="4"/>
      <c r="I82" s="4"/>
      <c r="J82" s="4"/>
      <c r="K82" s="4"/>
      <c r="L82" s="4"/>
      <c r="M82" s="4"/>
      <c r="N82" s="4"/>
      <c r="O82" s="4"/>
      <c r="P82" s="4"/>
    </row>
    <row r="83" spans="1:16" hidden="1" x14ac:dyDescent="0.2">
      <c r="A83" s="104"/>
      <c r="B83" s="104"/>
      <c r="C83" s="104"/>
      <c r="D83" s="104"/>
      <c r="E83" s="9"/>
      <c r="F83" s="4"/>
      <c r="G83" s="4"/>
      <c r="H83" s="4"/>
      <c r="I83" s="4"/>
      <c r="J83" s="4"/>
      <c r="K83" s="4"/>
      <c r="L83" s="4"/>
      <c r="M83" s="4"/>
      <c r="N83" s="4"/>
      <c r="O83" s="4"/>
      <c r="P83" s="4"/>
    </row>
    <row r="84" spans="1:16" hidden="1" x14ac:dyDescent="0.2">
      <c r="A84" s="104"/>
      <c r="B84" s="104"/>
      <c r="C84" s="104"/>
      <c r="D84" s="104"/>
      <c r="E84" s="9"/>
      <c r="F84" s="4"/>
      <c r="G84" s="4"/>
      <c r="H84" s="4"/>
      <c r="I84" s="4"/>
      <c r="J84" s="4"/>
      <c r="K84" s="4"/>
      <c r="L84" s="4"/>
      <c r="M84" s="4"/>
      <c r="N84" s="4"/>
      <c r="O84" s="4"/>
      <c r="P84" s="4"/>
    </row>
    <row r="85" spans="1:16" hidden="1" x14ac:dyDescent="0.2">
      <c r="A85" s="104"/>
      <c r="B85" s="104"/>
      <c r="C85" s="104"/>
      <c r="D85" s="104"/>
      <c r="E85" s="9"/>
      <c r="F85" s="4"/>
      <c r="G85" s="4"/>
      <c r="H85" s="4"/>
      <c r="I85" s="4"/>
      <c r="J85" s="4"/>
      <c r="K85" s="4"/>
      <c r="L85" s="4"/>
      <c r="M85" s="4"/>
      <c r="N85" s="4"/>
      <c r="O85" s="4"/>
      <c r="P85" s="4"/>
    </row>
    <row r="86" spans="1:16" hidden="1" x14ac:dyDescent="0.2">
      <c r="A86" s="104"/>
      <c r="B86" s="104"/>
      <c r="C86" s="104"/>
      <c r="D86" s="104"/>
      <c r="E86" s="9"/>
      <c r="F86" s="4"/>
      <c r="G86" s="4"/>
      <c r="H86" s="4"/>
      <c r="I86" s="4"/>
      <c r="J86" s="4"/>
      <c r="K86" s="4"/>
      <c r="L86" s="4"/>
      <c r="M86" s="4"/>
      <c r="N86" s="4"/>
      <c r="O86" s="4"/>
      <c r="P86" s="4"/>
    </row>
    <row r="87" spans="1:16" hidden="1" x14ac:dyDescent="0.2">
      <c r="A87" s="104"/>
      <c r="B87" s="104"/>
      <c r="C87" s="104"/>
      <c r="D87" s="104"/>
      <c r="E87" s="9"/>
      <c r="F87" s="4"/>
      <c r="G87" s="4"/>
      <c r="H87" s="4"/>
      <c r="I87" s="4"/>
      <c r="J87" s="4"/>
      <c r="K87" s="4"/>
      <c r="L87" s="4"/>
      <c r="M87" s="4"/>
      <c r="N87" s="4"/>
      <c r="O87" s="4"/>
      <c r="P87" s="4"/>
    </row>
    <row r="88" spans="1:16" hidden="1" x14ac:dyDescent="0.2">
      <c r="A88" s="104"/>
      <c r="B88" s="104"/>
      <c r="C88" s="104"/>
      <c r="D88" s="104"/>
      <c r="E88" s="9"/>
      <c r="F88" s="4"/>
      <c r="G88" s="4"/>
      <c r="H88" s="4"/>
      <c r="I88" s="4"/>
      <c r="J88" s="4"/>
      <c r="K88" s="4"/>
      <c r="L88" s="4"/>
      <c r="M88" s="4"/>
      <c r="N88" s="4"/>
      <c r="O88" s="4"/>
      <c r="P88" s="4"/>
    </row>
    <row r="89" spans="1:16" hidden="1" x14ac:dyDescent="0.2">
      <c r="A89" s="104"/>
      <c r="B89" s="104"/>
      <c r="C89" s="104"/>
      <c r="D89" s="104"/>
      <c r="E89" s="9"/>
      <c r="F89" s="4"/>
      <c r="G89" s="4"/>
      <c r="H89" s="4"/>
      <c r="I89" s="4"/>
      <c r="J89" s="4"/>
      <c r="K89" s="4"/>
      <c r="L89" s="4"/>
      <c r="M89" s="4"/>
      <c r="N89" s="4"/>
      <c r="O89" s="4"/>
      <c r="P89" s="4"/>
    </row>
    <row r="90" spans="1:16" hidden="1" x14ac:dyDescent="0.2">
      <c r="A90" s="104"/>
      <c r="B90" s="104"/>
      <c r="C90" s="104"/>
      <c r="D90" s="104"/>
      <c r="E90" s="9"/>
      <c r="F90" s="4"/>
      <c r="G90" s="4"/>
      <c r="H90" s="4"/>
      <c r="I90" s="4"/>
      <c r="J90" s="4"/>
      <c r="K90" s="4"/>
      <c r="L90" s="4"/>
      <c r="M90" s="4"/>
      <c r="N90" s="4"/>
      <c r="O90" s="4"/>
      <c r="P90" s="4"/>
    </row>
    <row r="91" spans="1:16" hidden="1" x14ac:dyDescent="0.2">
      <c r="A91" s="104"/>
      <c r="B91" s="104"/>
      <c r="C91" s="104"/>
      <c r="D91" s="104"/>
      <c r="E91" s="9"/>
      <c r="F91" s="4"/>
      <c r="G91" s="4"/>
      <c r="H91" s="4"/>
      <c r="I91" s="4"/>
      <c r="J91" s="4"/>
      <c r="K91" s="4"/>
      <c r="L91" s="4"/>
      <c r="M91" s="4"/>
      <c r="N91" s="4"/>
      <c r="O91" s="4"/>
      <c r="P91" s="4"/>
    </row>
    <row r="92" spans="1:16" hidden="1" x14ac:dyDescent="0.2">
      <c r="A92" s="104"/>
      <c r="B92" s="104"/>
      <c r="C92" s="104"/>
      <c r="D92" s="104"/>
      <c r="E92" s="9"/>
      <c r="F92" s="4"/>
      <c r="G92" s="4"/>
      <c r="H92" s="4"/>
      <c r="I92" s="4"/>
      <c r="J92" s="4"/>
      <c r="K92" s="4"/>
      <c r="L92" s="4"/>
      <c r="M92" s="4"/>
      <c r="N92" s="4"/>
      <c r="O92" s="4"/>
      <c r="P92" s="4"/>
    </row>
    <row r="93" spans="1:16" hidden="1" x14ac:dyDescent="0.2">
      <c r="A93" s="104"/>
      <c r="B93" s="104"/>
      <c r="C93" s="104"/>
      <c r="D93" s="104"/>
      <c r="E93" s="9"/>
      <c r="F93" s="4"/>
      <c r="G93" s="4"/>
      <c r="H93" s="4"/>
      <c r="I93" s="4"/>
      <c r="J93" s="4"/>
      <c r="K93" s="4"/>
      <c r="L93" s="4"/>
      <c r="M93" s="4"/>
      <c r="N93" s="4"/>
      <c r="O93" s="4"/>
      <c r="P93" s="4"/>
    </row>
    <row r="94" spans="1:16" hidden="1" x14ac:dyDescent="0.2">
      <c r="A94" s="104"/>
      <c r="B94" s="104"/>
      <c r="C94" s="104"/>
      <c r="D94" s="104"/>
      <c r="E94" s="9"/>
      <c r="F94" s="4"/>
      <c r="G94" s="4"/>
      <c r="H94" s="4"/>
      <c r="I94" s="4"/>
      <c r="J94" s="4"/>
      <c r="K94" s="4"/>
      <c r="L94" s="4"/>
      <c r="M94" s="4"/>
      <c r="N94" s="4"/>
      <c r="O94" s="4"/>
      <c r="P94" s="4"/>
    </row>
    <row r="95" spans="1:16" hidden="1" x14ac:dyDescent="0.2">
      <c r="A95" s="104"/>
      <c r="B95" s="104"/>
      <c r="C95" s="104"/>
      <c r="D95" s="104"/>
      <c r="E95" s="9"/>
      <c r="F95" s="4"/>
      <c r="G95" s="4"/>
      <c r="H95" s="4"/>
      <c r="I95" s="4"/>
      <c r="J95" s="4"/>
      <c r="K95" s="4"/>
      <c r="L95" s="4"/>
      <c r="M95" s="4"/>
      <c r="N95" s="4"/>
      <c r="O95" s="4"/>
      <c r="P95" s="4"/>
    </row>
    <row r="96" spans="1:16" hidden="1" x14ac:dyDescent="0.2">
      <c r="A96" s="104"/>
      <c r="B96" s="104"/>
      <c r="C96" s="104"/>
      <c r="D96" s="104"/>
      <c r="E96" s="9"/>
      <c r="F96" s="4"/>
      <c r="G96" s="4"/>
      <c r="H96" s="4"/>
      <c r="I96" s="4"/>
      <c r="J96" s="4"/>
      <c r="K96" s="4"/>
      <c r="L96" s="4"/>
      <c r="M96" s="4"/>
      <c r="N96" s="4"/>
      <c r="O96" s="4"/>
      <c r="P96" s="4"/>
    </row>
    <row r="97" spans="1:16" hidden="1" x14ac:dyDescent="0.2">
      <c r="A97" s="104"/>
      <c r="B97" s="104"/>
      <c r="C97" s="104"/>
      <c r="D97" s="104"/>
      <c r="E97" s="9"/>
      <c r="F97" s="4"/>
      <c r="G97" s="4"/>
      <c r="H97" s="4"/>
      <c r="I97" s="4"/>
      <c r="J97" s="4"/>
      <c r="K97" s="4"/>
      <c r="L97" s="4"/>
      <c r="M97" s="4"/>
      <c r="N97" s="4"/>
      <c r="O97" s="4"/>
      <c r="P97" s="4"/>
    </row>
    <row r="98" spans="1:16" hidden="1" x14ac:dyDescent="0.2"/>
    <row r="99" spans="1:16" hidden="1" x14ac:dyDescent="0.2"/>
    <row r="100" spans="1:16" hidden="1" x14ac:dyDescent="0.2"/>
    <row r="101" spans="1:16" hidden="1" x14ac:dyDescent="0.2"/>
    <row r="102" spans="1:16" x14ac:dyDescent="0.2"/>
    <row r="103" spans="1:16" x14ac:dyDescent="0.2"/>
  </sheetData>
  <sheetProtection password="C78D" sheet="1" selectLockedCells="1"/>
  <mergeCells count="14">
    <mergeCell ref="A36:D36"/>
    <mergeCell ref="A33:C33"/>
    <mergeCell ref="A27:C27"/>
    <mergeCell ref="A21:C21"/>
    <mergeCell ref="A23:C23"/>
    <mergeCell ref="A25:C25"/>
    <mergeCell ref="A31:C31"/>
    <mergeCell ref="A3:D3"/>
    <mergeCell ref="B5:D5"/>
    <mergeCell ref="A29:C29"/>
    <mergeCell ref="A20:C20"/>
    <mergeCell ref="A19:D19"/>
    <mergeCell ref="B7:C7"/>
    <mergeCell ref="A6:D6"/>
  </mergeCells>
  <phoneticPr fontId="0" type="noConversion"/>
  <conditionalFormatting sqref="D35">
    <cfRule type="containsErrors" dxfId="20" priority="11" stopIfTrue="1">
      <formula>ISERROR(D35)</formula>
    </cfRule>
  </conditionalFormatting>
  <conditionalFormatting sqref="B4">
    <cfRule type="cellIs" dxfId="19" priority="6" stopIfTrue="1" operator="equal">
      <formula>0</formula>
    </cfRule>
  </conditionalFormatting>
  <conditionalFormatting sqref="D4">
    <cfRule type="cellIs" dxfId="18" priority="5" stopIfTrue="1" operator="equal">
      <formula>0</formula>
    </cfRule>
  </conditionalFormatting>
  <conditionalFormatting sqref="B5:D5">
    <cfRule type="cellIs" dxfId="17" priority="4" stopIfTrue="1" operator="equal">
      <formula>0</formula>
    </cfRule>
  </conditionalFormatting>
  <conditionalFormatting sqref="B9:D9 B11:D11 B13:D13 B15:D15 D21 D23 D25">
    <cfRule type="cellIs" dxfId="16" priority="3" stopIfTrue="1" operator="equal">
      <formula>0</formula>
    </cfRule>
  </conditionalFormatting>
  <conditionalFormatting sqref="D27 D29 D31 B17:D17">
    <cfRule type="cellIs" dxfId="15" priority="2" stopIfTrue="1" operator="equal">
      <formula>0</formula>
    </cfRule>
  </conditionalFormatting>
  <conditionalFormatting sqref="D33 C35">
    <cfRule type="cellIs" dxfId="14" priority="1" stopIfTrue="1" operator="equal">
      <formula>0</formula>
    </cfRule>
  </conditionalFormatting>
  <printOptions horizontalCentered="1" verticalCentered="1"/>
  <pageMargins left="0.39370078740157483" right="0.23622047244094491" top="0.39370078740157483" bottom="0.6692913385826772" header="0.19685039370078741" footer="0.31496062992125984"/>
  <pageSetup orientation="portrait" r:id="rId1"/>
  <headerFooter alignWithMargins="0">
    <oddFooter>&amp;L&amp;"Times New Roman,Gras"&amp;8DPF / 2020-02-01&amp;C&amp;"Times New Roman,Gras"&amp;8&amp;A&amp;R&amp;"Times New Roman,Gras"&amp;8Page 2 de 6</oddFooter>
  </headerFooter>
  <cellWatches>
    <cellWatch r="D17"/>
  </cellWatches>
  <ignoredErrors>
    <ignoredError sqref="D35" evalErro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Q102"/>
  <sheetViews>
    <sheetView showGridLines="0" showRowColHeaders="0" zoomScaleNormal="100" workbookViewId="0">
      <selection activeCell="E12" sqref="E12"/>
    </sheetView>
  </sheetViews>
  <sheetFormatPr baseColWidth="10" defaultColWidth="0" defaultRowHeight="0" customHeight="1" zeroHeight="1" x14ac:dyDescent="0.2"/>
  <cols>
    <col min="1" max="1" width="4.42578125" customWidth="1"/>
    <col min="2" max="2" width="20.5703125" customWidth="1"/>
    <col min="3" max="3" width="12.5703125" customWidth="1"/>
    <col min="4" max="4" width="11" customWidth="1"/>
    <col min="5" max="5" width="14.42578125" customWidth="1"/>
    <col min="6" max="6" width="11.7109375" customWidth="1"/>
    <col min="7" max="7" width="10.7109375" customWidth="1"/>
    <col min="8" max="8" width="13.85546875" customWidth="1"/>
    <col min="9" max="9" width="0.42578125" hidden="1" customWidth="1"/>
    <col min="10" max="16384" width="0.7109375" hidden="1"/>
  </cols>
  <sheetData>
    <row r="1" spans="1:17" ht="18.75" customHeight="1" x14ac:dyDescent="0.3">
      <c r="B1" s="150"/>
      <c r="C1" s="150"/>
      <c r="D1" s="150"/>
      <c r="E1" s="150"/>
      <c r="F1" s="151"/>
      <c r="G1" s="152"/>
      <c r="H1" s="251" t="s">
        <v>79</v>
      </c>
      <c r="I1" s="4"/>
      <c r="J1" s="4"/>
      <c r="K1" s="4"/>
      <c r="L1" s="4"/>
      <c r="M1" s="4"/>
      <c r="N1" s="4"/>
      <c r="O1" s="4"/>
      <c r="P1" s="4"/>
      <c r="Q1" s="4"/>
    </row>
    <row r="2" spans="1:17" ht="22.5" customHeight="1" x14ac:dyDescent="0.3">
      <c r="B2" s="150"/>
      <c r="C2" s="150"/>
      <c r="D2" s="150"/>
      <c r="E2" s="150"/>
      <c r="F2" s="153"/>
      <c r="G2" s="152"/>
      <c r="H2" s="251" t="s">
        <v>3</v>
      </c>
      <c r="I2" s="4"/>
      <c r="J2" s="4"/>
      <c r="K2" s="4"/>
      <c r="L2" s="4"/>
      <c r="M2" s="4"/>
      <c r="N2" s="4"/>
      <c r="O2" s="4"/>
      <c r="P2" s="4"/>
      <c r="Q2" s="4"/>
    </row>
    <row r="3" spans="1:17" ht="36.75" customHeight="1" x14ac:dyDescent="0.2">
      <c r="A3" s="308" t="s">
        <v>136</v>
      </c>
      <c r="B3" s="338"/>
      <c r="C3" s="338"/>
      <c r="D3" s="338"/>
      <c r="E3" s="338"/>
      <c r="F3" s="338"/>
      <c r="G3" s="338"/>
      <c r="H3" s="338"/>
      <c r="I3" s="11"/>
      <c r="J3" s="11"/>
      <c r="K3" s="11"/>
      <c r="L3" s="11"/>
      <c r="M3" s="11"/>
      <c r="N3" s="11"/>
      <c r="O3" s="11"/>
      <c r="P3" s="11"/>
      <c r="Q3" s="11"/>
    </row>
    <row r="4" spans="1:17" ht="26.25" customHeight="1" x14ac:dyDescent="0.2">
      <c r="A4" s="154" t="s">
        <v>0</v>
      </c>
      <c r="B4" s="130"/>
      <c r="C4" s="155" t="str">
        <f>Identification!B5</f>
        <v>R-4153-2021</v>
      </c>
      <c r="D4" s="384" t="s">
        <v>16</v>
      </c>
      <c r="E4" s="385"/>
      <c r="F4" s="379" t="str">
        <f>Identification!D5</f>
        <v>18 mars au 12 août 2021</v>
      </c>
      <c r="G4" s="380"/>
      <c r="H4" s="381"/>
      <c r="I4" s="11"/>
      <c r="J4" s="11"/>
      <c r="K4" s="11"/>
      <c r="L4" s="11"/>
      <c r="M4" s="11"/>
      <c r="N4" s="11"/>
      <c r="O4" s="11"/>
      <c r="P4" s="11"/>
      <c r="Q4" s="11"/>
    </row>
    <row r="5" spans="1:17" ht="26.25" customHeight="1" x14ac:dyDescent="0.2">
      <c r="A5" s="131" t="s">
        <v>1</v>
      </c>
      <c r="B5" s="132"/>
      <c r="C5" s="321" t="str">
        <f>Identification!B6</f>
        <v>AQCIE</v>
      </c>
      <c r="D5" s="382"/>
      <c r="E5" s="382"/>
      <c r="F5" s="382"/>
      <c r="G5" s="382"/>
      <c r="H5" s="383"/>
      <c r="I5" s="11"/>
      <c r="J5" s="11"/>
      <c r="K5" s="11"/>
      <c r="L5" s="11"/>
      <c r="M5" s="11"/>
      <c r="N5" s="11"/>
      <c r="O5" s="11"/>
      <c r="P5" s="11"/>
      <c r="Q5" s="11"/>
    </row>
    <row r="6" spans="1:17" ht="20.25" customHeight="1" x14ac:dyDescent="0.2">
      <c r="A6" s="233"/>
      <c r="B6" s="365" t="s">
        <v>58</v>
      </c>
      <c r="C6" s="366"/>
      <c r="D6" s="366"/>
      <c r="E6" s="366"/>
      <c r="F6" s="367"/>
      <c r="G6" s="367"/>
      <c r="H6" s="368"/>
      <c r="I6" s="11"/>
      <c r="J6" s="11"/>
      <c r="K6" s="11"/>
      <c r="L6" s="11"/>
      <c r="M6" s="11"/>
      <c r="N6" s="11"/>
      <c r="O6" s="11"/>
      <c r="P6" s="11"/>
      <c r="Q6" s="11"/>
    </row>
    <row r="7" spans="1:17" ht="3.75" customHeight="1" x14ac:dyDescent="0.2">
      <c r="A7" s="143"/>
      <c r="B7" s="144"/>
      <c r="C7" s="369"/>
      <c r="D7" s="370"/>
      <c r="E7" s="133"/>
      <c r="F7" s="133"/>
      <c r="G7" s="133"/>
      <c r="H7" s="134"/>
      <c r="I7" s="11"/>
      <c r="J7" s="11"/>
      <c r="K7" s="11"/>
      <c r="L7" s="11"/>
      <c r="M7" s="11"/>
      <c r="N7" s="11"/>
      <c r="O7" s="11"/>
      <c r="P7" s="11"/>
      <c r="Q7" s="11"/>
    </row>
    <row r="8" spans="1:17" ht="17.25" customHeight="1" x14ac:dyDescent="0.2">
      <c r="A8" s="135" t="s">
        <v>2</v>
      </c>
      <c r="B8" s="145"/>
      <c r="C8" s="363" t="s">
        <v>139</v>
      </c>
      <c r="D8" s="364"/>
      <c r="E8" s="136" t="s">
        <v>113</v>
      </c>
      <c r="F8" s="136" t="s">
        <v>31</v>
      </c>
      <c r="G8" s="136" t="s">
        <v>60</v>
      </c>
      <c r="H8" s="137" t="s">
        <v>32</v>
      </c>
      <c r="I8" s="11"/>
      <c r="J8" s="11"/>
      <c r="K8" s="11"/>
      <c r="L8" s="11"/>
      <c r="M8" s="11"/>
      <c r="N8" s="11"/>
      <c r="O8" s="11"/>
      <c r="P8" s="11"/>
      <c r="Q8" s="11"/>
    </row>
    <row r="9" spans="1:17" ht="14.25" customHeight="1" x14ac:dyDescent="0.2">
      <c r="A9" s="138"/>
      <c r="B9" s="146"/>
      <c r="C9" s="139" t="s">
        <v>140</v>
      </c>
      <c r="D9" s="140" t="s">
        <v>141</v>
      </c>
      <c r="E9" s="141"/>
      <c r="F9" s="141"/>
      <c r="G9" s="141"/>
      <c r="H9" s="142"/>
      <c r="I9" s="11"/>
      <c r="J9" s="11"/>
      <c r="K9" s="11"/>
      <c r="L9" s="11"/>
      <c r="M9" s="11"/>
      <c r="N9" s="11"/>
      <c r="O9" s="11"/>
      <c r="P9" s="11"/>
      <c r="Q9" s="11"/>
    </row>
    <row r="10" spans="1:17" ht="20.25" customHeight="1" x14ac:dyDescent="0.2">
      <c r="A10" s="371" t="s">
        <v>115</v>
      </c>
      <c r="B10" s="147" t="str">
        <f>Identification!A12</f>
        <v>Me Sylvain Lanoix</v>
      </c>
      <c r="C10" s="245">
        <v>87.1</v>
      </c>
      <c r="D10" s="245">
        <v>5.8</v>
      </c>
      <c r="E10" s="246">
        <v>300</v>
      </c>
      <c r="F10" s="169">
        <f>ROUND(((D10*E10)+(C10*E10)),2)</f>
        <v>27870</v>
      </c>
      <c r="G10" s="252"/>
      <c r="H10" s="166">
        <f>ROUND(F10+G10,2)</f>
        <v>27870</v>
      </c>
      <c r="I10" s="11"/>
      <c r="J10" s="11"/>
      <c r="K10" s="11"/>
      <c r="L10" s="11"/>
      <c r="M10" s="11"/>
      <c r="N10" s="11"/>
      <c r="O10" s="11"/>
      <c r="P10" s="11"/>
      <c r="Q10" s="11"/>
    </row>
    <row r="11" spans="1:17" ht="20.25" customHeight="1" x14ac:dyDescent="0.2">
      <c r="A11" s="372"/>
      <c r="B11" s="147" t="str">
        <f>Identification!A13</f>
        <v>Me Jean-François Brunette</v>
      </c>
      <c r="C11" s="247">
        <v>30</v>
      </c>
      <c r="D11" s="247"/>
      <c r="E11" s="248">
        <v>250</v>
      </c>
      <c r="F11" s="170">
        <f>ROUND(((D11*E11)+(C11*E11)),2)</f>
        <v>7500</v>
      </c>
      <c r="G11" s="253"/>
      <c r="H11" s="167">
        <f>ROUND(F11+G11,2)</f>
        <v>7500</v>
      </c>
      <c r="I11" s="11"/>
      <c r="J11" s="11"/>
      <c r="K11" s="11"/>
      <c r="L11" s="11"/>
      <c r="M11" s="11"/>
      <c r="N11" s="11"/>
      <c r="O11" s="11"/>
      <c r="P11" s="11"/>
      <c r="Q11" s="11"/>
    </row>
    <row r="12" spans="1:17" ht="20.25" customHeight="1" x14ac:dyDescent="0.2">
      <c r="A12" s="372"/>
      <c r="B12" s="148">
        <f>Identification!A14</f>
        <v>0</v>
      </c>
      <c r="C12" s="247"/>
      <c r="D12" s="247"/>
      <c r="E12" s="248"/>
      <c r="F12" s="170">
        <f>ROUND(((D12*E12)+(C12*E12)),2)</f>
        <v>0</v>
      </c>
      <c r="G12" s="254"/>
      <c r="H12" s="167">
        <f>ROUND(F12+G12,2)</f>
        <v>0</v>
      </c>
      <c r="I12" s="11"/>
      <c r="J12" s="11"/>
      <c r="K12" s="11"/>
      <c r="L12" s="11"/>
      <c r="M12" s="11"/>
      <c r="N12" s="11"/>
      <c r="O12" s="11"/>
      <c r="P12" s="11"/>
      <c r="Q12" s="11"/>
    </row>
    <row r="13" spans="1:17" ht="20.25" customHeight="1" x14ac:dyDescent="0.2">
      <c r="A13" s="372"/>
      <c r="B13" s="149">
        <f>Identification!A15</f>
        <v>0</v>
      </c>
      <c r="C13" s="249"/>
      <c r="D13" s="249"/>
      <c r="E13" s="250"/>
      <c r="F13" s="165">
        <f>ROUND(((D13*E13)+(C13*E13)),2)</f>
        <v>0</v>
      </c>
      <c r="G13" s="255"/>
      <c r="H13" s="168">
        <f>ROUND(F13+G13,2)</f>
        <v>0</v>
      </c>
      <c r="I13" s="11"/>
      <c r="J13" s="11"/>
      <c r="K13" s="11"/>
      <c r="L13" s="11"/>
      <c r="M13" s="11"/>
      <c r="N13" s="11"/>
      <c r="O13" s="11"/>
      <c r="P13" s="11"/>
      <c r="Q13" s="11"/>
    </row>
    <row r="14" spans="1:17" ht="20.25" customHeight="1" x14ac:dyDescent="0.2">
      <c r="A14" s="373"/>
      <c r="B14" s="158" t="s">
        <v>18</v>
      </c>
      <c r="C14" s="159">
        <f>SUM(C10:C13)</f>
        <v>117.1</v>
      </c>
      <c r="D14" s="159">
        <f>SUM(D10:D13)</f>
        <v>5.8</v>
      </c>
      <c r="E14" s="359"/>
      <c r="F14" s="160">
        <f>F10+F11+F12+F13</f>
        <v>35370</v>
      </c>
      <c r="G14" s="160">
        <f>G10+G11+G12+G13</f>
        <v>0</v>
      </c>
      <c r="H14" s="161">
        <f>ROUND(F14+G14,2)</f>
        <v>35370</v>
      </c>
      <c r="I14" s="11"/>
      <c r="J14" s="11"/>
      <c r="K14" s="11"/>
      <c r="L14" s="11"/>
      <c r="M14" s="11"/>
      <c r="N14" s="11"/>
      <c r="O14" s="11"/>
      <c r="P14" s="11"/>
      <c r="Q14" s="11"/>
    </row>
    <row r="15" spans="1:17" ht="12.75" customHeight="1" x14ac:dyDescent="0.2">
      <c r="A15" s="374"/>
      <c r="B15" s="162"/>
      <c r="C15" s="172" t="s">
        <v>153</v>
      </c>
      <c r="D15" s="172" t="s">
        <v>154</v>
      </c>
      <c r="E15" s="360"/>
      <c r="F15" s="163" t="s">
        <v>64</v>
      </c>
      <c r="G15" s="163" t="s">
        <v>14</v>
      </c>
      <c r="H15" s="164" t="s">
        <v>19</v>
      </c>
      <c r="I15" s="11"/>
      <c r="J15" s="11"/>
      <c r="K15" s="11"/>
      <c r="L15" s="11"/>
      <c r="M15" s="11"/>
      <c r="N15" s="11"/>
      <c r="O15" s="11"/>
      <c r="P15" s="11"/>
      <c r="Q15" s="11"/>
    </row>
    <row r="16" spans="1:17" ht="20.25" customHeight="1" x14ac:dyDescent="0.2">
      <c r="A16" s="371" t="s">
        <v>116</v>
      </c>
      <c r="B16" s="147">
        <f>Identification!A17</f>
        <v>0</v>
      </c>
      <c r="C16" s="245"/>
      <c r="D16" s="245"/>
      <c r="E16" s="246"/>
      <c r="F16" s="169">
        <f>ROUND(((D16*E16)+(C16*E16)),2)</f>
        <v>0</v>
      </c>
      <c r="G16" s="252"/>
      <c r="H16" s="166">
        <f>ROUND(F16+G16,2)</f>
        <v>0</v>
      </c>
      <c r="I16" s="11"/>
      <c r="J16" s="11"/>
      <c r="K16" s="11"/>
      <c r="L16" s="11"/>
      <c r="M16" s="11"/>
      <c r="N16" s="11"/>
      <c r="O16" s="11"/>
      <c r="P16" s="11"/>
      <c r="Q16" s="11"/>
    </row>
    <row r="17" spans="1:17" ht="20.25" customHeight="1" x14ac:dyDescent="0.2">
      <c r="A17" s="372"/>
      <c r="B17" s="147">
        <f>Identification!A18</f>
        <v>0</v>
      </c>
      <c r="C17" s="247"/>
      <c r="D17" s="247"/>
      <c r="E17" s="248"/>
      <c r="F17" s="170">
        <f>ROUND(((D17*E17)+(C17*E17)),2)</f>
        <v>0</v>
      </c>
      <c r="G17" s="253"/>
      <c r="H17" s="167">
        <f>ROUND(F17+G17,2)</f>
        <v>0</v>
      </c>
      <c r="I17" s="11"/>
      <c r="J17" s="11"/>
      <c r="K17" s="11"/>
      <c r="L17" s="11"/>
      <c r="M17" s="11"/>
      <c r="N17" s="11"/>
      <c r="O17" s="11"/>
      <c r="P17" s="11"/>
      <c r="Q17" s="11"/>
    </row>
    <row r="18" spans="1:17" ht="20.25" customHeight="1" x14ac:dyDescent="0.2">
      <c r="A18" s="372"/>
      <c r="B18" s="148">
        <f>Identification!A19</f>
        <v>0</v>
      </c>
      <c r="C18" s="247"/>
      <c r="D18" s="247"/>
      <c r="E18" s="248"/>
      <c r="F18" s="170">
        <f>ROUND(((D18*E18)+(C18*E18)),2)</f>
        <v>0</v>
      </c>
      <c r="G18" s="254"/>
      <c r="H18" s="167">
        <f>ROUND(F18+G18,2)</f>
        <v>0</v>
      </c>
      <c r="I18" s="11"/>
      <c r="J18" s="11"/>
      <c r="K18" s="11"/>
      <c r="L18" s="11"/>
      <c r="M18" s="11"/>
      <c r="N18" s="11"/>
      <c r="O18" s="11"/>
      <c r="P18" s="11"/>
      <c r="Q18" s="11"/>
    </row>
    <row r="19" spans="1:17" ht="20.25" customHeight="1" x14ac:dyDescent="0.2">
      <c r="A19" s="372"/>
      <c r="B19" s="149">
        <f>Identification!A20</f>
        <v>0</v>
      </c>
      <c r="C19" s="249"/>
      <c r="D19" s="249"/>
      <c r="E19" s="250"/>
      <c r="F19" s="165">
        <f>ROUND(((D19*E19)+(C19*E19)),2)</f>
        <v>0</v>
      </c>
      <c r="G19" s="255"/>
      <c r="H19" s="168">
        <f>ROUND(F19+G19,2)</f>
        <v>0</v>
      </c>
      <c r="I19" s="11"/>
      <c r="J19" s="11"/>
      <c r="K19" s="11"/>
      <c r="L19" s="11"/>
      <c r="M19" s="11"/>
      <c r="N19" s="11"/>
      <c r="O19" s="11"/>
      <c r="P19" s="11"/>
      <c r="Q19" s="11"/>
    </row>
    <row r="20" spans="1:17" ht="20.25" customHeight="1" x14ac:dyDescent="0.2">
      <c r="A20" s="373"/>
      <c r="B20" s="158" t="s">
        <v>18</v>
      </c>
      <c r="C20" s="159">
        <f>SUM(C16:C19)</f>
        <v>0</v>
      </c>
      <c r="D20" s="159">
        <f>SUM(D16:D19)</f>
        <v>0</v>
      </c>
      <c r="E20" s="359"/>
      <c r="F20" s="160">
        <f>F16+F17+F18+F19</f>
        <v>0</v>
      </c>
      <c r="G20" s="160">
        <f>G16+G17+G18+G19</f>
        <v>0</v>
      </c>
      <c r="H20" s="161">
        <f>ROUND(F20+G20,2)</f>
        <v>0</v>
      </c>
      <c r="I20" s="11"/>
      <c r="J20" s="11"/>
      <c r="K20" s="11"/>
      <c r="L20" s="11"/>
      <c r="M20" s="11"/>
      <c r="N20" s="11"/>
      <c r="O20" s="11"/>
      <c r="P20" s="11"/>
      <c r="Q20" s="11"/>
    </row>
    <row r="21" spans="1:17" ht="12.75" customHeight="1" x14ac:dyDescent="0.2">
      <c r="A21" s="374"/>
      <c r="B21" s="162"/>
      <c r="C21" s="172" t="s">
        <v>23</v>
      </c>
      <c r="D21" s="172" t="s">
        <v>24</v>
      </c>
      <c r="E21" s="360"/>
      <c r="F21" s="163" t="s">
        <v>25</v>
      </c>
      <c r="G21" s="163" t="s">
        <v>26</v>
      </c>
      <c r="H21" s="164" t="s">
        <v>27</v>
      </c>
      <c r="I21" s="11"/>
      <c r="J21" s="11"/>
      <c r="K21" s="11"/>
      <c r="L21" s="11"/>
      <c r="M21" s="11"/>
      <c r="N21" s="11"/>
      <c r="O21" s="11"/>
      <c r="P21" s="11"/>
      <c r="Q21" s="11"/>
    </row>
    <row r="22" spans="1:17" ht="20.25" customHeight="1" x14ac:dyDescent="0.2">
      <c r="A22" s="371" t="s">
        <v>142</v>
      </c>
      <c r="B22" s="156">
        <f>Identification!A22</f>
        <v>0</v>
      </c>
      <c r="C22" s="245"/>
      <c r="D22" s="245"/>
      <c r="E22" s="246"/>
      <c r="F22" s="169">
        <f>ROUND(((D22*E22)+(C22*E22)),2)</f>
        <v>0</v>
      </c>
      <c r="G22" s="252"/>
      <c r="H22" s="166">
        <f>ROUND(F22+G22,2)</f>
        <v>0</v>
      </c>
      <c r="I22" s="11"/>
      <c r="J22" s="11"/>
      <c r="K22" s="11"/>
      <c r="L22" s="11"/>
      <c r="M22" s="11"/>
      <c r="N22" s="11"/>
      <c r="O22" s="11"/>
      <c r="P22" s="11"/>
      <c r="Q22" s="11"/>
    </row>
    <row r="23" spans="1:17" ht="20.25" customHeight="1" x14ac:dyDescent="0.2">
      <c r="A23" s="372"/>
      <c r="B23" s="157">
        <f>Identification!A23</f>
        <v>0</v>
      </c>
      <c r="C23" s="249"/>
      <c r="D23" s="249"/>
      <c r="E23" s="250"/>
      <c r="F23" s="165">
        <f>ROUND(((D23*E23)+(C23*E23)),2)</f>
        <v>0</v>
      </c>
      <c r="G23" s="256"/>
      <c r="H23" s="168">
        <f>ROUND(F23+G23,2)</f>
        <v>0</v>
      </c>
      <c r="I23" s="11"/>
      <c r="J23" s="11"/>
      <c r="K23" s="11"/>
      <c r="L23" s="11"/>
      <c r="M23" s="11"/>
      <c r="N23" s="11"/>
      <c r="O23" s="11"/>
      <c r="P23" s="11"/>
      <c r="Q23" s="11"/>
    </row>
    <row r="24" spans="1:17" ht="20.25" customHeight="1" x14ac:dyDescent="0.2">
      <c r="A24" s="373"/>
      <c r="B24" s="158" t="s">
        <v>18</v>
      </c>
      <c r="C24" s="171">
        <f>SUM(C22:C23)</f>
        <v>0</v>
      </c>
      <c r="D24" s="171">
        <f>SUM(D22:D23)</f>
        <v>0</v>
      </c>
      <c r="E24" s="359"/>
      <c r="F24" s="160">
        <f>F22+F23</f>
        <v>0</v>
      </c>
      <c r="G24" s="160">
        <f>G22+G23</f>
        <v>0</v>
      </c>
      <c r="H24" s="161">
        <f>ROUND(F24+G24,2)</f>
        <v>0</v>
      </c>
      <c r="I24" s="11"/>
      <c r="J24" s="11"/>
      <c r="K24" s="11"/>
      <c r="L24" s="11"/>
      <c r="M24" s="11"/>
      <c r="N24" s="11"/>
      <c r="O24" s="11"/>
      <c r="P24" s="11"/>
      <c r="Q24" s="11"/>
    </row>
    <row r="25" spans="1:17" ht="12.75" customHeight="1" x14ac:dyDescent="0.2">
      <c r="A25" s="374"/>
      <c r="B25" s="162"/>
      <c r="C25" s="172" t="s">
        <v>28</v>
      </c>
      <c r="D25" s="172" t="s">
        <v>29</v>
      </c>
      <c r="E25" s="360"/>
      <c r="F25" s="163" t="s">
        <v>30</v>
      </c>
      <c r="G25" s="163" t="s">
        <v>33</v>
      </c>
      <c r="H25" s="164" t="s">
        <v>34</v>
      </c>
      <c r="I25" s="11"/>
      <c r="J25" s="11"/>
      <c r="K25" s="11"/>
      <c r="L25" s="11"/>
      <c r="M25" s="11"/>
      <c r="N25" s="11"/>
      <c r="O25" s="11"/>
      <c r="P25" s="11"/>
      <c r="Q25" s="11"/>
    </row>
    <row r="26" spans="1:17" ht="20.25" customHeight="1" x14ac:dyDescent="0.2">
      <c r="A26" s="371" t="s">
        <v>143</v>
      </c>
      <c r="B26" s="156">
        <f>Identification!A25</f>
        <v>0</v>
      </c>
      <c r="C26" s="245"/>
      <c r="D26" s="245"/>
      <c r="E26" s="246"/>
      <c r="F26" s="169">
        <f>ROUND(((D26*E26)+(C26*E26)),2)</f>
        <v>0</v>
      </c>
      <c r="G26" s="252"/>
      <c r="H26" s="166">
        <f>ROUND(F26+G26,2)</f>
        <v>0</v>
      </c>
      <c r="I26" s="11"/>
      <c r="J26" s="11"/>
      <c r="K26" s="11"/>
      <c r="L26" s="11"/>
      <c r="M26" s="11"/>
      <c r="N26" s="11"/>
      <c r="O26" s="11"/>
      <c r="P26" s="11"/>
      <c r="Q26" s="11"/>
    </row>
    <row r="27" spans="1:17" ht="20.25" customHeight="1" x14ac:dyDescent="0.2">
      <c r="A27" s="372"/>
      <c r="B27" s="157">
        <f>Identification!A26</f>
        <v>0</v>
      </c>
      <c r="C27" s="249"/>
      <c r="D27" s="249"/>
      <c r="E27" s="250"/>
      <c r="F27" s="165">
        <f>ROUND(((D27*E27)+(C27*E27)),2)</f>
        <v>0</v>
      </c>
      <c r="G27" s="256"/>
      <c r="H27" s="168">
        <f>ROUND(F27+G27,2)</f>
        <v>0</v>
      </c>
      <c r="I27" s="11"/>
      <c r="J27" s="11"/>
      <c r="K27" s="11"/>
      <c r="L27" s="11"/>
      <c r="M27" s="11"/>
      <c r="N27" s="11"/>
      <c r="O27" s="11"/>
      <c r="P27" s="11"/>
      <c r="Q27" s="11"/>
    </row>
    <row r="28" spans="1:17" ht="20.25" customHeight="1" x14ac:dyDescent="0.2">
      <c r="A28" s="373"/>
      <c r="B28" s="158" t="s">
        <v>18</v>
      </c>
      <c r="C28" s="159">
        <f>SUM(C26:C27)</f>
        <v>0</v>
      </c>
      <c r="D28" s="159">
        <f>SUM(D26:D27)</f>
        <v>0</v>
      </c>
      <c r="E28" s="359"/>
      <c r="F28" s="160">
        <f>F26+F27</f>
        <v>0</v>
      </c>
      <c r="G28" s="160">
        <f>G26+G27</f>
        <v>0</v>
      </c>
      <c r="H28" s="161">
        <f>ROUND(F28+G28,2)</f>
        <v>0</v>
      </c>
      <c r="I28" s="11"/>
      <c r="J28" s="11"/>
      <c r="K28" s="11"/>
      <c r="L28" s="11"/>
      <c r="M28" s="11"/>
      <c r="N28" s="11"/>
      <c r="O28" s="11"/>
      <c r="P28" s="11"/>
      <c r="Q28" s="11"/>
    </row>
    <row r="29" spans="1:17" ht="12.75" customHeight="1" x14ac:dyDescent="0.2">
      <c r="A29" s="374"/>
      <c r="B29" s="162"/>
      <c r="C29" s="172" t="s">
        <v>35</v>
      </c>
      <c r="D29" s="172" t="s">
        <v>36</v>
      </c>
      <c r="E29" s="360"/>
      <c r="F29" s="163" t="s">
        <v>37</v>
      </c>
      <c r="G29" s="163" t="s">
        <v>38</v>
      </c>
      <c r="H29" s="164" t="s">
        <v>39</v>
      </c>
      <c r="I29" s="11"/>
      <c r="J29" s="11"/>
      <c r="K29" s="11"/>
      <c r="L29" s="11"/>
      <c r="M29" s="11"/>
      <c r="N29" s="11"/>
      <c r="O29" s="11"/>
      <c r="P29" s="11"/>
      <c r="Q29" s="11"/>
    </row>
    <row r="30" spans="1:17" ht="31.5" customHeight="1" x14ac:dyDescent="0.2">
      <c r="A30" s="376" t="s">
        <v>66</v>
      </c>
      <c r="B30" s="377"/>
      <c r="C30" s="377"/>
      <c r="D30" s="377"/>
      <c r="E30" s="378"/>
      <c r="F30" s="237">
        <f>F14+F20+F24+F28</f>
        <v>35370</v>
      </c>
      <c r="G30" s="237">
        <f>G14+G20+G24+G28</f>
        <v>0</v>
      </c>
      <c r="H30" s="238">
        <f>H14+H20+H24+H28</f>
        <v>35370</v>
      </c>
      <c r="I30" s="11"/>
      <c r="J30" s="11"/>
      <c r="K30" s="11"/>
      <c r="L30" s="11"/>
      <c r="M30" s="11"/>
      <c r="N30" s="11"/>
      <c r="O30" s="11"/>
      <c r="P30" s="11"/>
      <c r="Q30" s="11"/>
    </row>
    <row r="31" spans="1:17" ht="12" customHeight="1" x14ac:dyDescent="0.2">
      <c r="A31" s="361"/>
      <c r="B31" s="362"/>
      <c r="C31" s="234"/>
      <c r="D31" s="234"/>
      <c r="E31" s="234"/>
      <c r="F31" s="235" t="s">
        <v>40</v>
      </c>
      <c r="G31" s="235" t="s">
        <v>41</v>
      </c>
      <c r="H31" s="236" t="s">
        <v>42</v>
      </c>
      <c r="I31" s="11"/>
      <c r="J31" s="11"/>
      <c r="K31" s="11"/>
      <c r="L31" s="11"/>
      <c r="M31" s="11"/>
      <c r="N31" s="11"/>
      <c r="O31" s="11"/>
      <c r="P31" s="11"/>
      <c r="Q31" s="11"/>
    </row>
    <row r="32" spans="1:17" ht="37.5" customHeight="1" x14ac:dyDescent="0.2">
      <c r="A32" s="29"/>
      <c r="B32" s="29"/>
      <c r="C32" s="30"/>
      <c r="D32" s="30"/>
      <c r="E32" s="30"/>
      <c r="F32" s="30"/>
      <c r="G32" s="30"/>
      <c r="H32" s="30"/>
      <c r="I32" s="4"/>
      <c r="J32" s="11"/>
      <c r="K32" s="11"/>
      <c r="L32" s="11"/>
      <c r="M32" s="11"/>
      <c r="N32" s="11"/>
      <c r="O32" s="11"/>
      <c r="P32" s="11"/>
      <c r="Q32" s="11"/>
    </row>
    <row r="33" spans="1:17" ht="7.5" customHeight="1" x14ac:dyDescent="0.2">
      <c r="A33" s="30"/>
      <c r="B33" s="375"/>
      <c r="C33" s="375"/>
      <c r="D33" s="375"/>
      <c r="E33" s="375"/>
      <c r="F33" s="375"/>
      <c r="G33" s="375"/>
      <c r="H33" s="375"/>
      <c r="I33" s="4"/>
      <c r="J33" s="11"/>
      <c r="K33" s="11"/>
      <c r="L33" s="11"/>
      <c r="M33" s="11"/>
      <c r="N33" s="11"/>
      <c r="O33" s="11"/>
      <c r="P33" s="11"/>
      <c r="Q33" s="11"/>
    </row>
    <row r="34" spans="1:17" ht="48" customHeight="1" x14ac:dyDescent="0.2">
      <c r="A34" s="357" t="s">
        <v>114</v>
      </c>
      <c r="B34" s="358"/>
      <c r="C34" s="358"/>
      <c r="D34" s="358"/>
      <c r="E34" s="358"/>
      <c r="F34" s="358"/>
      <c r="G34" s="358"/>
      <c r="H34" s="358"/>
      <c r="I34" s="12"/>
      <c r="J34" s="11"/>
      <c r="K34" s="11"/>
      <c r="L34" s="11"/>
      <c r="M34" s="11"/>
      <c r="N34" s="11"/>
      <c r="O34" s="11"/>
      <c r="P34" s="11"/>
      <c r="Q34" s="11"/>
    </row>
    <row r="35" spans="1:17" ht="12.75" hidden="1" x14ac:dyDescent="0.2">
      <c r="A35" s="104"/>
      <c r="B35" s="104"/>
      <c r="C35" s="106"/>
      <c r="D35" s="106"/>
      <c r="E35" s="106"/>
      <c r="F35" s="106"/>
      <c r="G35" s="106"/>
      <c r="H35" s="106"/>
      <c r="I35" s="4"/>
      <c r="J35" s="4"/>
      <c r="K35" s="4"/>
      <c r="L35" s="4"/>
      <c r="M35" s="4"/>
      <c r="N35" s="4"/>
      <c r="O35" s="4"/>
      <c r="P35" s="4"/>
      <c r="Q35" s="4"/>
    </row>
    <row r="36" spans="1:17" ht="12.75" hidden="1" x14ac:dyDescent="0.2">
      <c r="A36" s="104"/>
      <c r="B36" s="104"/>
      <c r="C36" s="106"/>
      <c r="D36" s="106"/>
      <c r="E36" s="106"/>
      <c r="F36" s="106"/>
      <c r="G36" s="106"/>
      <c r="H36" s="106"/>
      <c r="I36" s="4"/>
      <c r="J36" s="4"/>
      <c r="K36" s="4"/>
      <c r="L36" s="4"/>
      <c r="M36" s="4"/>
      <c r="N36" s="4"/>
      <c r="O36" s="4"/>
      <c r="P36" s="4"/>
      <c r="Q36" s="4"/>
    </row>
    <row r="37" spans="1:17" ht="12.75" hidden="1" x14ac:dyDescent="0.2">
      <c r="A37" s="104"/>
      <c r="B37" s="104"/>
      <c r="C37" s="106"/>
      <c r="D37" s="106"/>
      <c r="E37" s="106"/>
      <c r="F37" s="106"/>
      <c r="G37" s="106"/>
      <c r="H37" s="106"/>
      <c r="I37" s="4"/>
      <c r="J37" s="4"/>
      <c r="K37" s="4"/>
      <c r="L37" s="4"/>
      <c r="M37" s="4"/>
      <c r="N37" s="4"/>
      <c r="O37" s="4"/>
      <c r="P37" s="4"/>
      <c r="Q37" s="4"/>
    </row>
    <row r="38" spans="1:17" ht="12.75" hidden="1" x14ac:dyDescent="0.2">
      <c r="A38" s="104"/>
      <c r="B38" s="104"/>
      <c r="C38" s="106"/>
      <c r="D38" s="106"/>
      <c r="E38" s="106"/>
      <c r="F38" s="106"/>
      <c r="G38" s="106"/>
      <c r="H38" s="106"/>
      <c r="I38" s="4"/>
      <c r="J38" s="4"/>
      <c r="K38" s="4"/>
      <c r="L38" s="4"/>
      <c r="M38" s="4"/>
      <c r="N38" s="4"/>
      <c r="O38" s="4"/>
      <c r="P38" s="4"/>
      <c r="Q38" s="4"/>
    </row>
    <row r="39" spans="1:17" ht="12.75" hidden="1" x14ac:dyDescent="0.2">
      <c r="A39" s="104"/>
      <c r="B39" s="104"/>
      <c r="C39" s="106"/>
      <c r="D39" s="106"/>
      <c r="E39" s="106"/>
      <c r="F39" s="106"/>
      <c r="G39" s="106"/>
      <c r="H39" s="106"/>
      <c r="I39" s="4"/>
      <c r="J39" s="4"/>
      <c r="K39" s="4"/>
      <c r="L39" s="4"/>
      <c r="M39" s="4"/>
      <c r="N39" s="4"/>
      <c r="O39" s="4"/>
      <c r="P39" s="4"/>
      <c r="Q39" s="4"/>
    </row>
    <row r="40" spans="1:17" ht="12.75" hidden="1" x14ac:dyDescent="0.2">
      <c r="A40" s="104"/>
      <c r="B40" s="104"/>
      <c r="C40" s="106"/>
      <c r="D40" s="106"/>
      <c r="E40" s="106"/>
      <c r="F40" s="106"/>
      <c r="G40" s="106"/>
      <c r="H40" s="106"/>
      <c r="I40" s="4"/>
      <c r="J40" s="4"/>
      <c r="K40" s="4"/>
      <c r="L40" s="4"/>
      <c r="M40" s="4"/>
      <c r="N40" s="4"/>
      <c r="O40" s="4"/>
      <c r="P40" s="4"/>
      <c r="Q40" s="4"/>
    </row>
    <row r="41" spans="1:17" ht="12.75" hidden="1" x14ac:dyDescent="0.2">
      <c r="A41" s="104"/>
      <c r="B41" s="104"/>
      <c r="C41" s="106"/>
      <c r="D41" s="106"/>
      <c r="E41" s="106"/>
      <c r="F41" s="106"/>
      <c r="G41" s="106"/>
      <c r="H41" s="106"/>
      <c r="I41" s="4"/>
      <c r="J41" s="4"/>
      <c r="K41" s="4"/>
      <c r="L41" s="4"/>
      <c r="M41" s="4"/>
      <c r="N41" s="4"/>
      <c r="O41" s="4"/>
      <c r="P41" s="4"/>
      <c r="Q41" s="4"/>
    </row>
    <row r="42" spans="1:17" ht="12.75" hidden="1" x14ac:dyDescent="0.2">
      <c r="A42" s="104"/>
      <c r="B42" s="104"/>
      <c r="C42" s="106"/>
      <c r="D42" s="106"/>
      <c r="E42" s="106"/>
      <c r="F42" s="106"/>
      <c r="G42" s="106"/>
      <c r="H42" s="106"/>
      <c r="I42" s="4"/>
      <c r="J42" s="4"/>
      <c r="K42" s="4"/>
      <c r="L42" s="4"/>
      <c r="M42" s="4"/>
      <c r="N42" s="4"/>
      <c r="O42" s="4"/>
      <c r="P42" s="4"/>
      <c r="Q42" s="4"/>
    </row>
    <row r="43" spans="1:17" ht="12.75" hidden="1" x14ac:dyDescent="0.2">
      <c r="A43" s="104"/>
      <c r="B43" s="104"/>
      <c r="C43" s="106"/>
      <c r="D43" s="106"/>
      <c r="E43" s="106"/>
      <c r="F43" s="106"/>
      <c r="G43" s="106"/>
      <c r="H43" s="106"/>
      <c r="I43" s="4"/>
      <c r="J43" s="4"/>
      <c r="K43" s="4"/>
      <c r="L43" s="4"/>
      <c r="M43" s="4"/>
      <c r="N43" s="4"/>
      <c r="O43" s="4"/>
      <c r="P43" s="4"/>
      <c r="Q43" s="4"/>
    </row>
    <row r="44" spans="1:17" ht="12.75" hidden="1" x14ac:dyDescent="0.2">
      <c r="A44" s="104"/>
      <c r="B44" s="104"/>
      <c r="C44" s="106"/>
      <c r="D44" s="106"/>
      <c r="E44" s="106"/>
      <c r="F44" s="106"/>
      <c r="G44" s="106"/>
      <c r="H44" s="106"/>
      <c r="I44" s="4"/>
      <c r="J44" s="4"/>
      <c r="K44" s="4"/>
      <c r="L44" s="4"/>
      <c r="M44" s="4"/>
      <c r="N44" s="4"/>
      <c r="O44" s="4"/>
      <c r="P44" s="4"/>
      <c r="Q44" s="4"/>
    </row>
    <row r="45" spans="1:17" ht="12.75" hidden="1" x14ac:dyDescent="0.2">
      <c r="A45" s="104"/>
      <c r="B45" s="104"/>
      <c r="C45" s="106"/>
      <c r="D45" s="106"/>
      <c r="E45" s="106"/>
      <c r="F45" s="106"/>
      <c r="G45" s="106"/>
      <c r="H45" s="106"/>
      <c r="I45" s="4"/>
      <c r="J45" s="4"/>
      <c r="K45" s="4"/>
      <c r="L45" s="4"/>
      <c r="M45" s="4"/>
      <c r="N45" s="4"/>
      <c r="O45" s="4"/>
      <c r="P45" s="4"/>
      <c r="Q45" s="4"/>
    </row>
    <row r="46" spans="1:17" ht="12.75" hidden="1" x14ac:dyDescent="0.2">
      <c r="A46" s="104"/>
      <c r="B46" s="104"/>
      <c r="C46" s="106"/>
      <c r="D46" s="106"/>
      <c r="E46" s="106"/>
      <c r="F46" s="106"/>
      <c r="G46" s="106"/>
      <c r="H46" s="106"/>
      <c r="I46" s="4"/>
      <c r="J46" s="4"/>
      <c r="K46" s="4"/>
      <c r="L46" s="4"/>
      <c r="M46" s="4"/>
      <c r="N46" s="4"/>
      <c r="O46" s="4"/>
      <c r="P46" s="4"/>
      <c r="Q46" s="4"/>
    </row>
    <row r="47" spans="1:17" ht="12.75" hidden="1" x14ac:dyDescent="0.2">
      <c r="A47" s="104"/>
      <c r="B47" s="104"/>
      <c r="C47" s="106"/>
      <c r="D47" s="106"/>
      <c r="E47" s="106"/>
      <c r="F47" s="106"/>
      <c r="G47" s="106"/>
      <c r="H47" s="106"/>
      <c r="I47" s="4"/>
      <c r="J47" s="4"/>
      <c r="K47" s="4"/>
      <c r="L47" s="4"/>
      <c r="M47" s="4"/>
      <c r="N47" s="4"/>
      <c r="O47" s="4"/>
      <c r="P47" s="4"/>
      <c r="Q47" s="4"/>
    </row>
    <row r="48" spans="1:17" ht="12.75" hidden="1" x14ac:dyDescent="0.2">
      <c r="A48" s="104"/>
      <c r="B48" s="104"/>
      <c r="C48" s="106"/>
      <c r="D48" s="106"/>
      <c r="E48" s="106"/>
      <c r="F48" s="106"/>
      <c r="G48" s="106"/>
      <c r="H48" s="106"/>
      <c r="I48" s="4"/>
      <c r="J48" s="4"/>
      <c r="K48" s="4"/>
      <c r="L48" s="4"/>
      <c r="M48" s="4"/>
      <c r="N48" s="4"/>
      <c r="O48" s="4"/>
      <c r="P48" s="4"/>
      <c r="Q48" s="4"/>
    </row>
    <row r="49" spans="1:17" ht="12.75" hidden="1" x14ac:dyDescent="0.2">
      <c r="A49" s="104"/>
      <c r="B49" s="104"/>
      <c r="C49" s="106"/>
      <c r="D49" s="106"/>
      <c r="E49" s="106"/>
      <c r="F49" s="106"/>
      <c r="G49" s="106"/>
      <c r="H49" s="106"/>
      <c r="I49" s="4"/>
      <c r="J49" s="4"/>
      <c r="K49" s="4"/>
      <c r="L49" s="4"/>
      <c r="M49" s="4"/>
      <c r="N49" s="4"/>
      <c r="O49" s="4"/>
      <c r="P49" s="4"/>
      <c r="Q49" s="4"/>
    </row>
    <row r="50" spans="1:17" ht="12.75" hidden="1" x14ac:dyDescent="0.2">
      <c r="A50" s="104"/>
      <c r="B50" s="104"/>
      <c r="C50" s="106"/>
      <c r="D50" s="106"/>
      <c r="E50" s="106"/>
      <c r="F50" s="106"/>
      <c r="G50" s="106"/>
      <c r="H50" s="106"/>
      <c r="I50" s="4"/>
      <c r="J50" s="4"/>
      <c r="K50" s="4"/>
      <c r="L50" s="4"/>
      <c r="M50" s="4"/>
      <c r="N50" s="4"/>
      <c r="O50" s="4"/>
      <c r="P50" s="4"/>
      <c r="Q50" s="4"/>
    </row>
    <row r="51" spans="1:17" ht="12.75" hidden="1" x14ac:dyDescent="0.2">
      <c r="A51" s="104"/>
      <c r="B51" s="104"/>
      <c r="C51" s="106"/>
      <c r="D51" s="106"/>
      <c r="E51" s="106"/>
      <c r="F51" s="106"/>
      <c r="G51" s="106"/>
      <c r="H51" s="106"/>
      <c r="I51" s="4"/>
      <c r="J51" s="4"/>
      <c r="K51" s="4"/>
      <c r="L51" s="4"/>
      <c r="M51" s="4"/>
      <c r="N51" s="4"/>
      <c r="O51" s="4"/>
      <c r="P51" s="4"/>
      <c r="Q51" s="4"/>
    </row>
    <row r="52" spans="1:17" ht="12.75" hidden="1" x14ac:dyDescent="0.2">
      <c r="A52" s="104"/>
      <c r="B52" s="104"/>
      <c r="C52" s="106"/>
      <c r="D52" s="106"/>
      <c r="E52" s="106"/>
      <c r="F52" s="106"/>
      <c r="G52" s="106"/>
      <c r="H52" s="106"/>
      <c r="I52" s="4"/>
      <c r="J52" s="4"/>
      <c r="K52" s="4"/>
      <c r="L52" s="4"/>
      <c r="M52" s="4"/>
      <c r="N52" s="4"/>
      <c r="O52" s="4"/>
      <c r="P52" s="4"/>
      <c r="Q52" s="4"/>
    </row>
    <row r="53" spans="1:17" ht="12.75" hidden="1" x14ac:dyDescent="0.2">
      <c r="A53" s="104"/>
      <c r="B53" s="104"/>
      <c r="C53" s="106"/>
      <c r="D53" s="106"/>
      <c r="E53" s="106"/>
      <c r="F53" s="106"/>
      <c r="G53" s="106"/>
      <c r="H53" s="106"/>
      <c r="I53" s="4"/>
      <c r="J53" s="4"/>
      <c r="K53" s="4"/>
      <c r="L53" s="4"/>
      <c r="M53" s="4"/>
      <c r="N53" s="4"/>
      <c r="O53" s="4"/>
      <c r="P53" s="4"/>
      <c r="Q53" s="4"/>
    </row>
    <row r="54" spans="1:17" ht="12.75" hidden="1" x14ac:dyDescent="0.2">
      <c r="A54" s="104"/>
      <c r="B54" s="104"/>
      <c r="C54" s="106"/>
      <c r="D54" s="106"/>
      <c r="E54" s="106"/>
      <c r="F54" s="106"/>
      <c r="G54" s="106"/>
      <c r="H54" s="106"/>
      <c r="I54" s="4"/>
      <c r="J54" s="4"/>
      <c r="K54" s="4"/>
      <c r="L54" s="4"/>
      <c r="M54" s="4"/>
      <c r="N54" s="4"/>
      <c r="O54" s="4"/>
      <c r="P54" s="4"/>
      <c r="Q54" s="4"/>
    </row>
    <row r="55" spans="1:17" ht="12.75" hidden="1" x14ac:dyDescent="0.2">
      <c r="A55" s="104"/>
      <c r="B55" s="104"/>
      <c r="C55" s="106"/>
      <c r="D55" s="106"/>
      <c r="E55" s="106"/>
      <c r="F55" s="106"/>
      <c r="G55" s="106"/>
      <c r="H55" s="106"/>
      <c r="I55" s="4"/>
      <c r="J55" s="4"/>
      <c r="K55" s="4"/>
      <c r="L55" s="4"/>
      <c r="M55" s="4"/>
      <c r="N55" s="4"/>
      <c r="O55" s="4"/>
      <c r="P55" s="4"/>
      <c r="Q55" s="4"/>
    </row>
    <row r="56" spans="1:17" ht="12.75" hidden="1" x14ac:dyDescent="0.2">
      <c r="A56" s="104"/>
      <c r="B56" s="104"/>
      <c r="C56" s="106"/>
      <c r="D56" s="106"/>
      <c r="E56" s="106"/>
      <c r="F56" s="106"/>
      <c r="G56" s="106"/>
      <c r="H56" s="106"/>
      <c r="I56" s="4"/>
      <c r="J56" s="4"/>
      <c r="K56" s="4"/>
      <c r="L56" s="4"/>
      <c r="M56" s="4"/>
      <c r="N56" s="4"/>
      <c r="O56" s="4"/>
      <c r="P56" s="4"/>
      <c r="Q56" s="4"/>
    </row>
    <row r="57" spans="1:17" ht="12.75" hidden="1" x14ac:dyDescent="0.2">
      <c r="A57" s="104"/>
      <c r="B57" s="104"/>
      <c r="C57" s="106"/>
      <c r="D57" s="106"/>
      <c r="E57" s="106"/>
      <c r="F57" s="106"/>
      <c r="G57" s="106"/>
      <c r="H57" s="106"/>
      <c r="I57" s="4"/>
      <c r="J57" s="4"/>
      <c r="K57" s="4"/>
      <c r="L57" s="4"/>
      <c r="M57" s="4"/>
      <c r="N57" s="4"/>
      <c r="O57" s="4"/>
      <c r="P57" s="4"/>
      <c r="Q57" s="4"/>
    </row>
    <row r="58" spans="1:17" ht="12.75" hidden="1" x14ac:dyDescent="0.2">
      <c r="A58" s="104"/>
      <c r="B58" s="104"/>
      <c r="C58" s="106"/>
      <c r="D58" s="106"/>
      <c r="E58" s="106"/>
      <c r="F58" s="106"/>
      <c r="G58" s="106"/>
      <c r="H58" s="106"/>
      <c r="I58" s="4"/>
      <c r="J58" s="4"/>
      <c r="K58" s="4"/>
      <c r="L58" s="4"/>
      <c r="M58" s="4"/>
      <c r="N58" s="4"/>
      <c r="O58" s="4"/>
      <c r="P58" s="4"/>
      <c r="Q58" s="4"/>
    </row>
    <row r="59" spans="1:17" ht="12.75" hidden="1" x14ac:dyDescent="0.2">
      <c r="A59" s="104"/>
      <c r="B59" s="104"/>
      <c r="C59" s="106"/>
      <c r="D59" s="106"/>
      <c r="E59" s="106"/>
      <c r="F59" s="106"/>
      <c r="G59" s="106"/>
      <c r="H59" s="106"/>
      <c r="I59" s="4"/>
      <c r="J59" s="4"/>
      <c r="K59" s="4"/>
      <c r="L59" s="4"/>
      <c r="M59" s="4"/>
      <c r="N59" s="4"/>
      <c r="O59" s="4"/>
      <c r="P59" s="4"/>
      <c r="Q59" s="4"/>
    </row>
    <row r="60" spans="1:17" ht="12.75" hidden="1" x14ac:dyDescent="0.2">
      <c r="A60" s="104"/>
      <c r="B60" s="104"/>
      <c r="C60" s="106"/>
      <c r="D60" s="106"/>
      <c r="E60" s="106"/>
      <c r="F60" s="106"/>
      <c r="G60" s="106"/>
      <c r="H60" s="106"/>
      <c r="I60" s="4"/>
      <c r="J60" s="4"/>
      <c r="K60" s="4"/>
      <c r="L60" s="4"/>
      <c r="M60" s="4"/>
      <c r="N60" s="4"/>
      <c r="O60" s="4"/>
      <c r="P60" s="4"/>
      <c r="Q60" s="4"/>
    </row>
    <row r="61" spans="1:17" ht="12.75" hidden="1" x14ac:dyDescent="0.2">
      <c r="A61" s="104"/>
      <c r="B61" s="104"/>
      <c r="C61" s="106"/>
      <c r="D61" s="106"/>
      <c r="E61" s="106"/>
      <c r="F61" s="106"/>
      <c r="G61" s="106"/>
      <c r="H61" s="106"/>
      <c r="I61" s="4"/>
      <c r="J61" s="4"/>
      <c r="K61" s="4"/>
      <c r="L61" s="4"/>
      <c r="M61" s="4"/>
      <c r="N61" s="4"/>
      <c r="O61" s="4"/>
      <c r="P61" s="4"/>
      <c r="Q61" s="4"/>
    </row>
    <row r="62" spans="1:17" ht="12.75" hidden="1" x14ac:dyDescent="0.2">
      <c r="A62" s="104"/>
      <c r="B62" s="104"/>
      <c r="C62" s="106"/>
      <c r="D62" s="106"/>
      <c r="E62" s="106"/>
      <c r="F62" s="106"/>
      <c r="G62" s="106"/>
      <c r="H62" s="106"/>
      <c r="I62" s="4"/>
      <c r="J62" s="4"/>
      <c r="K62" s="4"/>
      <c r="L62" s="4"/>
      <c r="M62" s="4"/>
      <c r="N62" s="4"/>
      <c r="O62" s="4"/>
      <c r="P62" s="4"/>
      <c r="Q62" s="4"/>
    </row>
    <row r="63" spans="1:17" ht="12.75" hidden="1" x14ac:dyDescent="0.2">
      <c r="A63" s="104"/>
      <c r="B63" s="104"/>
      <c r="C63" s="106"/>
      <c r="D63" s="106"/>
      <c r="E63" s="106"/>
      <c r="F63" s="106"/>
      <c r="G63" s="106"/>
      <c r="H63" s="106"/>
      <c r="I63" s="4"/>
      <c r="J63" s="4"/>
      <c r="K63" s="4"/>
      <c r="L63" s="4"/>
      <c r="M63" s="4"/>
      <c r="N63" s="4"/>
      <c r="O63" s="4"/>
      <c r="P63" s="4"/>
      <c r="Q63" s="4"/>
    </row>
    <row r="64" spans="1:17" ht="12.75" hidden="1" x14ac:dyDescent="0.2">
      <c r="A64" s="104"/>
      <c r="B64" s="104"/>
      <c r="C64" s="106"/>
      <c r="D64" s="106"/>
      <c r="E64" s="106"/>
      <c r="F64" s="106"/>
      <c r="G64" s="106"/>
      <c r="H64" s="106"/>
      <c r="I64" s="4"/>
      <c r="J64" s="4"/>
      <c r="K64" s="4"/>
      <c r="L64" s="4"/>
      <c r="M64" s="4"/>
      <c r="N64" s="4"/>
      <c r="O64" s="4"/>
      <c r="P64" s="4"/>
      <c r="Q64" s="4"/>
    </row>
    <row r="65" spans="1:17" ht="12.75" hidden="1" x14ac:dyDescent="0.2">
      <c r="A65" s="104"/>
      <c r="B65" s="104"/>
      <c r="C65" s="106"/>
      <c r="D65" s="106"/>
      <c r="E65" s="106"/>
      <c r="F65" s="106"/>
      <c r="G65" s="106"/>
      <c r="H65" s="106"/>
      <c r="I65" s="4"/>
      <c r="J65" s="4"/>
      <c r="K65" s="4"/>
      <c r="L65" s="4"/>
      <c r="M65" s="4"/>
      <c r="N65" s="4"/>
      <c r="O65" s="4"/>
      <c r="P65" s="4"/>
      <c r="Q65" s="4"/>
    </row>
    <row r="66" spans="1:17" ht="12.75" hidden="1" x14ac:dyDescent="0.2">
      <c r="A66" s="104"/>
      <c r="B66" s="104"/>
      <c r="C66" s="106"/>
      <c r="D66" s="106"/>
      <c r="E66" s="106"/>
      <c r="F66" s="106"/>
      <c r="G66" s="106"/>
      <c r="H66" s="106"/>
      <c r="I66" s="4"/>
      <c r="J66" s="4"/>
      <c r="K66" s="4"/>
      <c r="L66" s="4"/>
      <c r="M66" s="4"/>
      <c r="N66" s="4"/>
      <c r="O66" s="4"/>
      <c r="P66" s="4"/>
      <c r="Q66" s="4"/>
    </row>
    <row r="67" spans="1:17" ht="12.75" hidden="1" x14ac:dyDescent="0.2">
      <c r="A67" s="104"/>
      <c r="B67" s="104"/>
      <c r="C67" s="106"/>
      <c r="D67" s="106"/>
      <c r="E67" s="106"/>
      <c r="F67" s="106"/>
      <c r="G67" s="106"/>
      <c r="H67" s="106"/>
      <c r="I67" s="4"/>
      <c r="J67" s="4"/>
      <c r="K67" s="4"/>
      <c r="L67" s="4"/>
      <c r="M67" s="4"/>
      <c r="N67" s="4"/>
      <c r="O67" s="4"/>
      <c r="P67" s="4"/>
      <c r="Q67" s="4"/>
    </row>
    <row r="68" spans="1:17" ht="12.75" hidden="1" x14ac:dyDescent="0.2">
      <c r="A68" s="104"/>
      <c r="B68" s="104"/>
      <c r="C68" s="106"/>
      <c r="D68" s="106"/>
      <c r="E68" s="106"/>
      <c r="F68" s="106"/>
      <c r="G68" s="106"/>
      <c r="H68" s="106"/>
      <c r="I68" s="4"/>
      <c r="J68" s="4"/>
      <c r="K68" s="4"/>
      <c r="L68" s="4"/>
      <c r="M68" s="4"/>
      <c r="N68" s="4"/>
      <c r="O68" s="4"/>
      <c r="P68" s="4"/>
      <c r="Q68" s="4"/>
    </row>
    <row r="69" spans="1:17" ht="12.75" hidden="1" x14ac:dyDescent="0.2">
      <c r="A69" s="104"/>
      <c r="B69" s="104"/>
      <c r="C69" s="106"/>
      <c r="D69" s="106"/>
      <c r="E69" s="106"/>
      <c r="F69" s="106"/>
      <c r="G69" s="106"/>
      <c r="H69" s="106"/>
      <c r="I69" s="4"/>
      <c r="J69" s="4"/>
      <c r="K69" s="4"/>
      <c r="L69" s="4"/>
      <c r="M69" s="4"/>
      <c r="N69" s="4"/>
      <c r="O69" s="4"/>
      <c r="P69" s="4"/>
      <c r="Q69" s="4"/>
    </row>
    <row r="70" spans="1:17" ht="12.75" hidden="1" x14ac:dyDescent="0.2">
      <c r="A70" s="104"/>
      <c r="B70" s="104"/>
      <c r="C70" s="106"/>
      <c r="D70" s="106"/>
      <c r="E70" s="106"/>
      <c r="F70" s="106"/>
      <c r="G70" s="106"/>
      <c r="H70" s="106"/>
      <c r="I70" s="4"/>
      <c r="J70" s="4"/>
      <c r="K70" s="4"/>
      <c r="L70" s="4"/>
      <c r="M70" s="4"/>
      <c r="N70" s="4"/>
      <c r="O70" s="4"/>
      <c r="P70" s="4"/>
      <c r="Q70" s="4"/>
    </row>
    <row r="71" spans="1:17" ht="12.75" hidden="1" x14ac:dyDescent="0.2">
      <c r="A71" s="104"/>
      <c r="B71" s="104"/>
      <c r="C71" s="106"/>
      <c r="D71" s="106"/>
      <c r="E71" s="106"/>
      <c r="F71" s="106"/>
      <c r="G71" s="106"/>
      <c r="H71" s="106"/>
      <c r="I71" s="4"/>
      <c r="J71" s="4"/>
      <c r="K71" s="4"/>
      <c r="L71" s="4"/>
      <c r="M71" s="4"/>
      <c r="N71" s="4"/>
      <c r="O71" s="4"/>
      <c r="P71" s="4"/>
      <c r="Q71" s="4"/>
    </row>
    <row r="72" spans="1:17" ht="12.75" hidden="1" x14ac:dyDescent="0.2">
      <c r="A72" s="104"/>
      <c r="B72" s="104"/>
      <c r="C72" s="106"/>
      <c r="D72" s="106"/>
      <c r="E72" s="106"/>
      <c r="F72" s="106"/>
      <c r="G72" s="106"/>
      <c r="H72" s="106"/>
      <c r="I72" s="4"/>
      <c r="J72" s="4"/>
      <c r="K72" s="4"/>
      <c r="L72" s="4"/>
      <c r="M72" s="4"/>
      <c r="N72" s="4"/>
      <c r="O72" s="4"/>
      <c r="P72" s="4"/>
      <c r="Q72" s="4"/>
    </row>
    <row r="73" spans="1:17" ht="12.75" hidden="1" x14ac:dyDescent="0.2">
      <c r="A73" s="104"/>
      <c r="B73" s="104"/>
      <c r="C73" s="106"/>
      <c r="D73" s="106"/>
      <c r="E73" s="106"/>
      <c r="F73" s="106"/>
      <c r="G73" s="106"/>
      <c r="H73" s="106"/>
      <c r="I73" s="4"/>
      <c r="J73" s="4"/>
      <c r="K73" s="4"/>
      <c r="L73" s="4"/>
      <c r="M73" s="4"/>
      <c r="N73" s="4"/>
      <c r="O73" s="4"/>
      <c r="P73" s="4"/>
      <c r="Q73" s="4"/>
    </row>
    <row r="74" spans="1:17" ht="12.75" hidden="1" x14ac:dyDescent="0.2">
      <c r="A74" s="104"/>
      <c r="B74" s="104"/>
      <c r="C74" s="106"/>
      <c r="D74" s="106"/>
      <c r="E74" s="106"/>
      <c r="F74" s="106"/>
      <c r="G74" s="106"/>
      <c r="H74" s="106"/>
      <c r="I74" s="4"/>
      <c r="J74" s="4"/>
      <c r="K74" s="4"/>
      <c r="L74" s="4"/>
      <c r="M74" s="4"/>
      <c r="N74" s="4"/>
      <c r="O74" s="4"/>
      <c r="P74" s="4"/>
      <c r="Q74" s="4"/>
    </row>
    <row r="75" spans="1:17" ht="12.75" hidden="1" x14ac:dyDescent="0.2">
      <c r="A75" s="104"/>
      <c r="B75" s="104"/>
      <c r="C75" s="106"/>
      <c r="D75" s="106"/>
      <c r="E75" s="106"/>
      <c r="F75" s="106"/>
      <c r="G75" s="106"/>
      <c r="H75" s="106"/>
      <c r="I75" s="4"/>
      <c r="J75" s="4"/>
      <c r="K75" s="4"/>
      <c r="L75" s="4"/>
      <c r="M75" s="4"/>
      <c r="N75" s="4"/>
      <c r="O75" s="4"/>
      <c r="P75" s="4"/>
      <c r="Q75" s="4"/>
    </row>
    <row r="76" spans="1:17" ht="12.75" hidden="1" x14ac:dyDescent="0.2">
      <c r="A76" s="104"/>
      <c r="B76" s="104"/>
      <c r="C76" s="106"/>
      <c r="D76" s="106"/>
      <c r="E76" s="106"/>
      <c r="F76" s="106"/>
      <c r="G76" s="106"/>
      <c r="H76" s="106"/>
      <c r="I76" s="4"/>
      <c r="J76" s="4"/>
      <c r="K76" s="4"/>
      <c r="L76" s="4"/>
      <c r="M76" s="4"/>
      <c r="N76" s="4"/>
      <c r="O76" s="4"/>
      <c r="P76" s="4"/>
      <c r="Q76" s="4"/>
    </row>
    <row r="77" spans="1:17" ht="12.75" hidden="1" x14ac:dyDescent="0.2">
      <c r="A77" s="104"/>
      <c r="B77" s="104"/>
      <c r="C77" s="106"/>
      <c r="D77" s="106"/>
      <c r="E77" s="106"/>
      <c r="F77" s="106"/>
      <c r="G77" s="106"/>
      <c r="H77" s="106"/>
      <c r="I77" s="4"/>
      <c r="J77" s="4"/>
      <c r="K77" s="4"/>
      <c r="L77" s="4"/>
      <c r="M77" s="4"/>
      <c r="N77" s="4"/>
      <c r="O77" s="4"/>
      <c r="P77" s="4"/>
      <c r="Q77" s="4"/>
    </row>
    <row r="78" spans="1:17" ht="12.75" hidden="1" x14ac:dyDescent="0.2">
      <c r="A78" s="104"/>
      <c r="B78" s="104"/>
      <c r="C78" s="106"/>
      <c r="D78" s="106"/>
      <c r="E78" s="106"/>
      <c r="F78" s="106"/>
      <c r="G78" s="106"/>
      <c r="H78" s="106"/>
      <c r="I78" s="4"/>
      <c r="J78" s="4"/>
      <c r="K78" s="4"/>
      <c r="L78" s="4"/>
      <c r="M78" s="4"/>
      <c r="N78" s="4"/>
      <c r="O78" s="4"/>
      <c r="P78" s="4"/>
      <c r="Q78" s="4"/>
    </row>
    <row r="79" spans="1:17" ht="12.75" hidden="1" x14ac:dyDescent="0.2">
      <c r="A79" s="104"/>
      <c r="B79" s="104"/>
      <c r="C79" s="106"/>
      <c r="D79" s="106"/>
      <c r="E79" s="106"/>
      <c r="F79" s="106"/>
      <c r="G79" s="106"/>
      <c r="H79" s="106"/>
      <c r="I79" s="4"/>
      <c r="J79" s="4"/>
      <c r="K79" s="4"/>
      <c r="L79" s="4"/>
      <c r="M79" s="4"/>
      <c r="N79" s="4"/>
      <c r="O79" s="4"/>
      <c r="P79" s="4"/>
      <c r="Q79" s="4"/>
    </row>
    <row r="80" spans="1:17" ht="12.75" hidden="1" x14ac:dyDescent="0.2">
      <c r="A80" s="104"/>
      <c r="B80" s="104"/>
      <c r="C80" s="106"/>
      <c r="D80" s="106"/>
      <c r="E80" s="106"/>
      <c r="F80" s="106"/>
      <c r="G80" s="106"/>
      <c r="H80" s="106"/>
      <c r="I80" s="4"/>
      <c r="J80" s="4"/>
      <c r="K80" s="4"/>
      <c r="L80" s="4"/>
      <c r="M80" s="4"/>
      <c r="N80" s="4"/>
      <c r="O80" s="4"/>
      <c r="P80" s="4"/>
      <c r="Q80" s="4"/>
    </row>
    <row r="81" spans="1:17" ht="12.75" hidden="1" x14ac:dyDescent="0.2">
      <c r="A81" s="104"/>
      <c r="B81" s="104"/>
      <c r="C81" s="106"/>
      <c r="D81" s="106"/>
      <c r="E81" s="106"/>
      <c r="F81" s="106"/>
      <c r="G81" s="106"/>
      <c r="H81" s="106"/>
      <c r="I81" s="4"/>
      <c r="J81" s="4"/>
      <c r="K81" s="4"/>
      <c r="L81" s="4"/>
      <c r="M81" s="4"/>
      <c r="N81" s="4"/>
      <c r="O81" s="4"/>
      <c r="P81" s="4"/>
      <c r="Q81" s="4"/>
    </row>
    <row r="82" spans="1:17" ht="12.75" hidden="1" x14ac:dyDescent="0.2">
      <c r="A82" s="104"/>
      <c r="B82" s="104"/>
      <c r="C82" s="106"/>
      <c r="D82" s="106"/>
      <c r="E82" s="106"/>
      <c r="F82" s="106"/>
      <c r="G82" s="106"/>
      <c r="H82" s="106"/>
      <c r="I82" s="4"/>
      <c r="J82" s="4"/>
      <c r="K82" s="4"/>
      <c r="L82" s="4"/>
      <c r="M82" s="4"/>
      <c r="N82" s="4"/>
      <c r="O82" s="4"/>
      <c r="P82" s="4"/>
      <c r="Q82" s="4"/>
    </row>
    <row r="83" spans="1:17" ht="12.75" hidden="1" x14ac:dyDescent="0.2">
      <c r="A83" s="104"/>
      <c r="B83" s="104"/>
      <c r="C83" s="107"/>
      <c r="D83" s="107"/>
      <c r="E83" s="107"/>
      <c r="F83" s="107"/>
      <c r="G83" s="107"/>
      <c r="H83" s="107"/>
      <c r="I83" s="4"/>
      <c r="J83" s="4"/>
      <c r="K83" s="4"/>
      <c r="L83" s="4"/>
      <c r="M83" s="4"/>
      <c r="N83" s="4"/>
      <c r="O83" s="4"/>
      <c r="P83" s="4"/>
      <c r="Q83" s="4"/>
    </row>
    <row r="84" spans="1:17" ht="12.75" hidden="1" x14ac:dyDescent="0.2">
      <c r="A84" s="104"/>
      <c r="B84" s="104"/>
      <c r="C84" s="107"/>
      <c r="D84" s="107"/>
      <c r="E84" s="107"/>
      <c r="F84" s="107"/>
      <c r="G84" s="107"/>
      <c r="H84" s="107"/>
      <c r="I84" s="4"/>
      <c r="J84" s="4"/>
      <c r="K84" s="4"/>
      <c r="L84" s="4"/>
      <c r="M84" s="4"/>
      <c r="N84" s="4"/>
      <c r="O84" s="4"/>
      <c r="P84" s="4"/>
      <c r="Q84" s="4"/>
    </row>
    <row r="85" spans="1:17" ht="12.75" hidden="1" x14ac:dyDescent="0.2">
      <c r="A85" s="104"/>
      <c r="B85" s="104"/>
      <c r="C85" s="107"/>
      <c r="D85" s="107"/>
      <c r="E85" s="107"/>
      <c r="F85" s="107"/>
      <c r="G85" s="107"/>
      <c r="H85" s="107"/>
      <c r="I85" s="4"/>
      <c r="J85" s="4"/>
      <c r="K85" s="4"/>
      <c r="L85" s="4"/>
      <c r="M85" s="4"/>
      <c r="N85" s="4"/>
      <c r="O85" s="4"/>
      <c r="P85" s="4"/>
      <c r="Q85" s="4"/>
    </row>
    <row r="86" spans="1:17" ht="12.75" hidden="1" x14ac:dyDescent="0.2">
      <c r="A86" s="104"/>
      <c r="B86" s="104"/>
      <c r="C86" s="107"/>
      <c r="D86" s="107"/>
      <c r="E86" s="107"/>
      <c r="F86" s="107"/>
      <c r="G86" s="107"/>
      <c r="H86" s="107"/>
      <c r="I86" s="4"/>
      <c r="J86" s="4"/>
      <c r="K86" s="4"/>
      <c r="L86" s="4"/>
      <c r="M86" s="4"/>
      <c r="N86" s="4"/>
      <c r="O86" s="4"/>
      <c r="P86" s="4"/>
      <c r="Q86" s="4"/>
    </row>
    <row r="87" spans="1:17" ht="12.75" hidden="1" x14ac:dyDescent="0.2">
      <c r="A87" s="104"/>
      <c r="B87" s="104"/>
      <c r="C87" s="107"/>
      <c r="D87" s="107"/>
      <c r="E87" s="107"/>
      <c r="F87" s="107"/>
      <c r="G87" s="107"/>
      <c r="H87" s="107"/>
      <c r="I87" s="4"/>
      <c r="J87" s="4"/>
      <c r="K87" s="4"/>
      <c r="L87" s="4"/>
      <c r="M87" s="4"/>
      <c r="N87" s="4"/>
      <c r="O87" s="4"/>
      <c r="P87" s="4"/>
      <c r="Q87" s="4"/>
    </row>
    <row r="88" spans="1:17" ht="12.75" hidden="1" x14ac:dyDescent="0.2">
      <c r="A88" s="104"/>
      <c r="B88" s="104"/>
      <c r="C88" s="107"/>
      <c r="D88" s="107"/>
      <c r="E88" s="107"/>
      <c r="F88" s="107"/>
      <c r="G88" s="107"/>
      <c r="H88" s="107"/>
      <c r="I88" s="4"/>
      <c r="J88" s="4"/>
      <c r="K88" s="4"/>
      <c r="L88" s="4"/>
      <c r="M88" s="4"/>
      <c r="N88" s="4"/>
      <c r="O88" s="4"/>
      <c r="P88" s="4"/>
      <c r="Q88" s="4"/>
    </row>
    <row r="89" spans="1:17" ht="12.75" hidden="1" x14ac:dyDescent="0.2">
      <c r="A89" s="104"/>
      <c r="B89" s="104"/>
      <c r="C89" s="107"/>
      <c r="D89" s="107"/>
      <c r="E89" s="107"/>
      <c r="F89" s="107"/>
      <c r="G89" s="107"/>
      <c r="H89" s="107"/>
      <c r="I89" s="4"/>
      <c r="J89" s="4"/>
      <c r="K89" s="4"/>
      <c r="L89" s="4"/>
      <c r="M89" s="4"/>
      <c r="N89" s="4"/>
      <c r="O89" s="4"/>
      <c r="P89" s="4"/>
      <c r="Q89" s="4"/>
    </row>
    <row r="90" spans="1:17" ht="12.75" hidden="1" x14ac:dyDescent="0.2">
      <c r="A90" s="104"/>
      <c r="B90" s="104"/>
      <c r="C90" s="107"/>
      <c r="D90" s="107"/>
      <c r="E90" s="107"/>
      <c r="F90" s="107"/>
      <c r="G90" s="107"/>
      <c r="H90" s="107"/>
      <c r="I90" s="4"/>
      <c r="J90" s="4"/>
      <c r="K90" s="4"/>
      <c r="L90" s="4"/>
      <c r="M90" s="4"/>
      <c r="N90" s="4"/>
      <c r="O90" s="4"/>
      <c r="P90" s="4"/>
      <c r="Q90" s="4"/>
    </row>
    <row r="91" spans="1:17" ht="12.75" hidden="1" x14ac:dyDescent="0.2">
      <c r="A91" s="104"/>
      <c r="B91" s="104"/>
      <c r="C91" s="107"/>
      <c r="D91" s="107"/>
      <c r="E91" s="107"/>
      <c r="F91" s="107"/>
      <c r="G91" s="107"/>
      <c r="H91" s="107"/>
      <c r="I91" s="4"/>
      <c r="J91" s="4"/>
      <c r="K91" s="4"/>
      <c r="L91" s="4"/>
      <c r="M91" s="4"/>
      <c r="N91" s="4"/>
      <c r="O91" s="4"/>
      <c r="P91" s="4"/>
      <c r="Q91" s="4"/>
    </row>
    <row r="92" spans="1:17" ht="12.75" hidden="1" x14ac:dyDescent="0.2">
      <c r="A92" s="104"/>
      <c r="B92" s="104"/>
      <c r="C92" s="107"/>
      <c r="D92" s="107"/>
      <c r="E92" s="107"/>
      <c r="F92" s="107"/>
      <c r="G92" s="107"/>
      <c r="H92" s="107"/>
      <c r="I92" s="4"/>
      <c r="J92" s="4"/>
      <c r="K92" s="4"/>
      <c r="L92" s="4"/>
      <c r="M92" s="4"/>
      <c r="N92" s="4"/>
      <c r="O92" s="4"/>
      <c r="P92" s="4"/>
      <c r="Q92" s="4"/>
    </row>
    <row r="93" spans="1:17" ht="12.75" hidden="1" x14ac:dyDescent="0.2">
      <c r="A93" s="104"/>
      <c r="B93" s="104"/>
      <c r="C93" s="107"/>
      <c r="D93" s="107"/>
      <c r="E93" s="107"/>
      <c r="F93" s="107"/>
      <c r="G93" s="107"/>
      <c r="H93" s="107"/>
      <c r="I93" s="4"/>
      <c r="J93" s="4"/>
      <c r="K93" s="4"/>
      <c r="L93" s="4"/>
      <c r="M93" s="4"/>
      <c r="N93" s="4"/>
      <c r="O93" s="4"/>
      <c r="P93" s="4"/>
      <c r="Q93" s="4"/>
    </row>
    <row r="94" spans="1:17" ht="12.75" hidden="1" x14ac:dyDescent="0.2">
      <c r="A94" s="104"/>
      <c r="B94" s="104"/>
      <c r="C94" s="107"/>
      <c r="D94" s="107"/>
      <c r="E94" s="107"/>
      <c r="F94" s="107"/>
      <c r="G94" s="107"/>
      <c r="H94" s="107"/>
      <c r="I94" s="4"/>
      <c r="J94" s="4"/>
      <c r="K94" s="4"/>
      <c r="L94" s="4"/>
      <c r="M94" s="4"/>
      <c r="N94" s="4"/>
      <c r="O94" s="4"/>
      <c r="P94" s="4"/>
      <c r="Q94" s="4"/>
    </row>
    <row r="95" spans="1:17" ht="12.75" hidden="1" x14ac:dyDescent="0.2">
      <c r="A95" s="104"/>
      <c r="B95" s="104"/>
      <c r="C95" s="107"/>
      <c r="D95" s="107"/>
      <c r="E95" s="107"/>
      <c r="F95" s="107"/>
      <c r="G95" s="107"/>
      <c r="H95" s="107"/>
      <c r="I95" s="4"/>
      <c r="J95" s="4"/>
      <c r="K95" s="4"/>
      <c r="L95" s="4"/>
      <c r="M95" s="4"/>
      <c r="N95" s="4"/>
      <c r="O95" s="4"/>
      <c r="P95" s="4"/>
      <c r="Q95" s="4"/>
    </row>
    <row r="96" spans="1:17" ht="12.75" hidden="1" x14ac:dyDescent="0.2">
      <c r="A96" s="104"/>
      <c r="B96" s="104"/>
      <c r="C96" s="107"/>
      <c r="D96" s="107"/>
      <c r="E96" s="107"/>
      <c r="F96" s="107"/>
      <c r="G96" s="107"/>
      <c r="H96" s="107"/>
      <c r="I96" s="4"/>
      <c r="J96" s="4"/>
      <c r="K96" s="4"/>
      <c r="L96" s="4"/>
      <c r="M96" s="4"/>
      <c r="N96" s="4"/>
      <c r="O96" s="4"/>
      <c r="P96" s="4"/>
      <c r="Q96" s="4"/>
    </row>
    <row r="97" spans="1:17" ht="12.75" hidden="1" x14ac:dyDescent="0.2">
      <c r="A97" s="104"/>
      <c r="B97" s="104"/>
      <c r="C97" s="107"/>
      <c r="D97" s="107"/>
      <c r="E97" s="107"/>
      <c r="F97" s="107"/>
      <c r="G97" s="107"/>
      <c r="H97" s="107"/>
      <c r="I97" s="4"/>
      <c r="J97" s="4"/>
      <c r="K97" s="4"/>
      <c r="L97" s="4"/>
      <c r="M97" s="4"/>
      <c r="N97" s="4"/>
      <c r="O97" s="4"/>
      <c r="P97" s="4"/>
      <c r="Q97" s="4"/>
    </row>
    <row r="98" spans="1:17" ht="12.75" hidden="1" x14ac:dyDescent="0.2">
      <c r="A98" s="104"/>
      <c r="B98" s="104"/>
      <c r="C98" s="107"/>
      <c r="D98" s="107"/>
      <c r="E98" s="107"/>
      <c r="F98" s="107"/>
      <c r="G98" s="107"/>
      <c r="H98" s="107"/>
      <c r="I98" s="4"/>
      <c r="J98" s="4"/>
      <c r="K98" s="4"/>
      <c r="L98" s="4"/>
      <c r="M98" s="4"/>
      <c r="N98" s="4"/>
      <c r="O98" s="4"/>
      <c r="P98" s="4"/>
      <c r="Q98" s="4"/>
    </row>
    <row r="99" spans="1:17" ht="12.75" hidden="1" x14ac:dyDescent="0.2"/>
    <row r="100" spans="1:17" ht="12.75" hidden="1" x14ac:dyDescent="0.2"/>
    <row r="101" spans="1:17" ht="12.75" hidden="1" x14ac:dyDescent="0.2"/>
    <row r="102" spans="1:17" ht="1.5" customHeight="1" x14ac:dyDescent="0.2"/>
  </sheetData>
  <sheetProtection password="C78D" sheet="1" selectLockedCells="1"/>
  <mergeCells count="19">
    <mergeCell ref="A3:H3"/>
    <mergeCell ref="E24:E25"/>
    <mergeCell ref="A26:A29"/>
    <mergeCell ref="F4:H4"/>
    <mergeCell ref="C5:H5"/>
    <mergeCell ref="D4:E4"/>
    <mergeCell ref="A22:A25"/>
    <mergeCell ref="B6:H6"/>
    <mergeCell ref="C7:D7"/>
    <mergeCell ref="E28:E29"/>
    <mergeCell ref="A10:A15"/>
    <mergeCell ref="A16:A21"/>
    <mergeCell ref="A34:H34"/>
    <mergeCell ref="E20:E21"/>
    <mergeCell ref="A31:B31"/>
    <mergeCell ref="E14:E15"/>
    <mergeCell ref="C8:D8"/>
    <mergeCell ref="B33:H33"/>
    <mergeCell ref="A30:E30"/>
  </mergeCells>
  <conditionalFormatting sqref="A17:B19 B10:B13 B22:B23 B26:B27 B16:B19">
    <cfRule type="cellIs" dxfId="13" priority="11" stopIfTrue="1" operator="equal">
      <formula>0</formula>
    </cfRule>
  </conditionalFormatting>
  <conditionalFormatting sqref="C4">
    <cfRule type="cellIs" dxfId="12" priority="5" stopIfTrue="1" operator="equal">
      <formula>0</formula>
    </cfRule>
  </conditionalFormatting>
  <conditionalFormatting sqref="F4:H4">
    <cfRule type="cellIs" dxfId="11" priority="4" stopIfTrue="1" operator="equal">
      <formula>0</formula>
    </cfRule>
  </conditionalFormatting>
  <conditionalFormatting sqref="C5:H5">
    <cfRule type="cellIs" dxfId="10" priority="3" stopIfTrue="1" operator="equal">
      <formula>0</formula>
    </cfRule>
  </conditionalFormatting>
  <conditionalFormatting sqref="F10:F13 H10:H13 C14:D14 C20:D20 F20:H20 F14:H14 F16:F19 H16:H19 C24:D24 F22:F24 G24:H24 H22:H23 H26:H27 C28:D28 F28:H28 F26:F27">
    <cfRule type="cellIs" dxfId="9" priority="2" stopIfTrue="1" operator="equal">
      <formula>0</formula>
    </cfRule>
  </conditionalFormatting>
  <conditionalFormatting sqref="F30:H30">
    <cfRule type="cellIs" dxfId="8" priority="1" stopIfTrue="1" operator="equal">
      <formula>0</formula>
    </cfRule>
  </conditionalFormatting>
  <printOptions horizontalCentered="1"/>
  <pageMargins left="0.43307086614173229" right="0.23622047244094491" top="0.47244094488188981" bottom="0.47244094488188981" header="0.31496062992125984" footer="0.27559055118110237"/>
  <pageSetup orientation="portrait" r:id="rId1"/>
  <headerFooter alignWithMargins="0">
    <oddFooter>&amp;L&amp;"Times New Roman,Gras"&amp;8DPF / 2020-02-01&amp;C&amp;"Times New Roman,Gras"&amp;8&amp;A&amp;R&amp;"Times New Roman,Gras"&amp;8Page 3 de 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P102"/>
  <sheetViews>
    <sheetView showGridLines="0" showRowColHeaders="0" workbookViewId="0">
      <selection activeCell="B6" sqref="B6:F6"/>
    </sheetView>
  </sheetViews>
  <sheetFormatPr baseColWidth="10" defaultColWidth="0" defaultRowHeight="12.75" zeroHeight="1" x14ac:dyDescent="0.2"/>
  <cols>
    <col min="1" max="1" width="30.42578125" customWidth="1"/>
    <col min="2" max="2" width="13.140625" customWidth="1"/>
    <col min="3" max="3" width="12.42578125" customWidth="1"/>
    <col min="4" max="4" width="13.5703125" customWidth="1"/>
    <col min="5" max="5" width="13.140625" customWidth="1"/>
    <col min="6" max="6" width="16" customWidth="1"/>
    <col min="7" max="7" width="0.140625" customWidth="1"/>
  </cols>
  <sheetData>
    <row r="1" spans="1:16" ht="18.75" customHeight="1" x14ac:dyDescent="0.3">
      <c r="E1" s="122"/>
      <c r="F1" s="263"/>
      <c r="G1" s="117" t="s">
        <v>79</v>
      </c>
      <c r="H1" s="4"/>
      <c r="I1" s="4"/>
      <c r="J1" s="4"/>
      <c r="K1" s="4"/>
      <c r="L1" s="4"/>
      <c r="M1" s="4"/>
      <c r="N1" s="4"/>
      <c r="O1" s="4"/>
      <c r="P1" s="4"/>
    </row>
    <row r="2" spans="1:16" ht="22.5" customHeight="1" x14ac:dyDescent="0.3">
      <c r="E2" s="124"/>
      <c r="F2" s="263"/>
      <c r="G2" s="117" t="s">
        <v>77</v>
      </c>
      <c r="H2" s="4"/>
      <c r="I2" s="4"/>
      <c r="J2" s="4"/>
      <c r="K2" s="4"/>
      <c r="L2" s="4"/>
      <c r="M2" s="4"/>
      <c r="N2" s="4"/>
      <c r="O2" s="4"/>
      <c r="P2" s="4"/>
    </row>
    <row r="3" spans="1:16" ht="36.75" customHeight="1" x14ac:dyDescent="0.2">
      <c r="A3" s="390" t="s">
        <v>136</v>
      </c>
      <c r="B3" s="391"/>
      <c r="C3" s="391"/>
      <c r="D3" s="391"/>
      <c r="E3" s="392"/>
      <c r="F3" s="392"/>
      <c r="G3" s="11"/>
      <c r="H3" s="11"/>
      <c r="I3" s="11"/>
      <c r="J3" s="11"/>
      <c r="K3" s="11"/>
      <c r="L3" s="11"/>
      <c r="M3" s="11"/>
      <c r="N3" s="11"/>
      <c r="O3" s="11"/>
      <c r="P3" s="11"/>
    </row>
    <row r="4" spans="1:16" ht="26.25" customHeight="1" x14ac:dyDescent="0.2">
      <c r="A4" s="3" t="s">
        <v>0</v>
      </c>
      <c r="B4" s="126" t="str">
        <f>Identification!B5</f>
        <v>R-4153-2021</v>
      </c>
      <c r="C4" s="393" t="s">
        <v>16</v>
      </c>
      <c r="D4" s="394"/>
      <c r="E4" s="395" t="str">
        <f>Identification!D5</f>
        <v>18 mars au 12 août 2021</v>
      </c>
      <c r="F4" s="396"/>
      <c r="G4" s="11"/>
      <c r="H4" s="11"/>
      <c r="I4" s="11"/>
      <c r="J4" s="11"/>
      <c r="K4" s="11"/>
      <c r="L4" s="11"/>
      <c r="M4" s="11"/>
      <c r="N4" s="11"/>
      <c r="O4" s="11"/>
      <c r="P4" s="11"/>
    </row>
    <row r="5" spans="1:16" ht="26.25" customHeight="1" x14ac:dyDescent="0.2">
      <c r="A5" s="10" t="s">
        <v>1</v>
      </c>
      <c r="B5" s="397" t="str">
        <f>Identification!B6:D6</f>
        <v>AQCIE</v>
      </c>
      <c r="C5" s="398"/>
      <c r="D5" s="398"/>
      <c r="E5" s="398"/>
      <c r="F5" s="399"/>
      <c r="G5" s="11"/>
      <c r="H5" s="11"/>
      <c r="I5" s="11"/>
      <c r="J5" s="11"/>
      <c r="K5" s="11"/>
      <c r="L5" s="11"/>
      <c r="M5" s="11"/>
      <c r="N5" s="11"/>
      <c r="O5" s="11"/>
      <c r="P5" s="11"/>
    </row>
    <row r="6" spans="1:16" ht="26.25" customHeight="1" x14ac:dyDescent="0.2">
      <c r="A6" s="18" t="s">
        <v>74</v>
      </c>
      <c r="B6" s="407"/>
      <c r="C6" s="408"/>
      <c r="D6" s="408"/>
      <c r="E6" s="408"/>
      <c r="F6" s="409"/>
      <c r="G6" s="11"/>
      <c r="H6" s="11"/>
      <c r="I6" s="11"/>
      <c r="J6" s="11"/>
      <c r="K6" s="11"/>
      <c r="L6" s="11"/>
      <c r="M6" s="11"/>
      <c r="N6" s="11"/>
      <c r="O6" s="11"/>
      <c r="P6" s="11"/>
    </row>
    <row r="7" spans="1:16" ht="20.25" customHeight="1" x14ac:dyDescent="0.2">
      <c r="A7" s="386" t="s">
        <v>72</v>
      </c>
      <c r="B7" s="387"/>
      <c r="C7" s="387"/>
      <c r="D7" s="387"/>
      <c r="E7" s="388"/>
      <c r="F7" s="389"/>
      <c r="G7" s="11"/>
      <c r="H7" s="11"/>
      <c r="I7" s="11"/>
      <c r="J7" s="11"/>
      <c r="K7" s="11"/>
      <c r="L7" s="11"/>
      <c r="M7" s="11"/>
      <c r="N7" s="11"/>
      <c r="O7" s="11"/>
      <c r="P7" s="11"/>
    </row>
    <row r="8" spans="1:16" ht="5.0999999999999996" customHeight="1" x14ac:dyDescent="0.2">
      <c r="A8" s="22"/>
      <c r="B8" s="23"/>
      <c r="C8" s="24"/>
      <c r="D8" s="24"/>
      <c r="E8" s="23"/>
      <c r="F8" s="25"/>
      <c r="G8" s="11"/>
      <c r="H8" s="11"/>
      <c r="I8" s="11"/>
      <c r="J8" s="11"/>
      <c r="K8" s="11"/>
      <c r="L8" s="11"/>
      <c r="M8" s="11"/>
      <c r="N8" s="11"/>
      <c r="O8" s="11"/>
      <c r="P8" s="11"/>
    </row>
    <row r="9" spans="1:16" ht="33" customHeight="1" x14ac:dyDescent="0.2">
      <c r="A9" s="39" t="s">
        <v>61</v>
      </c>
      <c r="B9" s="40" t="s">
        <v>6</v>
      </c>
      <c r="C9" s="41" t="s">
        <v>7</v>
      </c>
      <c r="D9" s="41" t="s">
        <v>31</v>
      </c>
      <c r="E9" s="41" t="s">
        <v>60</v>
      </c>
      <c r="F9" s="42" t="s">
        <v>32</v>
      </c>
      <c r="G9" s="11"/>
      <c r="H9" s="11"/>
      <c r="I9" s="11"/>
      <c r="J9" s="11"/>
      <c r="K9" s="11"/>
      <c r="L9" s="11"/>
      <c r="M9" s="11"/>
      <c r="N9" s="11"/>
      <c r="O9" s="11"/>
      <c r="P9" s="11"/>
    </row>
    <row r="10" spans="1:16" ht="27" customHeight="1" x14ac:dyDescent="0.2">
      <c r="A10" s="43" t="s">
        <v>8</v>
      </c>
      <c r="B10" s="34" t="s">
        <v>145</v>
      </c>
      <c r="C10" s="257"/>
      <c r="D10" s="35">
        <f>ROUND(0.47*C10,2)</f>
        <v>0</v>
      </c>
      <c r="E10" s="258"/>
      <c r="F10" s="36">
        <f>ROUND(D10+E10,2)</f>
        <v>0</v>
      </c>
      <c r="G10" s="11"/>
      <c r="H10" s="11"/>
      <c r="I10" s="11"/>
      <c r="J10" s="11"/>
      <c r="K10" s="11"/>
      <c r="L10" s="11"/>
      <c r="M10" s="11"/>
      <c r="N10" s="11"/>
      <c r="O10" s="11"/>
      <c r="P10" s="11"/>
    </row>
    <row r="11" spans="1:16" ht="27" customHeight="1" x14ac:dyDescent="0.2">
      <c r="A11" s="44" t="s">
        <v>9</v>
      </c>
      <c r="B11" s="400" t="s">
        <v>10</v>
      </c>
      <c r="C11" s="59"/>
      <c r="D11" s="259"/>
      <c r="E11" s="259"/>
      <c r="F11" s="37">
        <f>ROUND(D11+E11,2)</f>
        <v>0</v>
      </c>
      <c r="G11" s="11"/>
      <c r="H11" s="11"/>
      <c r="I11" s="11"/>
      <c r="J11" s="11"/>
      <c r="K11" s="11"/>
      <c r="L11" s="11"/>
      <c r="M11" s="11"/>
      <c r="N11" s="11"/>
      <c r="O11" s="11"/>
      <c r="P11" s="11"/>
    </row>
    <row r="12" spans="1:16" ht="27" customHeight="1" x14ac:dyDescent="0.2">
      <c r="A12" s="44" t="s">
        <v>11</v>
      </c>
      <c r="B12" s="401"/>
      <c r="C12" s="60"/>
      <c r="D12" s="259"/>
      <c r="E12" s="259"/>
      <c r="F12" s="37">
        <f>ROUND(D12+E12,2)</f>
        <v>0</v>
      </c>
      <c r="G12" s="11"/>
      <c r="H12" s="11"/>
      <c r="I12" s="11"/>
      <c r="J12" s="11"/>
      <c r="K12" s="11"/>
      <c r="L12" s="11"/>
      <c r="M12" s="11"/>
      <c r="N12" s="11"/>
      <c r="O12" s="11"/>
      <c r="P12" s="11"/>
    </row>
    <row r="13" spans="1:16" ht="26.25" customHeight="1" x14ac:dyDescent="0.2">
      <c r="A13" s="45" t="s">
        <v>12</v>
      </c>
      <c r="B13" s="402"/>
      <c r="C13" s="61"/>
      <c r="D13" s="250"/>
      <c r="E13" s="250"/>
      <c r="F13" s="38">
        <f>ROUND(D13+E13,2)</f>
        <v>0</v>
      </c>
      <c r="G13" s="11"/>
      <c r="H13" s="11"/>
      <c r="I13" s="11"/>
      <c r="J13" s="11"/>
      <c r="K13" s="11"/>
      <c r="L13" s="11"/>
      <c r="M13" s="11"/>
      <c r="N13" s="11"/>
      <c r="O13" s="11"/>
      <c r="P13" s="11"/>
    </row>
    <row r="14" spans="1:16" ht="5.0999999999999996" customHeight="1" x14ac:dyDescent="0.2">
      <c r="A14" s="46"/>
      <c r="B14" s="47"/>
      <c r="C14" s="47"/>
      <c r="D14" s="47"/>
      <c r="E14" s="48"/>
      <c r="F14" s="49"/>
      <c r="G14" s="15"/>
      <c r="H14" s="15"/>
      <c r="I14" s="15"/>
      <c r="J14" s="15"/>
      <c r="K14" s="15"/>
      <c r="L14" s="15"/>
      <c r="M14" s="15"/>
      <c r="N14" s="15"/>
      <c r="O14" s="15"/>
      <c r="P14" s="15"/>
    </row>
    <row r="15" spans="1:16" ht="30.75" customHeight="1" x14ac:dyDescent="0.2">
      <c r="A15" s="39" t="s">
        <v>49</v>
      </c>
      <c r="B15" s="50" t="s">
        <v>54</v>
      </c>
      <c r="C15" s="41" t="s">
        <v>50</v>
      </c>
      <c r="D15" s="41" t="s">
        <v>31</v>
      </c>
      <c r="E15" s="41" t="s">
        <v>60</v>
      </c>
      <c r="F15" s="42" t="s">
        <v>32</v>
      </c>
      <c r="G15" s="15"/>
      <c r="H15" s="15"/>
      <c r="I15" s="15"/>
      <c r="J15" s="15"/>
      <c r="K15" s="15"/>
      <c r="L15" s="15"/>
      <c r="M15" s="15"/>
      <c r="N15" s="15"/>
      <c r="O15" s="15"/>
      <c r="P15" s="15"/>
    </row>
    <row r="16" spans="1:16" ht="38.25" customHeight="1" x14ac:dyDescent="0.2">
      <c r="A16" s="51" t="s">
        <v>120</v>
      </c>
      <c r="B16" s="258"/>
      <c r="C16" s="260"/>
      <c r="D16" s="35">
        <f>ROUND(B16*C16,2)</f>
        <v>0</v>
      </c>
      <c r="E16" s="258"/>
      <c r="F16" s="36">
        <f>ROUND(D16+E16,2)</f>
        <v>0</v>
      </c>
      <c r="G16" s="15"/>
      <c r="H16" s="15"/>
      <c r="I16" s="15"/>
      <c r="J16" s="15"/>
      <c r="K16" s="15"/>
      <c r="L16" s="15"/>
      <c r="M16" s="15"/>
      <c r="N16" s="15"/>
      <c r="O16" s="15"/>
      <c r="P16" s="15"/>
    </row>
    <row r="17" spans="1:16" ht="33" customHeight="1" x14ac:dyDescent="0.2">
      <c r="A17" s="52" t="s">
        <v>121</v>
      </c>
      <c r="B17" s="259"/>
      <c r="C17" s="261"/>
      <c r="D17" s="53">
        <f>ROUND(B17*C17,2)</f>
        <v>0</v>
      </c>
      <c r="E17" s="259"/>
      <c r="F17" s="37">
        <f>ROUND(D17+E17,2)</f>
        <v>0</v>
      </c>
      <c r="G17" s="15"/>
      <c r="H17" s="15"/>
      <c r="I17" s="15"/>
      <c r="J17" s="15"/>
      <c r="K17" s="15"/>
      <c r="L17" s="15"/>
      <c r="M17" s="15"/>
      <c r="N17" s="15"/>
      <c r="O17" s="15"/>
      <c r="P17" s="15"/>
    </row>
    <row r="18" spans="1:16" ht="33" customHeight="1" x14ac:dyDescent="0.2">
      <c r="A18" s="52" t="s">
        <v>122</v>
      </c>
      <c r="B18" s="259"/>
      <c r="C18" s="261"/>
      <c r="D18" s="54">
        <f>ROUND(B18*C18,2)</f>
        <v>0</v>
      </c>
      <c r="E18" s="259"/>
      <c r="F18" s="37">
        <f>ROUND(D18+E18,2)</f>
        <v>0</v>
      </c>
      <c r="G18" s="15"/>
      <c r="H18" s="15"/>
      <c r="I18" s="15"/>
      <c r="J18" s="15"/>
      <c r="K18" s="15"/>
      <c r="L18" s="15"/>
      <c r="M18" s="15"/>
      <c r="N18" s="15"/>
      <c r="O18" s="15"/>
      <c r="P18" s="15"/>
    </row>
    <row r="19" spans="1:16" ht="33" customHeight="1" x14ac:dyDescent="0.2">
      <c r="A19" s="52" t="s">
        <v>123</v>
      </c>
      <c r="B19" s="259"/>
      <c r="C19" s="261"/>
      <c r="D19" s="54">
        <f>ROUND(B19*C19,2)</f>
        <v>0</v>
      </c>
      <c r="E19" s="259"/>
      <c r="F19" s="37">
        <f>ROUND(D19+E19,2)</f>
        <v>0</v>
      </c>
      <c r="G19" s="15"/>
      <c r="H19" s="15"/>
      <c r="I19" s="15"/>
      <c r="J19" s="15"/>
      <c r="K19" s="15"/>
      <c r="L19" s="15"/>
      <c r="M19" s="15"/>
      <c r="N19" s="15"/>
      <c r="O19" s="15"/>
      <c r="P19" s="15"/>
    </row>
    <row r="20" spans="1:16" ht="33" customHeight="1" x14ac:dyDescent="0.2">
      <c r="A20" s="71" t="s">
        <v>124</v>
      </c>
      <c r="B20" s="259"/>
      <c r="C20" s="262"/>
      <c r="D20" s="55">
        <f>ROUND(B20*C20,2)</f>
        <v>0</v>
      </c>
      <c r="E20" s="114" t="s">
        <v>17</v>
      </c>
      <c r="F20" s="38">
        <f>ROUND(B20*C20,2)</f>
        <v>0</v>
      </c>
      <c r="G20" s="15"/>
      <c r="H20" s="15"/>
      <c r="I20" s="15"/>
      <c r="J20" s="15"/>
      <c r="K20" s="15"/>
      <c r="L20" s="15"/>
      <c r="M20" s="15"/>
      <c r="N20" s="15"/>
      <c r="O20" s="15"/>
      <c r="P20" s="15"/>
    </row>
    <row r="21" spans="1:16" ht="20.25" customHeight="1" x14ac:dyDescent="0.2">
      <c r="A21" s="405" t="s">
        <v>62</v>
      </c>
      <c r="B21" s="406"/>
      <c r="C21" s="406"/>
      <c r="D21" s="63">
        <f>D10+D11+D12+D13+D16+D17+D18+D19+D20</f>
        <v>0</v>
      </c>
      <c r="E21" s="63">
        <f>E10+E11+E12+E13+E16+E17+E18+E19</f>
        <v>0</v>
      </c>
      <c r="F21" s="62">
        <f>F10+F11+F12+F13+F16+F17+F18+F19+F20</f>
        <v>0</v>
      </c>
      <c r="G21" s="15"/>
      <c r="H21" s="15"/>
      <c r="I21" s="15"/>
      <c r="J21" s="15"/>
      <c r="K21" s="15"/>
      <c r="L21" s="15"/>
      <c r="M21" s="15"/>
      <c r="N21" s="15"/>
      <c r="O21" s="15"/>
      <c r="P21" s="15"/>
    </row>
    <row r="22" spans="1:16" ht="12.75" customHeight="1" x14ac:dyDescent="0.2">
      <c r="A22" s="26"/>
      <c r="B22" s="27"/>
      <c r="C22" s="27"/>
      <c r="D22" s="27"/>
      <c r="E22" s="28"/>
      <c r="F22" s="16" t="s">
        <v>43</v>
      </c>
      <c r="G22" s="11"/>
      <c r="H22" s="11"/>
      <c r="I22" s="11"/>
      <c r="J22" s="11"/>
      <c r="K22" s="11"/>
      <c r="L22" s="11"/>
      <c r="M22" s="11"/>
      <c r="N22" s="11"/>
      <c r="O22" s="11"/>
      <c r="P22" s="11"/>
    </row>
    <row r="23" spans="1:16" ht="20.25" customHeight="1" x14ac:dyDescent="0.2">
      <c r="A23" s="386" t="s">
        <v>65</v>
      </c>
      <c r="B23" s="387"/>
      <c r="C23" s="387"/>
      <c r="D23" s="387"/>
      <c r="E23" s="388"/>
      <c r="F23" s="389"/>
      <c r="G23" s="11"/>
      <c r="H23" s="11"/>
      <c r="I23" s="11"/>
      <c r="J23" s="11"/>
      <c r="K23" s="11"/>
      <c r="L23" s="11"/>
      <c r="M23" s="11"/>
      <c r="N23" s="11"/>
      <c r="O23" s="11"/>
      <c r="P23" s="11"/>
    </row>
    <row r="24" spans="1:16" ht="5.0999999999999996" customHeight="1" x14ac:dyDescent="0.2">
      <c r="A24" s="66"/>
      <c r="B24" s="69"/>
      <c r="C24" s="67"/>
      <c r="D24" s="69"/>
      <c r="E24" s="70"/>
      <c r="F24" s="68"/>
      <c r="G24" s="11"/>
      <c r="H24" s="11"/>
      <c r="I24" s="11"/>
      <c r="J24" s="11"/>
      <c r="K24" s="11"/>
      <c r="L24" s="11"/>
      <c r="M24" s="11"/>
      <c r="N24" s="11"/>
      <c r="O24" s="11"/>
      <c r="P24" s="11"/>
    </row>
    <row r="25" spans="1:16" ht="30.75" customHeight="1" x14ac:dyDescent="0.2">
      <c r="A25" s="39" t="s">
        <v>13</v>
      </c>
      <c r="B25" s="41" t="s">
        <v>6</v>
      </c>
      <c r="C25" s="64" t="s">
        <v>51</v>
      </c>
      <c r="D25" s="41" t="s">
        <v>31</v>
      </c>
      <c r="E25" s="41" t="s">
        <v>60</v>
      </c>
      <c r="F25" s="65" t="s">
        <v>32</v>
      </c>
      <c r="G25" s="11"/>
      <c r="H25" s="11"/>
      <c r="I25" s="11"/>
      <c r="J25" s="11"/>
      <c r="K25" s="11"/>
      <c r="L25" s="11"/>
      <c r="M25" s="11"/>
      <c r="N25" s="11"/>
      <c r="O25" s="11"/>
      <c r="P25" s="11"/>
    </row>
    <row r="26" spans="1:16" ht="30.75" customHeight="1" x14ac:dyDescent="0.2">
      <c r="A26" s="58" t="s">
        <v>146</v>
      </c>
      <c r="B26" s="298"/>
      <c r="C26" s="260"/>
      <c r="D26" s="35">
        <f>ROUND(B26*C26,2)</f>
        <v>0</v>
      </c>
      <c r="E26" s="258"/>
      <c r="F26" s="36">
        <f>ROUND(D26+E26,2)</f>
        <v>0</v>
      </c>
      <c r="G26" s="11"/>
      <c r="H26" s="11"/>
      <c r="I26" s="11"/>
      <c r="J26" s="11"/>
      <c r="K26" s="11"/>
      <c r="L26" s="11"/>
      <c r="M26" s="11"/>
      <c r="N26" s="11"/>
      <c r="O26" s="11"/>
      <c r="P26" s="11"/>
    </row>
    <row r="27" spans="1:16" ht="20.25" customHeight="1" x14ac:dyDescent="0.2">
      <c r="A27" s="405" t="s">
        <v>63</v>
      </c>
      <c r="B27" s="406"/>
      <c r="C27" s="406"/>
      <c r="D27" s="63">
        <f>D26</f>
        <v>0</v>
      </c>
      <c r="E27" s="63">
        <f>E26</f>
        <v>0</v>
      </c>
      <c r="F27" s="62">
        <f>F26</f>
        <v>0</v>
      </c>
      <c r="G27" s="11"/>
      <c r="H27" s="11"/>
      <c r="I27" s="11"/>
      <c r="J27" s="11"/>
      <c r="K27" s="11"/>
      <c r="L27" s="11"/>
      <c r="M27" s="11"/>
      <c r="N27" s="11"/>
      <c r="O27" s="11"/>
      <c r="P27" s="11"/>
    </row>
    <row r="28" spans="1:16" ht="14.25" customHeight="1" x14ac:dyDescent="0.2">
      <c r="A28" s="13"/>
      <c r="B28" s="14"/>
      <c r="C28" s="14"/>
      <c r="D28" s="14"/>
      <c r="E28" s="14"/>
      <c r="F28" s="16" t="s">
        <v>44</v>
      </c>
      <c r="G28" s="11"/>
      <c r="H28" s="11"/>
      <c r="I28" s="11"/>
      <c r="J28" s="11"/>
      <c r="K28" s="11"/>
      <c r="L28" s="11"/>
      <c r="M28" s="11"/>
      <c r="N28" s="11"/>
      <c r="O28" s="11"/>
      <c r="P28" s="11"/>
    </row>
    <row r="29" spans="1:16" ht="9.9499999999999993" customHeight="1" x14ac:dyDescent="0.2">
      <c r="A29" s="56"/>
      <c r="B29" s="17"/>
      <c r="C29" s="17"/>
      <c r="D29" s="17"/>
      <c r="E29" s="17"/>
      <c r="F29" s="17"/>
      <c r="G29" s="11"/>
      <c r="H29" s="11"/>
      <c r="I29" s="11"/>
      <c r="J29" s="11"/>
      <c r="K29" s="11"/>
      <c r="L29" s="11"/>
      <c r="M29" s="11"/>
      <c r="N29" s="11"/>
      <c r="O29" s="11"/>
      <c r="P29" s="11"/>
    </row>
    <row r="30" spans="1:16" ht="27.75" customHeight="1" x14ac:dyDescent="0.2">
      <c r="A30" s="403" t="s">
        <v>125</v>
      </c>
      <c r="B30" s="404"/>
      <c r="C30" s="404"/>
      <c r="D30" s="404"/>
      <c r="E30" s="404"/>
      <c r="F30" s="404"/>
      <c r="G30" s="11"/>
      <c r="H30" s="11"/>
      <c r="I30" s="11"/>
      <c r="J30" s="11"/>
      <c r="K30" s="11"/>
      <c r="L30" s="11"/>
      <c r="M30" s="11"/>
      <c r="N30" s="11"/>
      <c r="O30" s="11"/>
      <c r="P30" s="11"/>
    </row>
    <row r="31" spans="1:16" ht="12.75" hidden="1" customHeight="1" x14ac:dyDescent="0.2">
      <c r="A31" s="108"/>
      <c r="B31" s="109"/>
      <c r="C31" s="109"/>
      <c r="D31" s="109"/>
      <c r="E31" s="109"/>
      <c r="F31" s="109"/>
      <c r="G31" s="7"/>
      <c r="H31" s="4"/>
      <c r="I31" s="4"/>
      <c r="J31" s="4"/>
      <c r="K31" s="4"/>
      <c r="L31" s="4"/>
      <c r="M31" s="4"/>
      <c r="N31" s="4"/>
      <c r="O31" s="4"/>
      <c r="P31" s="4"/>
    </row>
    <row r="32" spans="1:16" hidden="1" x14ac:dyDescent="0.2">
      <c r="A32" s="4"/>
      <c r="B32" s="4"/>
      <c r="C32" s="4"/>
      <c r="D32" s="4"/>
      <c r="E32" s="4"/>
      <c r="F32" s="4"/>
      <c r="G32" s="4"/>
      <c r="H32" s="4"/>
      <c r="I32" s="4"/>
      <c r="J32" s="4"/>
      <c r="K32" s="4"/>
      <c r="L32" s="4"/>
      <c r="M32" s="4"/>
      <c r="N32" s="4"/>
      <c r="O32" s="4"/>
      <c r="P32" s="4"/>
    </row>
    <row r="33" spans="1:16" hidden="1" x14ac:dyDescent="0.2">
      <c r="A33" s="4"/>
      <c r="B33" s="4"/>
      <c r="C33" s="4"/>
      <c r="D33" s="4"/>
      <c r="E33" s="110"/>
      <c r="F33" s="4"/>
      <c r="G33" s="4"/>
      <c r="H33" s="4"/>
      <c r="I33" s="4"/>
      <c r="J33" s="4"/>
      <c r="K33" s="4"/>
      <c r="L33" s="4"/>
      <c r="M33" s="4"/>
      <c r="N33" s="4"/>
      <c r="O33" s="4"/>
      <c r="P33" s="4"/>
    </row>
    <row r="34" spans="1:16" hidden="1" x14ac:dyDescent="0.2">
      <c r="A34" s="4"/>
      <c r="B34" s="4"/>
      <c r="C34" s="4"/>
      <c r="D34" s="4"/>
      <c r="E34" s="110"/>
      <c r="F34" s="4"/>
      <c r="G34" s="4"/>
      <c r="H34" s="4"/>
      <c r="I34" s="4"/>
      <c r="J34" s="4"/>
      <c r="K34" s="4"/>
      <c r="L34" s="4"/>
      <c r="M34" s="4"/>
      <c r="N34" s="4"/>
      <c r="O34" s="4"/>
      <c r="P34" s="4"/>
    </row>
    <row r="35" spans="1:16" hidden="1" x14ac:dyDescent="0.2">
      <c r="A35" s="4"/>
      <c r="B35" s="4"/>
      <c r="C35" s="4"/>
      <c r="D35" s="4"/>
      <c r="E35" s="4"/>
      <c r="F35" s="4"/>
      <c r="G35" s="4"/>
      <c r="H35" s="4"/>
      <c r="I35" s="4"/>
      <c r="J35" s="4"/>
      <c r="K35" s="4"/>
      <c r="L35" s="4"/>
      <c r="M35" s="4"/>
      <c r="N35" s="4"/>
      <c r="O35" s="4"/>
      <c r="P35" s="4"/>
    </row>
    <row r="36" spans="1:16" hidden="1" x14ac:dyDescent="0.2">
      <c r="A36" s="4"/>
      <c r="B36" s="4"/>
      <c r="C36" s="4"/>
      <c r="D36" s="4"/>
      <c r="E36" s="4"/>
      <c r="F36" s="4"/>
      <c r="G36" s="4"/>
      <c r="H36" s="4"/>
      <c r="I36" s="4"/>
      <c r="J36" s="4"/>
      <c r="K36" s="4"/>
      <c r="L36" s="4"/>
      <c r="M36" s="4"/>
      <c r="N36" s="4"/>
      <c r="O36" s="4"/>
      <c r="P36" s="4"/>
    </row>
    <row r="37" spans="1:16" hidden="1" x14ac:dyDescent="0.2">
      <c r="A37" s="4"/>
      <c r="B37" s="4"/>
      <c r="C37" s="4"/>
      <c r="D37" s="4"/>
      <c r="E37" s="4"/>
      <c r="F37" s="4"/>
      <c r="G37" s="4"/>
      <c r="H37" s="4"/>
      <c r="I37" s="4"/>
      <c r="J37" s="4"/>
      <c r="K37" s="4"/>
      <c r="L37" s="4"/>
      <c r="M37" s="4"/>
      <c r="N37" s="4"/>
      <c r="O37" s="4"/>
      <c r="P37" s="4"/>
    </row>
    <row r="38" spans="1:16" hidden="1" x14ac:dyDescent="0.2">
      <c r="A38" s="4"/>
      <c r="B38" s="4"/>
      <c r="C38" s="4"/>
      <c r="D38" s="4"/>
      <c r="E38" s="4"/>
      <c r="F38" s="4"/>
      <c r="G38" s="4"/>
      <c r="H38" s="4"/>
      <c r="I38" s="4"/>
      <c r="J38" s="4"/>
      <c r="K38" s="4"/>
      <c r="L38" s="4"/>
      <c r="M38" s="4"/>
      <c r="N38" s="4"/>
      <c r="O38" s="4"/>
      <c r="P38" s="4"/>
    </row>
    <row r="39" spans="1:16" hidden="1" x14ac:dyDescent="0.2">
      <c r="A39" s="4"/>
      <c r="B39" s="4"/>
      <c r="C39" s="4"/>
      <c r="D39" s="4"/>
      <c r="E39" s="4"/>
      <c r="F39" s="4"/>
      <c r="G39" s="4"/>
      <c r="H39" s="4"/>
      <c r="I39" s="4"/>
      <c r="J39" s="4"/>
      <c r="K39" s="4"/>
      <c r="L39" s="4"/>
      <c r="M39" s="4"/>
      <c r="N39" s="4"/>
      <c r="O39" s="4"/>
      <c r="P39" s="4"/>
    </row>
    <row r="40" spans="1:16" hidden="1" x14ac:dyDescent="0.2">
      <c r="A40" s="4"/>
      <c r="B40" s="4"/>
      <c r="C40" s="4"/>
      <c r="D40" s="4"/>
      <c r="E40" s="4"/>
      <c r="F40" s="4"/>
      <c r="G40" s="4"/>
      <c r="H40" s="4"/>
      <c r="I40" s="4"/>
      <c r="J40" s="4"/>
      <c r="K40" s="4"/>
      <c r="L40" s="4"/>
      <c r="M40" s="4"/>
      <c r="N40" s="4"/>
      <c r="O40" s="4"/>
      <c r="P40" s="4"/>
    </row>
    <row r="41" spans="1:16" hidden="1" x14ac:dyDescent="0.2">
      <c r="A41" s="4"/>
      <c r="B41" s="4"/>
      <c r="C41" s="4"/>
      <c r="D41" s="4"/>
      <c r="E41" s="4"/>
      <c r="F41" s="4"/>
      <c r="G41" s="4"/>
      <c r="H41" s="4"/>
      <c r="I41" s="4"/>
      <c r="J41" s="4"/>
      <c r="K41" s="4"/>
      <c r="L41" s="4"/>
      <c r="M41" s="4"/>
      <c r="N41" s="4"/>
      <c r="O41" s="4"/>
      <c r="P41" s="4"/>
    </row>
    <row r="42" spans="1:16" hidden="1" x14ac:dyDescent="0.2">
      <c r="A42" s="4"/>
      <c r="B42" s="4"/>
      <c r="C42" s="4"/>
      <c r="D42" s="4"/>
      <c r="E42" s="4"/>
      <c r="F42" s="4"/>
      <c r="G42" s="4"/>
      <c r="H42" s="4"/>
      <c r="I42" s="4"/>
      <c r="J42" s="4"/>
      <c r="K42" s="4"/>
      <c r="L42" s="4"/>
      <c r="M42" s="4"/>
      <c r="N42" s="4"/>
      <c r="O42" s="4"/>
      <c r="P42" s="4"/>
    </row>
    <row r="43" spans="1:16" hidden="1" x14ac:dyDescent="0.2">
      <c r="A43" s="4"/>
      <c r="B43" s="4"/>
      <c r="C43" s="4"/>
      <c r="D43" s="4"/>
      <c r="E43" s="4"/>
      <c r="F43" s="4"/>
      <c r="G43" s="4"/>
      <c r="H43" s="4"/>
      <c r="I43" s="4"/>
      <c r="J43" s="4"/>
      <c r="K43" s="4"/>
      <c r="L43" s="4"/>
      <c r="M43" s="4"/>
      <c r="N43" s="4"/>
      <c r="O43" s="4"/>
      <c r="P43" s="4"/>
    </row>
    <row r="44" spans="1:16" hidden="1" x14ac:dyDescent="0.2">
      <c r="A44" s="4"/>
      <c r="B44" s="4"/>
      <c r="C44" s="4"/>
      <c r="D44" s="4"/>
      <c r="E44" s="4"/>
      <c r="F44" s="4"/>
      <c r="G44" s="4"/>
      <c r="H44" s="4"/>
      <c r="I44" s="4"/>
      <c r="J44" s="4"/>
      <c r="K44" s="4"/>
      <c r="L44" s="4"/>
      <c r="M44" s="4"/>
      <c r="N44" s="4"/>
      <c r="O44" s="4"/>
      <c r="P44" s="4"/>
    </row>
    <row r="45" spans="1:16" hidden="1" x14ac:dyDescent="0.2">
      <c r="A45" s="4"/>
      <c r="B45" s="4"/>
      <c r="C45" s="4"/>
      <c r="D45" s="4"/>
      <c r="E45" s="4"/>
      <c r="F45" s="4"/>
      <c r="G45" s="4"/>
      <c r="H45" s="4"/>
      <c r="I45" s="4"/>
      <c r="J45" s="4"/>
      <c r="K45" s="4"/>
      <c r="L45" s="4"/>
      <c r="M45" s="4"/>
      <c r="N45" s="4"/>
      <c r="O45" s="4"/>
      <c r="P45" s="4"/>
    </row>
    <row r="46" spans="1:16" hidden="1" x14ac:dyDescent="0.2">
      <c r="A46" s="4"/>
      <c r="B46" s="4"/>
      <c r="C46" s="4"/>
      <c r="D46" s="4"/>
      <c r="E46" s="4"/>
      <c r="F46" s="4"/>
      <c r="G46" s="4"/>
      <c r="H46" s="4"/>
      <c r="I46" s="4"/>
      <c r="J46" s="4"/>
      <c r="K46" s="4"/>
      <c r="L46" s="4"/>
      <c r="M46" s="4"/>
      <c r="N46" s="4"/>
      <c r="O46" s="4"/>
      <c r="P46" s="4"/>
    </row>
    <row r="47" spans="1:16" hidden="1" x14ac:dyDescent="0.2">
      <c r="A47" s="4"/>
      <c r="B47" s="4"/>
      <c r="C47" s="4"/>
      <c r="D47" s="4"/>
      <c r="E47" s="4"/>
      <c r="F47" s="4"/>
      <c r="G47" s="4"/>
      <c r="H47" s="4"/>
      <c r="I47" s="4"/>
      <c r="J47" s="4"/>
      <c r="K47" s="4"/>
      <c r="L47" s="4"/>
      <c r="M47" s="4"/>
      <c r="N47" s="4"/>
      <c r="O47" s="4"/>
      <c r="P47" s="4"/>
    </row>
    <row r="48" spans="1:16" hidden="1" x14ac:dyDescent="0.2">
      <c r="A48" s="4"/>
      <c r="B48" s="4"/>
      <c r="C48" s="4"/>
      <c r="D48" s="4"/>
      <c r="E48" s="4"/>
      <c r="F48" s="4"/>
      <c r="G48" s="4"/>
      <c r="H48" s="4"/>
      <c r="I48" s="4"/>
      <c r="J48" s="4"/>
      <c r="K48" s="4"/>
      <c r="L48" s="4"/>
      <c r="M48" s="4"/>
      <c r="N48" s="4"/>
      <c r="O48" s="4"/>
      <c r="P48" s="4"/>
    </row>
    <row r="49" spans="1:16" hidden="1" x14ac:dyDescent="0.2">
      <c r="A49" s="4"/>
      <c r="B49" s="4"/>
      <c r="C49" s="4"/>
      <c r="D49" s="4"/>
      <c r="E49" s="4"/>
      <c r="F49" s="4"/>
      <c r="G49" s="4"/>
      <c r="H49" s="4"/>
      <c r="I49" s="4"/>
      <c r="J49" s="4"/>
      <c r="K49" s="4"/>
      <c r="L49" s="4"/>
      <c r="M49" s="4"/>
      <c r="N49" s="4"/>
      <c r="O49" s="4"/>
      <c r="P49" s="4"/>
    </row>
    <row r="50" spans="1:16" hidden="1" x14ac:dyDescent="0.2">
      <c r="A50" s="4"/>
      <c r="B50" s="4"/>
      <c r="C50" s="4"/>
      <c r="D50" s="4"/>
      <c r="E50" s="4"/>
      <c r="F50" s="4"/>
      <c r="G50" s="4"/>
      <c r="H50" s="4"/>
      <c r="I50" s="4"/>
      <c r="J50" s="4"/>
      <c r="K50" s="4"/>
      <c r="L50" s="4"/>
      <c r="M50" s="4"/>
      <c r="N50" s="4"/>
      <c r="O50" s="4"/>
      <c r="P50" s="4"/>
    </row>
    <row r="51" spans="1:16" hidden="1" x14ac:dyDescent="0.2">
      <c r="A51" s="4"/>
      <c r="B51" s="4"/>
      <c r="C51" s="4"/>
      <c r="D51" s="4"/>
      <c r="E51" s="4"/>
      <c r="F51" s="4"/>
      <c r="G51" s="4"/>
      <c r="H51" s="4"/>
      <c r="I51" s="4"/>
      <c r="J51" s="4"/>
      <c r="K51" s="4"/>
      <c r="L51" s="4"/>
      <c r="M51" s="4"/>
      <c r="N51" s="4"/>
      <c r="O51" s="4"/>
      <c r="P51" s="4"/>
    </row>
    <row r="52" spans="1:16" hidden="1" x14ac:dyDescent="0.2">
      <c r="A52" s="4"/>
      <c r="B52" s="4"/>
      <c r="C52" s="4"/>
      <c r="D52" s="4"/>
      <c r="E52" s="4"/>
      <c r="F52" s="4"/>
      <c r="G52" s="4"/>
      <c r="H52" s="4"/>
      <c r="I52" s="4"/>
      <c r="J52" s="4"/>
      <c r="K52" s="4"/>
      <c r="L52" s="4"/>
      <c r="M52" s="4"/>
      <c r="N52" s="4"/>
      <c r="O52" s="4"/>
      <c r="P52" s="4"/>
    </row>
    <row r="53" spans="1:16" hidden="1" x14ac:dyDescent="0.2">
      <c r="A53" s="4"/>
      <c r="B53" s="4"/>
      <c r="C53" s="4"/>
      <c r="D53" s="4"/>
      <c r="E53" s="4"/>
      <c r="F53" s="4"/>
      <c r="G53" s="4"/>
      <c r="H53" s="4"/>
      <c r="I53" s="4"/>
      <c r="J53" s="4"/>
      <c r="K53" s="4"/>
      <c r="L53" s="4"/>
      <c r="M53" s="4"/>
      <c r="N53" s="4"/>
      <c r="O53" s="4"/>
      <c r="P53" s="4"/>
    </row>
    <row r="54" spans="1:16" hidden="1" x14ac:dyDescent="0.2">
      <c r="A54" s="4"/>
      <c r="B54" s="4"/>
      <c r="C54" s="4"/>
      <c r="D54" s="4"/>
      <c r="E54" s="4"/>
      <c r="F54" s="4"/>
      <c r="G54" s="4"/>
      <c r="H54" s="4"/>
      <c r="I54" s="4"/>
      <c r="J54" s="4"/>
      <c r="K54" s="4"/>
      <c r="L54" s="4"/>
      <c r="M54" s="4"/>
      <c r="N54" s="4"/>
      <c r="O54" s="4"/>
      <c r="P54" s="4"/>
    </row>
    <row r="55" spans="1:16" hidden="1" x14ac:dyDescent="0.2">
      <c r="A55" s="4"/>
      <c r="B55" s="4"/>
      <c r="C55" s="4"/>
      <c r="D55" s="4"/>
      <c r="E55" s="4"/>
      <c r="F55" s="4"/>
      <c r="G55" s="4"/>
      <c r="H55" s="4"/>
      <c r="I55" s="4"/>
      <c r="J55" s="4"/>
      <c r="K55" s="4"/>
      <c r="L55" s="4"/>
      <c r="M55" s="4"/>
      <c r="N55" s="4"/>
      <c r="O55" s="4"/>
      <c r="P55" s="4"/>
    </row>
    <row r="56" spans="1:16" hidden="1" x14ac:dyDescent="0.2">
      <c r="A56" s="4"/>
      <c r="B56" s="4"/>
      <c r="C56" s="4"/>
      <c r="D56" s="4"/>
      <c r="E56" s="4"/>
      <c r="F56" s="4"/>
      <c r="G56" s="4"/>
      <c r="H56" s="4"/>
      <c r="I56" s="4"/>
      <c r="J56" s="4"/>
      <c r="K56" s="4"/>
      <c r="L56" s="4"/>
      <c r="M56" s="4"/>
      <c r="N56" s="4"/>
      <c r="O56" s="4"/>
      <c r="P56" s="4"/>
    </row>
    <row r="57" spans="1:16" hidden="1" x14ac:dyDescent="0.2">
      <c r="A57" s="4"/>
      <c r="B57" s="4"/>
      <c r="C57" s="4"/>
      <c r="D57" s="4"/>
      <c r="E57" s="4"/>
      <c r="F57" s="4"/>
      <c r="G57" s="4"/>
      <c r="H57" s="4"/>
      <c r="I57" s="4"/>
      <c r="J57" s="4"/>
      <c r="K57" s="4"/>
      <c r="L57" s="4"/>
      <c r="M57" s="4"/>
      <c r="N57" s="4"/>
      <c r="O57" s="4"/>
      <c r="P57" s="4"/>
    </row>
    <row r="58" spans="1:16" hidden="1" x14ac:dyDescent="0.2">
      <c r="A58" s="4"/>
      <c r="B58" s="4"/>
      <c r="C58" s="4"/>
      <c r="D58" s="4"/>
      <c r="E58" s="4"/>
      <c r="F58" s="4"/>
      <c r="G58" s="4"/>
      <c r="H58" s="4"/>
      <c r="I58" s="4"/>
      <c r="J58" s="4"/>
      <c r="K58" s="4"/>
      <c r="L58" s="4"/>
      <c r="M58" s="4"/>
      <c r="N58" s="4"/>
      <c r="O58" s="4"/>
      <c r="P58" s="4"/>
    </row>
    <row r="59" spans="1:16" hidden="1" x14ac:dyDescent="0.2">
      <c r="A59" s="4"/>
      <c r="B59" s="4"/>
      <c r="C59" s="4"/>
      <c r="D59" s="4"/>
      <c r="E59" s="4"/>
      <c r="F59" s="4"/>
      <c r="G59" s="4"/>
      <c r="H59" s="4"/>
      <c r="I59" s="4"/>
      <c r="J59" s="4"/>
      <c r="K59" s="4"/>
      <c r="L59" s="4"/>
      <c r="M59" s="4"/>
      <c r="N59" s="4"/>
      <c r="O59" s="4"/>
      <c r="P59" s="4"/>
    </row>
    <row r="60" spans="1:16" hidden="1" x14ac:dyDescent="0.2">
      <c r="A60" s="4"/>
      <c r="B60" s="4"/>
      <c r="C60" s="4"/>
      <c r="D60" s="4"/>
      <c r="E60" s="4"/>
      <c r="F60" s="4"/>
      <c r="G60" s="4"/>
      <c r="H60" s="4"/>
      <c r="I60" s="4"/>
      <c r="J60" s="4"/>
      <c r="K60" s="4"/>
      <c r="L60" s="4"/>
      <c r="M60" s="4"/>
      <c r="N60" s="4"/>
      <c r="O60" s="4"/>
      <c r="P60" s="4"/>
    </row>
    <row r="61" spans="1:16" hidden="1" x14ac:dyDescent="0.2">
      <c r="A61" s="4"/>
      <c r="B61" s="4"/>
      <c r="C61" s="4"/>
      <c r="D61" s="4"/>
      <c r="E61" s="4"/>
      <c r="F61" s="4"/>
      <c r="G61" s="4"/>
      <c r="H61" s="4"/>
      <c r="I61" s="4"/>
      <c r="J61" s="4"/>
      <c r="K61" s="4"/>
      <c r="L61" s="4"/>
      <c r="M61" s="4"/>
      <c r="N61" s="4"/>
      <c r="O61" s="4"/>
      <c r="P61" s="4"/>
    </row>
    <row r="62" spans="1:16" hidden="1" x14ac:dyDescent="0.2">
      <c r="A62" s="4"/>
      <c r="B62" s="4"/>
      <c r="C62" s="4"/>
      <c r="D62" s="4"/>
      <c r="E62" s="4"/>
      <c r="F62" s="4"/>
      <c r="G62" s="4"/>
      <c r="H62" s="4"/>
      <c r="I62" s="4"/>
      <c r="J62" s="4"/>
      <c r="K62" s="4"/>
      <c r="L62" s="4"/>
      <c r="M62" s="4"/>
      <c r="N62" s="4"/>
      <c r="O62" s="4"/>
      <c r="P62" s="4"/>
    </row>
    <row r="63" spans="1:16" hidden="1" x14ac:dyDescent="0.2">
      <c r="A63" s="4"/>
      <c r="B63" s="4"/>
      <c r="C63" s="4"/>
      <c r="D63" s="4"/>
      <c r="E63" s="4"/>
      <c r="F63" s="4"/>
      <c r="G63" s="4"/>
      <c r="H63" s="4"/>
      <c r="I63" s="4"/>
      <c r="J63" s="4"/>
      <c r="K63" s="4"/>
      <c r="L63" s="4"/>
      <c r="M63" s="4"/>
      <c r="N63" s="4"/>
      <c r="O63" s="4"/>
      <c r="P63" s="4"/>
    </row>
    <row r="64" spans="1:16" hidden="1" x14ac:dyDescent="0.2">
      <c r="A64" s="4"/>
      <c r="B64" s="4"/>
      <c r="C64" s="4"/>
      <c r="D64" s="4"/>
      <c r="E64" s="4"/>
      <c r="F64" s="4"/>
      <c r="G64" s="4"/>
      <c r="H64" s="4"/>
      <c r="I64" s="4"/>
      <c r="J64" s="4"/>
      <c r="K64" s="4"/>
      <c r="L64" s="4"/>
      <c r="M64" s="4"/>
      <c r="N64" s="4"/>
      <c r="O64" s="4"/>
      <c r="P64" s="4"/>
    </row>
    <row r="65" spans="1:16" hidden="1" x14ac:dyDescent="0.2">
      <c r="A65" s="4"/>
      <c r="B65" s="4"/>
      <c r="C65" s="4"/>
      <c r="D65" s="4"/>
      <c r="E65" s="4"/>
      <c r="F65" s="4"/>
      <c r="G65" s="4"/>
      <c r="H65" s="4"/>
      <c r="I65" s="4"/>
      <c r="J65" s="4"/>
      <c r="K65" s="4"/>
      <c r="L65" s="4"/>
      <c r="M65" s="4"/>
      <c r="N65" s="4"/>
      <c r="O65" s="4"/>
      <c r="P65" s="4"/>
    </row>
    <row r="66" spans="1:16" hidden="1" x14ac:dyDescent="0.2">
      <c r="A66" s="4"/>
      <c r="B66" s="4"/>
      <c r="C66" s="4"/>
      <c r="D66" s="4"/>
      <c r="E66" s="4"/>
      <c r="F66" s="4"/>
      <c r="G66" s="4"/>
      <c r="H66" s="4"/>
      <c r="I66" s="4"/>
      <c r="J66" s="4"/>
      <c r="K66" s="4"/>
      <c r="L66" s="4"/>
      <c r="M66" s="4"/>
      <c r="N66" s="4"/>
      <c r="O66" s="4"/>
      <c r="P66" s="4"/>
    </row>
    <row r="67" spans="1:16" hidden="1" x14ac:dyDescent="0.2">
      <c r="A67" s="4"/>
      <c r="B67" s="4"/>
      <c r="C67" s="4"/>
      <c r="D67" s="4"/>
      <c r="E67" s="4"/>
      <c r="F67" s="4"/>
      <c r="G67" s="4"/>
      <c r="H67" s="4"/>
      <c r="I67" s="4"/>
      <c r="J67" s="4"/>
      <c r="K67" s="4"/>
      <c r="L67" s="4"/>
      <c r="M67" s="4"/>
      <c r="N67" s="4"/>
      <c r="O67" s="4"/>
      <c r="P67" s="4"/>
    </row>
    <row r="68" spans="1:16" hidden="1" x14ac:dyDescent="0.2">
      <c r="A68" s="4"/>
      <c r="B68" s="4"/>
      <c r="C68" s="4"/>
      <c r="D68" s="4"/>
      <c r="E68" s="4"/>
      <c r="F68" s="4"/>
      <c r="G68" s="4"/>
      <c r="H68" s="4"/>
      <c r="I68" s="4"/>
      <c r="J68" s="4"/>
      <c r="K68" s="4"/>
      <c r="L68" s="4"/>
      <c r="M68" s="4"/>
      <c r="N68" s="4"/>
      <c r="O68" s="4"/>
      <c r="P68" s="4"/>
    </row>
    <row r="69" spans="1:16" hidden="1" x14ac:dyDescent="0.2">
      <c r="A69" s="4"/>
      <c r="B69" s="4"/>
      <c r="C69" s="4"/>
      <c r="D69" s="4"/>
      <c r="E69" s="4"/>
      <c r="F69" s="4"/>
      <c r="G69" s="4"/>
      <c r="H69" s="4"/>
      <c r="I69" s="4"/>
      <c r="J69" s="4"/>
      <c r="K69" s="4"/>
      <c r="L69" s="4"/>
      <c r="M69" s="4"/>
      <c r="N69" s="4"/>
      <c r="O69" s="4"/>
      <c r="P69" s="4"/>
    </row>
    <row r="70" spans="1:16" hidden="1" x14ac:dyDescent="0.2">
      <c r="A70" s="4"/>
      <c r="B70" s="4"/>
      <c r="C70" s="4"/>
      <c r="D70" s="4"/>
      <c r="E70" s="4"/>
      <c r="F70" s="4"/>
      <c r="G70" s="4"/>
      <c r="H70" s="4"/>
      <c r="I70" s="4"/>
      <c r="J70" s="4"/>
      <c r="K70" s="4"/>
      <c r="L70" s="4"/>
      <c r="M70" s="4"/>
      <c r="N70" s="4"/>
      <c r="O70" s="4"/>
      <c r="P70" s="4"/>
    </row>
    <row r="71" spans="1:16" hidden="1" x14ac:dyDescent="0.2">
      <c r="A71" s="4"/>
      <c r="B71" s="4"/>
      <c r="C71" s="4"/>
      <c r="D71" s="4"/>
      <c r="E71" s="4"/>
      <c r="F71" s="4"/>
      <c r="G71" s="4"/>
      <c r="H71" s="4"/>
      <c r="I71" s="4"/>
      <c r="J71" s="4"/>
      <c r="K71" s="4"/>
      <c r="L71" s="4"/>
      <c r="M71" s="4"/>
      <c r="N71" s="4"/>
      <c r="O71" s="4"/>
      <c r="P71" s="4"/>
    </row>
    <row r="72" spans="1:16" hidden="1" x14ac:dyDescent="0.2">
      <c r="A72" s="4"/>
      <c r="B72" s="4"/>
      <c r="C72" s="4"/>
      <c r="D72" s="4"/>
      <c r="E72" s="4"/>
      <c r="F72" s="4"/>
      <c r="G72" s="4"/>
      <c r="H72" s="4"/>
      <c r="I72" s="4"/>
      <c r="J72" s="4"/>
      <c r="K72" s="4"/>
      <c r="L72" s="4"/>
      <c r="M72" s="4"/>
      <c r="N72" s="4"/>
      <c r="O72" s="4"/>
      <c r="P72" s="4"/>
    </row>
    <row r="73" spans="1:16" hidden="1" x14ac:dyDescent="0.2">
      <c r="A73" s="4"/>
      <c r="B73" s="4"/>
      <c r="C73" s="4"/>
      <c r="D73" s="4"/>
      <c r="E73" s="4"/>
      <c r="F73" s="4"/>
      <c r="G73" s="4"/>
      <c r="H73" s="4"/>
      <c r="I73" s="4"/>
      <c r="J73" s="4"/>
      <c r="K73" s="4"/>
      <c r="L73" s="4"/>
      <c r="M73" s="4"/>
      <c r="N73" s="4"/>
      <c r="O73" s="4"/>
      <c r="P73" s="4"/>
    </row>
    <row r="74" spans="1:16" hidden="1" x14ac:dyDescent="0.2">
      <c r="A74" s="4"/>
      <c r="B74" s="4"/>
      <c r="C74" s="4"/>
      <c r="D74" s="4"/>
      <c r="E74" s="4"/>
      <c r="F74" s="4"/>
      <c r="G74" s="4"/>
      <c r="H74" s="4"/>
      <c r="I74" s="4"/>
      <c r="J74" s="4"/>
      <c r="K74" s="4"/>
      <c r="L74" s="4"/>
      <c r="M74" s="4"/>
      <c r="N74" s="4"/>
      <c r="O74" s="4"/>
      <c r="P74" s="4"/>
    </row>
    <row r="75" spans="1:16" hidden="1" x14ac:dyDescent="0.2">
      <c r="A75" s="4"/>
      <c r="B75" s="4"/>
      <c r="C75" s="4"/>
      <c r="D75" s="4"/>
      <c r="E75" s="4"/>
      <c r="F75" s="4"/>
      <c r="G75" s="4"/>
      <c r="H75" s="4"/>
      <c r="I75" s="4"/>
      <c r="J75" s="4"/>
      <c r="K75" s="4"/>
      <c r="L75" s="4"/>
      <c r="M75" s="4"/>
      <c r="N75" s="4"/>
      <c r="O75" s="4"/>
      <c r="P75" s="4"/>
    </row>
    <row r="76" spans="1:16" hidden="1" x14ac:dyDescent="0.2">
      <c r="A76" s="4"/>
      <c r="B76" s="4"/>
      <c r="C76" s="4"/>
      <c r="D76" s="4"/>
      <c r="E76" s="4"/>
      <c r="F76" s="4"/>
      <c r="G76" s="4"/>
      <c r="H76" s="4"/>
      <c r="I76" s="4"/>
      <c r="J76" s="4"/>
      <c r="K76" s="4"/>
      <c r="L76" s="4"/>
      <c r="M76" s="4"/>
      <c r="N76" s="4"/>
      <c r="O76" s="4"/>
      <c r="P76" s="4"/>
    </row>
    <row r="77" spans="1:16" hidden="1" x14ac:dyDescent="0.2">
      <c r="A77" s="4"/>
      <c r="B77" s="4"/>
      <c r="C77" s="4"/>
      <c r="D77" s="4"/>
      <c r="E77" s="4"/>
      <c r="F77" s="4"/>
      <c r="G77" s="4"/>
      <c r="H77" s="4"/>
      <c r="I77" s="4"/>
      <c r="J77" s="4"/>
      <c r="K77" s="4"/>
      <c r="L77" s="4"/>
      <c r="M77" s="4"/>
      <c r="N77" s="4"/>
      <c r="O77" s="4"/>
      <c r="P77" s="4"/>
    </row>
    <row r="78" spans="1:16" hidden="1" x14ac:dyDescent="0.2">
      <c r="A78" s="4"/>
      <c r="B78" s="4"/>
      <c r="C78" s="4"/>
      <c r="D78" s="4"/>
      <c r="E78" s="4"/>
      <c r="F78" s="4"/>
      <c r="G78" s="4"/>
      <c r="H78" s="4"/>
      <c r="I78" s="4"/>
      <c r="J78" s="4"/>
      <c r="K78" s="4"/>
      <c r="L78" s="4"/>
      <c r="M78" s="4"/>
      <c r="N78" s="4"/>
      <c r="O78" s="4"/>
      <c r="P78" s="4"/>
    </row>
    <row r="79" spans="1:16" hidden="1" x14ac:dyDescent="0.2">
      <c r="A79" s="4"/>
      <c r="B79" s="4"/>
      <c r="C79" s="4"/>
      <c r="D79" s="4"/>
      <c r="E79" s="4"/>
      <c r="F79" s="4"/>
      <c r="G79" s="4"/>
      <c r="H79" s="4"/>
      <c r="I79" s="4"/>
      <c r="J79" s="4"/>
      <c r="K79" s="4"/>
      <c r="L79" s="4"/>
      <c r="M79" s="4"/>
      <c r="N79" s="4"/>
      <c r="O79" s="4"/>
      <c r="P79" s="4"/>
    </row>
    <row r="80" spans="1:16" hidden="1" x14ac:dyDescent="0.2">
      <c r="A80" s="4"/>
      <c r="B80" s="4"/>
      <c r="C80" s="4"/>
      <c r="D80" s="4"/>
      <c r="E80" s="4"/>
      <c r="F80" s="4"/>
      <c r="G80" s="4"/>
      <c r="H80" s="4"/>
      <c r="I80" s="4"/>
      <c r="J80" s="4"/>
      <c r="K80" s="4"/>
      <c r="L80" s="4"/>
      <c r="M80" s="4"/>
      <c r="N80" s="4"/>
      <c r="O80" s="4"/>
      <c r="P80" s="4"/>
    </row>
    <row r="81" spans="1:16" hidden="1" x14ac:dyDescent="0.2">
      <c r="A81" s="4"/>
      <c r="B81" s="4"/>
      <c r="C81" s="4"/>
      <c r="D81" s="4"/>
      <c r="E81" s="4"/>
      <c r="F81" s="4"/>
      <c r="G81" s="4"/>
      <c r="H81" s="4"/>
      <c r="I81" s="4"/>
      <c r="J81" s="4"/>
      <c r="K81" s="4"/>
      <c r="L81" s="4"/>
      <c r="M81" s="4"/>
      <c r="N81" s="4"/>
      <c r="O81" s="4"/>
      <c r="P81" s="4"/>
    </row>
    <row r="82" spans="1:16" hidden="1" x14ac:dyDescent="0.2">
      <c r="A82" s="4"/>
      <c r="B82" s="4"/>
      <c r="C82" s="4"/>
      <c r="D82" s="4"/>
      <c r="E82" s="4"/>
      <c r="F82" s="4"/>
      <c r="G82" s="4"/>
      <c r="H82" s="4"/>
      <c r="I82" s="4"/>
      <c r="J82" s="4"/>
      <c r="K82" s="4"/>
      <c r="L82" s="4"/>
      <c r="M82" s="4"/>
      <c r="N82" s="4"/>
      <c r="O82" s="4"/>
      <c r="P82" s="4"/>
    </row>
    <row r="83" spans="1:16" hidden="1" x14ac:dyDescent="0.2">
      <c r="A83" s="4"/>
      <c r="B83" s="4"/>
      <c r="C83" s="4"/>
      <c r="D83" s="4"/>
      <c r="E83" s="4"/>
      <c r="F83" s="4"/>
      <c r="G83" s="4"/>
      <c r="H83" s="4"/>
      <c r="I83" s="4"/>
      <c r="J83" s="4"/>
      <c r="K83" s="4"/>
      <c r="L83" s="4"/>
      <c r="M83" s="4"/>
      <c r="N83" s="4"/>
      <c r="O83" s="4"/>
      <c r="P83" s="4"/>
    </row>
    <row r="84" spans="1:16" hidden="1" x14ac:dyDescent="0.2">
      <c r="A84" s="4"/>
      <c r="B84" s="4"/>
      <c r="C84" s="4"/>
      <c r="D84" s="4"/>
      <c r="E84" s="4"/>
      <c r="F84" s="4"/>
      <c r="G84" s="4"/>
      <c r="H84" s="4"/>
      <c r="I84" s="4"/>
      <c r="J84" s="4"/>
      <c r="K84" s="4"/>
      <c r="L84" s="4"/>
      <c r="M84" s="4"/>
      <c r="N84" s="4"/>
      <c r="O84" s="4"/>
      <c r="P84" s="4"/>
    </row>
    <row r="85" spans="1:16" hidden="1" x14ac:dyDescent="0.2">
      <c r="A85" s="4"/>
      <c r="B85" s="4"/>
      <c r="C85" s="4"/>
      <c r="D85" s="4"/>
      <c r="E85" s="4"/>
      <c r="F85" s="4"/>
      <c r="G85" s="4"/>
      <c r="H85" s="4"/>
      <c r="I85" s="4"/>
      <c r="J85" s="4"/>
      <c r="K85" s="4"/>
      <c r="L85" s="4"/>
      <c r="M85" s="4"/>
      <c r="N85" s="4"/>
      <c r="O85" s="4"/>
      <c r="P85" s="4"/>
    </row>
    <row r="86" spans="1:16" hidden="1" x14ac:dyDescent="0.2">
      <c r="A86" s="4"/>
      <c r="B86" s="4"/>
      <c r="C86" s="4"/>
      <c r="D86" s="4"/>
      <c r="E86" s="4"/>
      <c r="F86" s="4"/>
      <c r="G86" s="4"/>
      <c r="H86" s="4"/>
      <c r="I86" s="4"/>
      <c r="J86" s="4"/>
      <c r="K86" s="4"/>
      <c r="L86" s="4"/>
      <c r="M86" s="4"/>
      <c r="N86" s="4"/>
      <c r="O86" s="4"/>
      <c r="P86" s="4"/>
    </row>
    <row r="87" spans="1:16" hidden="1" x14ac:dyDescent="0.2">
      <c r="A87" s="4"/>
      <c r="B87" s="4"/>
      <c r="C87" s="4"/>
      <c r="D87" s="4"/>
      <c r="E87" s="4"/>
      <c r="F87" s="4"/>
      <c r="G87" s="4"/>
      <c r="H87" s="4"/>
      <c r="I87" s="4"/>
      <c r="J87" s="4"/>
      <c r="K87" s="4"/>
      <c r="L87" s="4"/>
      <c r="M87" s="4"/>
      <c r="N87" s="4"/>
      <c r="O87" s="4"/>
      <c r="P87" s="4"/>
    </row>
    <row r="88" spans="1:16" hidden="1" x14ac:dyDescent="0.2">
      <c r="A88" s="4"/>
      <c r="B88" s="4"/>
      <c r="C88" s="4"/>
      <c r="D88" s="4"/>
      <c r="E88" s="4"/>
      <c r="F88" s="4"/>
      <c r="G88" s="4"/>
      <c r="H88" s="4"/>
      <c r="I88" s="4"/>
      <c r="J88" s="4"/>
      <c r="K88" s="4"/>
      <c r="L88" s="4"/>
      <c r="M88" s="4"/>
      <c r="N88" s="4"/>
      <c r="O88" s="4"/>
      <c r="P88" s="4"/>
    </row>
    <row r="89" spans="1:16" hidden="1" x14ac:dyDescent="0.2">
      <c r="A89" s="4"/>
      <c r="B89" s="4"/>
      <c r="C89" s="4"/>
      <c r="D89" s="4"/>
      <c r="E89" s="4"/>
      <c r="F89" s="4"/>
      <c r="G89" s="4"/>
      <c r="H89" s="4"/>
      <c r="I89" s="4"/>
      <c r="J89" s="4"/>
      <c r="K89" s="4"/>
      <c r="L89" s="4"/>
      <c r="M89" s="4"/>
      <c r="N89" s="4"/>
      <c r="O89" s="4"/>
      <c r="P89" s="4"/>
    </row>
    <row r="90" spans="1:16" hidden="1" x14ac:dyDescent="0.2">
      <c r="A90" s="4"/>
      <c r="B90" s="4"/>
      <c r="C90" s="4"/>
      <c r="D90" s="4"/>
      <c r="E90" s="4"/>
      <c r="F90" s="4"/>
      <c r="G90" s="4"/>
      <c r="H90" s="4"/>
      <c r="I90" s="4"/>
      <c r="J90" s="4"/>
      <c r="K90" s="4"/>
      <c r="L90" s="4"/>
      <c r="M90" s="4"/>
      <c r="N90" s="4"/>
      <c r="O90" s="4"/>
      <c r="P90" s="4"/>
    </row>
    <row r="91" spans="1:16" hidden="1" x14ac:dyDescent="0.2">
      <c r="A91" s="4"/>
      <c r="B91" s="4"/>
      <c r="C91" s="4"/>
      <c r="D91" s="4"/>
      <c r="E91" s="4"/>
      <c r="F91" s="4"/>
      <c r="G91" s="4"/>
      <c r="H91" s="4"/>
      <c r="I91" s="4"/>
      <c r="J91" s="4"/>
      <c r="K91" s="4"/>
      <c r="L91" s="4"/>
      <c r="M91" s="4"/>
      <c r="N91" s="4"/>
      <c r="O91" s="4"/>
      <c r="P91" s="4"/>
    </row>
    <row r="92" spans="1:16" hidden="1" x14ac:dyDescent="0.2">
      <c r="A92" s="4"/>
      <c r="B92" s="4"/>
      <c r="C92" s="4"/>
      <c r="D92" s="4"/>
      <c r="E92" s="4"/>
      <c r="F92" s="4"/>
      <c r="G92" s="4"/>
      <c r="H92" s="4"/>
      <c r="I92" s="4"/>
      <c r="J92" s="4"/>
      <c r="K92" s="4"/>
      <c r="L92" s="4"/>
      <c r="M92" s="4"/>
      <c r="N92" s="4"/>
      <c r="O92" s="4"/>
      <c r="P92" s="4"/>
    </row>
    <row r="93" spans="1:16" hidden="1" x14ac:dyDescent="0.2">
      <c r="A93" s="4"/>
      <c r="B93" s="4"/>
      <c r="C93" s="4"/>
      <c r="D93" s="4"/>
      <c r="E93" s="4"/>
      <c r="F93" s="4"/>
      <c r="G93" s="4"/>
      <c r="H93" s="4"/>
      <c r="I93" s="4"/>
      <c r="J93" s="4"/>
      <c r="K93" s="4"/>
      <c r="L93" s="4"/>
      <c r="M93" s="4"/>
      <c r="N93" s="4"/>
      <c r="O93" s="4"/>
      <c r="P93" s="4"/>
    </row>
    <row r="94" spans="1:16" hidden="1" x14ac:dyDescent="0.2">
      <c r="A94" s="4"/>
      <c r="B94" s="4"/>
      <c r="C94" s="4"/>
      <c r="D94" s="4"/>
      <c r="E94" s="4"/>
      <c r="F94" s="4"/>
      <c r="G94" s="4"/>
      <c r="H94" s="4"/>
      <c r="I94" s="4"/>
      <c r="J94" s="4"/>
      <c r="K94" s="4"/>
      <c r="L94" s="4"/>
      <c r="M94" s="4"/>
      <c r="N94" s="4"/>
      <c r="O94" s="4"/>
      <c r="P94" s="4"/>
    </row>
    <row r="95" spans="1:16" hidden="1" x14ac:dyDescent="0.2">
      <c r="A95" s="4"/>
      <c r="B95" s="4"/>
      <c r="C95" s="4"/>
      <c r="D95" s="4"/>
      <c r="E95" s="4"/>
      <c r="F95" s="4"/>
      <c r="G95" s="4"/>
      <c r="H95" s="4"/>
      <c r="I95" s="4"/>
      <c r="J95" s="4"/>
      <c r="K95" s="4"/>
      <c r="L95" s="4"/>
      <c r="M95" s="4"/>
      <c r="N95" s="4"/>
      <c r="O95" s="4"/>
      <c r="P95" s="4"/>
    </row>
    <row r="96" spans="1:16" hidden="1" x14ac:dyDescent="0.2">
      <c r="A96" s="4"/>
      <c r="B96" s="4"/>
      <c r="C96" s="4"/>
      <c r="D96" s="4"/>
      <c r="E96" s="4"/>
      <c r="F96" s="4"/>
      <c r="G96" s="4"/>
      <c r="H96" s="4"/>
      <c r="I96" s="4"/>
      <c r="J96" s="4"/>
      <c r="K96" s="4"/>
      <c r="L96" s="4"/>
      <c r="M96" s="4"/>
      <c r="N96" s="4"/>
      <c r="O96" s="4"/>
      <c r="P96" s="4"/>
    </row>
    <row r="97" spans="1:16" hidden="1" x14ac:dyDescent="0.2">
      <c r="A97" s="4"/>
      <c r="B97" s="4"/>
      <c r="C97" s="4"/>
      <c r="D97" s="4"/>
      <c r="E97" s="4"/>
      <c r="F97" s="4"/>
      <c r="G97" s="4"/>
      <c r="H97" s="4"/>
      <c r="I97" s="4"/>
      <c r="J97" s="4"/>
      <c r="K97" s="4"/>
      <c r="L97" s="4"/>
      <c r="M97" s="4"/>
      <c r="N97" s="4"/>
      <c r="O97" s="4"/>
      <c r="P97" s="4"/>
    </row>
    <row r="98" spans="1:16" hidden="1" x14ac:dyDescent="0.2">
      <c r="A98" s="4"/>
      <c r="B98" s="4"/>
      <c r="C98" s="4"/>
      <c r="D98" s="4"/>
      <c r="E98" s="4"/>
      <c r="F98" s="4"/>
      <c r="G98" s="4"/>
      <c r="H98" s="4"/>
      <c r="I98" s="4"/>
      <c r="J98" s="4"/>
      <c r="K98" s="4"/>
      <c r="L98" s="4"/>
      <c r="M98" s="4"/>
      <c r="N98" s="4"/>
      <c r="O98" s="4"/>
      <c r="P98" s="4"/>
    </row>
    <row r="99" spans="1:16" hidden="1" x14ac:dyDescent="0.2">
      <c r="A99" s="4"/>
      <c r="B99" s="4"/>
      <c r="C99" s="4"/>
      <c r="D99" s="4"/>
      <c r="E99" s="4"/>
      <c r="F99" s="4"/>
      <c r="G99" s="4"/>
      <c r="H99" s="4"/>
      <c r="I99" s="4"/>
      <c r="J99" s="4"/>
      <c r="K99" s="4"/>
      <c r="L99" s="4"/>
      <c r="M99" s="4"/>
      <c r="N99" s="4"/>
      <c r="O99" s="4"/>
      <c r="P99" s="4"/>
    </row>
    <row r="100" spans="1:16" hidden="1" x14ac:dyDescent="0.2"/>
    <row r="101" spans="1:16" hidden="1" x14ac:dyDescent="0.2"/>
    <row r="102" spans="1:16" hidden="1" x14ac:dyDescent="0.2"/>
  </sheetData>
  <sheetProtection password="C78D" sheet="1" selectLockedCells="1"/>
  <mergeCells count="11">
    <mergeCell ref="A30:F30"/>
    <mergeCell ref="A27:C27"/>
    <mergeCell ref="A21:C21"/>
    <mergeCell ref="A7:F7"/>
    <mergeCell ref="B6:F6"/>
    <mergeCell ref="A23:F23"/>
    <mergeCell ref="A3:F3"/>
    <mergeCell ref="C4:D4"/>
    <mergeCell ref="E4:F4"/>
    <mergeCell ref="B5:F5"/>
    <mergeCell ref="B11:B13"/>
  </mergeCells>
  <phoneticPr fontId="16" type="noConversion"/>
  <conditionalFormatting sqref="B4 E4:F4 B5:F5">
    <cfRule type="cellIs" dxfId="7" priority="5" stopIfTrue="1" operator="equal">
      <formula>0</formula>
    </cfRule>
  </conditionalFormatting>
  <conditionalFormatting sqref="C10 D11:D13 E10:E13 B16:C20 E16:E19 C26 E26">
    <cfRule type="cellIs" dxfId="6" priority="4" stopIfTrue="1" operator="equal">
      <formula>0</formula>
    </cfRule>
  </conditionalFormatting>
  <conditionalFormatting sqref="D10 F10:F13 D16:D20 F16:F20 D26 F26">
    <cfRule type="cellIs" dxfId="5" priority="3" stopIfTrue="1" operator="equal">
      <formula>0</formula>
    </cfRule>
  </conditionalFormatting>
  <conditionalFormatting sqref="D27:F27">
    <cfRule type="cellIs" dxfId="4" priority="2" stopIfTrue="1" operator="equal">
      <formula>0</formula>
    </cfRule>
  </conditionalFormatting>
  <conditionalFormatting sqref="D21:F21">
    <cfRule type="cellIs" dxfId="3" priority="1" stopIfTrue="1" operator="equal">
      <formula>0</formula>
    </cfRule>
  </conditionalFormatting>
  <printOptions horizontalCentered="1"/>
  <pageMargins left="0.39370078740157483" right="0.31496062992125984" top="0.47244094488188981" bottom="0.62992125984251968" header="0.23622047244094491" footer="0.39370078740157483"/>
  <pageSetup orientation="portrait" r:id="rId1"/>
  <headerFooter alignWithMargins="0">
    <oddHeader xml:space="preserve">&amp;R
</oddHeader>
    <oddFooter>&amp;L&amp;"Times New Roman,Gras"&amp;8DPF / 2020-02-01&amp;C&amp;"Times New Roman,Gras"&amp;8&amp;A&amp;R&amp;"Times New Roman,Gras"&amp;8Page 4 de 6</oddFooter>
  </headerFooter>
  <ignoredErrors>
    <ignoredError sqref="E21"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P102"/>
  <sheetViews>
    <sheetView showGridLines="0" showRowColHeaders="0" zoomScaleNormal="100" workbookViewId="0">
      <selection activeCell="A9" sqref="A9"/>
    </sheetView>
  </sheetViews>
  <sheetFormatPr baseColWidth="10" defaultColWidth="0" defaultRowHeight="9.9499999999999993" customHeight="1" zeroHeight="1" x14ac:dyDescent="0.2"/>
  <cols>
    <col min="1" max="1" width="15.42578125" customWidth="1"/>
    <col min="2" max="2" width="9.140625" customWidth="1"/>
    <col min="3" max="3" width="23" customWidth="1"/>
    <col min="4" max="4" width="10.85546875" customWidth="1"/>
    <col min="5" max="5" width="13.85546875" customWidth="1"/>
    <col min="6" max="6" width="12.7109375" customWidth="1"/>
    <col min="7" max="7" width="14.28515625" customWidth="1"/>
    <col min="8" max="8" width="0.140625" customWidth="1"/>
  </cols>
  <sheetData>
    <row r="1" spans="1:16" ht="18.75" customHeight="1" x14ac:dyDescent="0.3">
      <c r="E1" s="122"/>
      <c r="F1" s="123"/>
      <c r="G1" s="179" t="s">
        <v>79</v>
      </c>
      <c r="H1" s="4"/>
      <c r="I1" s="4"/>
      <c r="J1" s="4"/>
      <c r="K1" s="4"/>
      <c r="L1" s="4"/>
      <c r="M1" s="4"/>
      <c r="N1" s="4"/>
      <c r="O1" s="4"/>
      <c r="P1" s="4"/>
    </row>
    <row r="2" spans="1:16" ht="29.25" customHeight="1" x14ac:dyDescent="0.2">
      <c r="E2" s="124"/>
      <c r="F2" s="123"/>
      <c r="G2" s="264" t="s">
        <v>130</v>
      </c>
      <c r="H2" s="4"/>
      <c r="I2" s="4"/>
      <c r="J2" s="4"/>
      <c r="K2" s="4"/>
      <c r="L2" s="4"/>
      <c r="M2" s="4"/>
      <c r="N2" s="4"/>
      <c r="O2" s="4"/>
      <c r="P2" s="4"/>
    </row>
    <row r="3" spans="1:16" ht="24.75" customHeight="1" x14ac:dyDescent="0.2">
      <c r="A3" s="390" t="s">
        <v>136</v>
      </c>
      <c r="B3" s="391"/>
      <c r="C3" s="391"/>
      <c r="D3" s="391"/>
      <c r="E3" s="392"/>
      <c r="F3" s="392"/>
      <c r="G3" s="392"/>
      <c r="H3" s="11"/>
      <c r="I3" s="4"/>
      <c r="J3" s="4"/>
      <c r="K3" s="4"/>
      <c r="L3" s="4"/>
      <c r="M3" s="4"/>
      <c r="N3" s="4"/>
      <c r="O3" s="4"/>
      <c r="P3" s="4"/>
    </row>
    <row r="4" spans="1:16" ht="26.25" customHeight="1" x14ac:dyDescent="0.2">
      <c r="A4" s="426" t="s">
        <v>0</v>
      </c>
      <c r="B4" s="427"/>
      <c r="C4" s="126" t="str">
        <f>Identification!B5</f>
        <v>R-4153-2021</v>
      </c>
      <c r="D4" s="428" t="s">
        <v>16</v>
      </c>
      <c r="E4" s="429"/>
      <c r="F4" s="424" t="str">
        <f>Identification!D5</f>
        <v>18 mars au 12 août 2021</v>
      </c>
      <c r="G4" s="425"/>
      <c r="H4" s="11"/>
      <c r="I4" s="4"/>
      <c r="J4" s="4"/>
      <c r="K4" s="4"/>
      <c r="L4" s="4"/>
      <c r="M4" s="4"/>
      <c r="N4" s="4"/>
      <c r="O4" s="4"/>
      <c r="P4" s="4"/>
    </row>
    <row r="5" spans="1:16" ht="26.25" customHeight="1" x14ac:dyDescent="0.2">
      <c r="A5" s="416" t="s">
        <v>1</v>
      </c>
      <c r="B5" s="417"/>
      <c r="C5" s="418" t="str">
        <f>Identification!B6</f>
        <v>AQCIE</v>
      </c>
      <c r="D5" s="419"/>
      <c r="E5" s="419"/>
      <c r="F5" s="419"/>
      <c r="G5" s="420"/>
      <c r="H5" s="11"/>
      <c r="I5" s="4"/>
      <c r="J5" s="4"/>
      <c r="K5" s="4"/>
      <c r="L5" s="4"/>
      <c r="M5" s="4"/>
      <c r="N5" s="4"/>
      <c r="O5" s="4"/>
      <c r="P5" s="4"/>
    </row>
    <row r="6" spans="1:16" ht="20.25" customHeight="1" x14ac:dyDescent="0.2">
      <c r="A6" s="410" t="s">
        <v>126</v>
      </c>
      <c r="B6" s="411"/>
      <c r="C6" s="411"/>
      <c r="D6" s="411"/>
      <c r="E6" s="411"/>
      <c r="F6" s="411"/>
      <c r="G6" s="412"/>
      <c r="H6" s="11"/>
      <c r="I6" s="4"/>
      <c r="J6" s="4"/>
      <c r="K6" s="4"/>
      <c r="L6" s="4"/>
      <c r="M6" s="4"/>
      <c r="N6" s="4"/>
      <c r="O6" s="4"/>
      <c r="P6" s="4"/>
    </row>
    <row r="7" spans="1:16" ht="3" customHeight="1" x14ac:dyDescent="0.2">
      <c r="A7" s="281"/>
      <c r="B7" s="282"/>
      <c r="C7" s="282"/>
      <c r="D7" s="282"/>
      <c r="E7" s="283"/>
      <c r="F7" s="283"/>
      <c r="G7" s="284"/>
      <c r="H7" s="11"/>
      <c r="I7" s="4"/>
      <c r="J7" s="4"/>
      <c r="K7" s="4"/>
      <c r="L7" s="4"/>
      <c r="M7" s="4"/>
      <c r="N7" s="4"/>
      <c r="O7" s="4"/>
      <c r="P7" s="4"/>
    </row>
    <row r="8" spans="1:16" ht="40.5" customHeight="1" x14ac:dyDescent="0.2">
      <c r="A8" s="285" t="s">
        <v>81</v>
      </c>
      <c r="B8" s="286" t="s">
        <v>82</v>
      </c>
      <c r="C8" s="286" t="s">
        <v>80</v>
      </c>
      <c r="D8" s="287" t="s">
        <v>83</v>
      </c>
      <c r="E8" s="287" t="s">
        <v>31</v>
      </c>
      <c r="F8" s="287" t="s">
        <v>60</v>
      </c>
      <c r="G8" s="288" t="s">
        <v>32</v>
      </c>
      <c r="H8" s="11"/>
      <c r="I8" s="4"/>
      <c r="J8" s="4"/>
      <c r="K8" s="4"/>
      <c r="L8" s="4"/>
      <c r="M8" s="4"/>
      <c r="N8" s="4"/>
      <c r="O8" s="4"/>
      <c r="P8" s="4"/>
    </row>
    <row r="9" spans="1:16" ht="33" customHeight="1" x14ac:dyDescent="0.2">
      <c r="A9" s="265"/>
      <c r="B9" s="266"/>
      <c r="C9" s="267"/>
      <c r="D9" s="268"/>
      <c r="E9" s="269"/>
      <c r="F9" s="269"/>
      <c r="G9" s="270">
        <f>SUM(E9:F9)</f>
        <v>0</v>
      </c>
      <c r="H9" s="11"/>
      <c r="I9" s="4"/>
      <c r="J9" s="4"/>
      <c r="K9" s="4"/>
      <c r="L9" s="4"/>
      <c r="M9" s="4"/>
      <c r="N9" s="4"/>
      <c r="O9" s="4"/>
      <c r="P9" s="4"/>
    </row>
    <row r="10" spans="1:16" ht="33" customHeight="1" x14ac:dyDescent="0.2">
      <c r="A10" s="271"/>
      <c r="B10" s="272"/>
      <c r="C10" s="273"/>
      <c r="D10" s="274"/>
      <c r="E10" s="275"/>
      <c r="F10" s="275"/>
      <c r="G10" s="276">
        <f>SUM(E10:F10)</f>
        <v>0</v>
      </c>
      <c r="H10" s="11"/>
      <c r="I10" s="4"/>
      <c r="J10" s="4"/>
      <c r="K10" s="4"/>
      <c r="L10" s="4"/>
      <c r="M10" s="4"/>
      <c r="N10" s="4"/>
      <c r="O10" s="4"/>
      <c r="P10" s="4"/>
    </row>
    <row r="11" spans="1:16" ht="33" customHeight="1" x14ac:dyDescent="0.2">
      <c r="A11" s="277"/>
      <c r="B11" s="272"/>
      <c r="C11" s="273"/>
      <c r="D11" s="274"/>
      <c r="E11" s="275"/>
      <c r="F11" s="275"/>
      <c r="G11" s="276">
        <f t="shared" ref="G11:G19" si="0">SUM(E11:F11)</f>
        <v>0</v>
      </c>
      <c r="H11" s="11"/>
      <c r="I11" s="4"/>
      <c r="J11" s="4"/>
      <c r="K11" s="4"/>
      <c r="L11" s="4"/>
      <c r="M11" s="4"/>
      <c r="N11" s="4"/>
      <c r="O11" s="4"/>
      <c r="P11" s="4"/>
    </row>
    <row r="12" spans="1:16" ht="33" customHeight="1" x14ac:dyDescent="0.2">
      <c r="A12" s="271"/>
      <c r="B12" s="272"/>
      <c r="C12" s="273"/>
      <c r="D12" s="274"/>
      <c r="E12" s="275"/>
      <c r="F12" s="275"/>
      <c r="G12" s="276">
        <f t="shared" si="0"/>
        <v>0</v>
      </c>
      <c r="H12" s="11"/>
      <c r="I12" s="4"/>
      <c r="J12" s="4"/>
      <c r="K12" s="4"/>
      <c r="L12" s="4"/>
      <c r="M12" s="4"/>
      <c r="N12" s="4"/>
      <c r="O12" s="4"/>
      <c r="P12" s="4"/>
    </row>
    <row r="13" spans="1:16" ht="33" customHeight="1" x14ac:dyDescent="0.2">
      <c r="A13" s="277"/>
      <c r="B13" s="278"/>
      <c r="C13" s="279"/>
      <c r="D13" s="280"/>
      <c r="E13" s="275"/>
      <c r="F13" s="275"/>
      <c r="G13" s="276">
        <f t="shared" si="0"/>
        <v>0</v>
      </c>
      <c r="H13" s="11"/>
      <c r="I13" s="4"/>
      <c r="J13" s="4"/>
      <c r="K13" s="4"/>
      <c r="L13" s="4"/>
      <c r="M13" s="4"/>
      <c r="N13" s="4"/>
      <c r="O13" s="4"/>
      <c r="P13" s="4"/>
    </row>
    <row r="14" spans="1:16" ht="33" customHeight="1" x14ac:dyDescent="0.2">
      <c r="A14" s="277"/>
      <c r="B14" s="278"/>
      <c r="C14" s="279"/>
      <c r="D14" s="280"/>
      <c r="E14" s="275"/>
      <c r="F14" s="275"/>
      <c r="G14" s="276">
        <f t="shared" si="0"/>
        <v>0</v>
      </c>
      <c r="H14" s="11"/>
      <c r="I14" s="4"/>
      <c r="J14" s="4"/>
      <c r="K14" s="4"/>
      <c r="L14" s="4"/>
      <c r="M14" s="4"/>
      <c r="N14" s="4"/>
      <c r="O14" s="4"/>
      <c r="P14" s="4"/>
    </row>
    <row r="15" spans="1:16" ht="33" customHeight="1" x14ac:dyDescent="0.2">
      <c r="A15" s="277"/>
      <c r="B15" s="278"/>
      <c r="C15" s="279"/>
      <c r="D15" s="280"/>
      <c r="E15" s="275"/>
      <c r="F15" s="275"/>
      <c r="G15" s="276">
        <f t="shared" si="0"/>
        <v>0</v>
      </c>
      <c r="H15" s="11"/>
      <c r="I15" s="4"/>
      <c r="J15" s="4"/>
      <c r="K15" s="4"/>
      <c r="L15" s="4"/>
      <c r="M15" s="4"/>
      <c r="N15" s="4"/>
      <c r="O15" s="4"/>
      <c r="P15" s="4"/>
    </row>
    <row r="16" spans="1:16" ht="33" customHeight="1" x14ac:dyDescent="0.2">
      <c r="A16" s="277"/>
      <c r="B16" s="278"/>
      <c r="C16" s="279"/>
      <c r="D16" s="280"/>
      <c r="E16" s="275"/>
      <c r="F16" s="275"/>
      <c r="G16" s="276">
        <f t="shared" si="0"/>
        <v>0</v>
      </c>
      <c r="H16" s="11"/>
      <c r="I16" s="4"/>
      <c r="J16" s="4"/>
      <c r="K16" s="4"/>
      <c r="L16" s="4"/>
      <c r="M16" s="4"/>
      <c r="N16" s="4"/>
      <c r="O16" s="4"/>
      <c r="P16" s="4"/>
    </row>
    <row r="17" spans="1:16" ht="33" customHeight="1" x14ac:dyDescent="0.2">
      <c r="A17" s="277"/>
      <c r="B17" s="278"/>
      <c r="C17" s="279"/>
      <c r="D17" s="280"/>
      <c r="E17" s="275"/>
      <c r="F17" s="275"/>
      <c r="G17" s="276">
        <f t="shared" si="0"/>
        <v>0</v>
      </c>
      <c r="H17" s="11"/>
      <c r="I17" s="4"/>
      <c r="J17" s="4"/>
      <c r="K17" s="4"/>
      <c r="L17" s="4"/>
      <c r="M17" s="4"/>
      <c r="N17" s="4"/>
      <c r="O17" s="4"/>
      <c r="P17" s="4"/>
    </row>
    <row r="18" spans="1:16" ht="33" customHeight="1" x14ac:dyDescent="0.2">
      <c r="A18" s="271"/>
      <c r="B18" s="272"/>
      <c r="C18" s="273"/>
      <c r="D18" s="274"/>
      <c r="E18" s="275"/>
      <c r="F18" s="275"/>
      <c r="G18" s="276">
        <f t="shared" si="0"/>
        <v>0</v>
      </c>
      <c r="H18" s="11"/>
      <c r="I18" s="4"/>
      <c r="J18" s="4"/>
      <c r="K18" s="4"/>
      <c r="L18" s="4"/>
      <c r="M18" s="4"/>
      <c r="N18" s="4"/>
      <c r="O18" s="4"/>
      <c r="P18" s="4"/>
    </row>
    <row r="19" spans="1:16" ht="33" customHeight="1" x14ac:dyDescent="0.2">
      <c r="A19" s="277"/>
      <c r="B19" s="278"/>
      <c r="C19" s="279"/>
      <c r="D19" s="280"/>
      <c r="E19" s="275"/>
      <c r="F19" s="275"/>
      <c r="G19" s="276">
        <f t="shared" si="0"/>
        <v>0</v>
      </c>
      <c r="H19" s="11"/>
      <c r="I19" s="4"/>
      <c r="J19" s="4"/>
      <c r="K19" s="4"/>
      <c r="L19" s="4"/>
      <c r="M19" s="4"/>
      <c r="N19" s="4"/>
      <c r="O19" s="4"/>
      <c r="P19" s="4"/>
    </row>
    <row r="20" spans="1:16" ht="28.5" customHeight="1" x14ac:dyDescent="0.2">
      <c r="A20" s="421" t="s">
        <v>132</v>
      </c>
      <c r="B20" s="422"/>
      <c r="C20" s="422"/>
      <c r="D20" s="423"/>
      <c r="E20" s="294">
        <f>SUM(E9:E19)</f>
        <v>0</v>
      </c>
      <c r="F20" s="294">
        <f>SUM(F9:F19)</f>
        <v>0</v>
      </c>
      <c r="G20" s="295">
        <f>SUM(G9:G19)</f>
        <v>0</v>
      </c>
      <c r="H20" s="11"/>
      <c r="I20" s="4"/>
      <c r="J20" s="4"/>
      <c r="K20" s="4"/>
      <c r="L20" s="4"/>
      <c r="M20" s="4"/>
      <c r="N20" s="4"/>
      <c r="O20" s="4"/>
      <c r="P20" s="4"/>
    </row>
    <row r="21" spans="1:16" ht="12" customHeight="1" x14ac:dyDescent="0.2">
      <c r="A21" s="289"/>
      <c r="B21" s="290"/>
      <c r="C21" s="290"/>
      <c r="D21" s="290"/>
      <c r="E21" s="291"/>
      <c r="F21" s="292"/>
      <c r="G21" s="293" t="s">
        <v>167</v>
      </c>
      <c r="H21" s="11"/>
      <c r="I21" s="4"/>
      <c r="J21" s="4"/>
      <c r="K21" s="4"/>
      <c r="L21" s="4"/>
      <c r="M21" s="4"/>
      <c r="N21" s="4"/>
      <c r="O21" s="4"/>
      <c r="P21" s="4"/>
    </row>
    <row r="22" spans="1:16" ht="90" customHeight="1" x14ac:dyDescent="0.2">
      <c r="A22" s="19"/>
      <c r="B22" s="19"/>
      <c r="C22" s="19"/>
      <c r="D22" s="19"/>
      <c r="E22" s="19"/>
      <c r="F22" s="19"/>
      <c r="H22" s="11"/>
      <c r="I22" s="11"/>
      <c r="J22" s="11"/>
      <c r="K22" s="11"/>
      <c r="L22" s="11"/>
      <c r="M22" s="11"/>
      <c r="N22" s="11"/>
      <c r="O22" s="11"/>
      <c r="P22" s="11"/>
    </row>
    <row r="23" spans="1:16" ht="6.75" customHeight="1" x14ac:dyDescent="0.2">
      <c r="A23" s="20"/>
      <c r="B23" s="21"/>
      <c r="C23" s="21"/>
      <c r="D23" s="21"/>
      <c r="E23" s="21"/>
      <c r="F23" s="21"/>
      <c r="G23" s="103"/>
      <c r="H23" s="11"/>
      <c r="I23" s="7"/>
      <c r="J23" s="7"/>
      <c r="K23" s="7"/>
      <c r="L23" s="7"/>
      <c r="M23" s="7"/>
      <c r="N23" s="7"/>
      <c r="O23" s="4"/>
      <c r="P23" s="4"/>
    </row>
    <row r="24" spans="1:16" ht="24" customHeight="1" x14ac:dyDescent="0.2">
      <c r="A24" s="413" t="s">
        <v>73</v>
      </c>
      <c r="B24" s="414"/>
      <c r="C24" s="414"/>
      <c r="D24" s="414"/>
      <c r="E24" s="414"/>
      <c r="F24" s="414"/>
      <c r="G24" s="415"/>
      <c r="H24" s="11"/>
      <c r="I24" s="4"/>
      <c r="J24" s="4"/>
      <c r="K24" s="4"/>
      <c r="L24" s="4"/>
      <c r="M24" s="4"/>
      <c r="N24" s="4"/>
      <c r="O24" s="4"/>
      <c r="P24" s="4"/>
    </row>
    <row r="25" spans="1:16" ht="9.9499999999999993" hidden="1" customHeight="1" x14ac:dyDescent="0.2">
      <c r="A25" s="104"/>
      <c r="B25" s="104"/>
      <c r="C25" s="104"/>
      <c r="D25" s="104"/>
      <c r="E25" s="104"/>
      <c r="F25" s="104"/>
      <c r="G25" s="4"/>
      <c r="H25" s="4"/>
      <c r="I25" s="4"/>
      <c r="J25" s="4"/>
      <c r="K25" s="4"/>
      <c r="L25" s="4"/>
      <c r="M25" s="4"/>
      <c r="N25" s="4"/>
      <c r="O25" s="4"/>
      <c r="P25" s="4"/>
    </row>
    <row r="26" spans="1:16" ht="9.9499999999999993" hidden="1" customHeight="1" x14ac:dyDescent="0.2">
      <c r="A26" s="104"/>
      <c r="B26" s="104"/>
      <c r="C26" s="104"/>
      <c r="D26" s="104"/>
      <c r="E26" s="104"/>
      <c r="F26" s="104"/>
      <c r="G26" s="4"/>
      <c r="H26" s="4"/>
      <c r="I26" s="4"/>
      <c r="J26" s="4"/>
      <c r="K26" s="4"/>
      <c r="L26" s="4"/>
      <c r="M26" s="4"/>
      <c r="N26" s="4"/>
      <c r="O26" s="4"/>
      <c r="P26" s="4"/>
    </row>
    <row r="27" spans="1:16" ht="9.9499999999999993" hidden="1" customHeight="1" x14ac:dyDescent="0.2">
      <c r="A27" s="104"/>
      <c r="B27" s="104"/>
      <c r="C27" s="104"/>
      <c r="D27" s="104"/>
      <c r="E27" s="104"/>
      <c r="F27" s="104"/>
      <c r="G27" s="4"/>
      <c r="H27" s="4"/>
      <c r="I27" s="4"/>
      <c r="J27" s="4"/>
      <c r="K27" s="4"/>
      <c r="L27" s="4"/>
      <c r="M27" s="4"/>
      <c r="N27" s="4"/>
      <c r="O27" s="4"/>
      <c r="P27" s="4"/>
    </row>
    <row r="28" spans="1:16" ht="9.9499999999999993" hidden="1" customHeight="1" x14ac:dyDescent="0.2">
      <c r="A28" s="104"/>
      <c r="B28" s="104"/>
      <c r="C28" s="104"/>
      <c r="D28" s="104"/>
      <c r="E28" s="104"/>
      <c r="F28" s="104"/>
      <c r="G28" s="4"/>
      <c r="H28" s="4"/>
      <c r="I28" s="4"/>
      <c r="J28" s="4"/>
      <c r="K28" s="4"/>
      <c r="L28" s="4"/>
      <c r="M28" s="4"/>
      <c r="N28" s="4"/>
      <c r="O28" s="4"/>
      <c r="P28" s="4"/>
    </row>
    <row r="29" spans="1:16" ht="9.9499999999999993" hidden="1" customHeight="1" x14ac:dyDescent="0.2">
      <c r="A29" s="104"/>
      <c r="B29" s="104"/>
      <c r="C29" s="104"/>
      <c r="D29" s="104"/>
      <c r="E29" s="104"/>
      <c r="F29" s="104"/>
      <c r="G29" s="4"/>
      <c r="H29" s="4"/>
      <c r="I29" s="4"/>
      <c r="J29" s="4"/>
      <c r="K29" s="4"/>
      <c r="L29" s="4"/>
      <c r="M29" s="4"/>
      <c r="N29" s="4"/>
      <c r="O29" s="4"/>
      <c r="P29" s="4"/>
    </row>
    <row r="30" spans="1:16" ht="9.9499999999999993" hidden="1" customHeight="1" x14ac:dyDescent="0.2">
      <c r="A30" s="104"/>
      <c r="B30" s="104"/>
      <c r="C30" s="104"/>
      <c r="D30" s="104"/>
      <c r="E30" s="104"/>
      <c r="F30" s="104"/>
      <c r="G30" s="4"/>
      <c r="H30" s="4"/>
      <c r="I30" s="4"/>
      <c r="J30" s="4"/>
      <c r="K30" s="4"/>
      <c r="L30" s="4"/>
      <c r="M30" s="4"/>
      <c r="N30" s="4"/>
      <c r="O30" s="4"/>
      <c r="P30" s="4"/>
    </row>
    <row r="31" spans="1:16" ht="9.9499999999999993" hidden="1" customHeight="1" x14ac:dyDescent="0.2">
      <c r="A31" s="104"/>
      <c r="B31" s="104"/>
      <c r="C31" s="104"/>
      <c r="D31" s="104"/>
      <c r="E31" s="104"/>
      <c r="F31" s="104"/>
      <c r="G31" s="4"/>
      <c r="H31" s="4"/>
      <c r="I31" s="4"/>
      <c r="J31" s="4"/>
      <c r="K31" s="4"/>
      <c r="L31" s="4"/>
      <c r="M31" s="4"/>
      <c r="N31" s="4"/>
      <c r="O31" s="4"/>
      <c r="P31" s="4"/>
    </row>
    <row r="32" spans="1:16" ht="9.9499999999999993" hidden="1" customHeight="1" x14ac:dyDescent="0.2">
      <c r="A32" s="104"/>
      <c r="B32" s="104"/>
      <c r="C32" s="104"/>
      <c r="D32" s="104"/>
      <c r="E32" s="104"/>
      <c r="F32" s="104"/>
      <c r="G32" s="4"/>
      <c r="H32" s="4"/>
      <c r="I32" s="4"/>
      <c r="J32" s="4"/>
      <c r="K32" s="4"/>
      <c r="L32" s="4"/>
      <c r="M32" s="4"/>
      <c r="N32" s="4"/>
      <c r="O32" s="4"/>
      <c r="P32" s="4"/>
    </row>
    <row r="33" spans="1:16" ht="9.9499999999999993" hidden="1" customHeight="1" x14ac:dyDescent="0.2">
      <c r="A33" s="104"/>
      <c r="B33" s="104"/>
      <c r="C33" s="104"/>
      <c r="D33" s="104"/>
      <c r="E33" s="104"/>
      <c r="F33" s="104"/>
      <c r="G33" s="4"/>
      <c r="H33" s="4"/>
      <c r="I33" s="4"/>
      <c r="J33" s="4"/>
      <c r="K33" s="4"/>
      <c r="L33" s="4"/>
      <c r="M33" s="4"/>
      <c r="N33" s="4"/>
      <c r="O33" s="4"/>
      <c r="P33" s="4"/>
    </row>
    <row r="34" spans="1:16" ht="9.9499999999999993" hidden="1" customHeight="1" x14ac:dyDescent="0.2">
      <c r="A34" s="104"/>
      <c r="B34" s="104"/>
      <c r="C34" s="104"/>
      <c r="D34" s="104"/>
      <c r="E34" s="104"/>
      <c r="F34" s="104"/>
      <c r="G34" s="4"/>
      <c r="H34" s="4"/>
      <c r="I34" s="4"/>
      <c r="J34" s="4"/>
      <c r="K34" s="4"/>
      <c r="L34" s="4"/>
      <c r="M34" s="4"/>
      <c r="N34" s="4"/>
      <c r="O34" s="4"/>
      <c r="P34" s="4"/>
    </row>
    <row r="35" spans="1:16" ht="9.9499999999999993" hidden="1" customHeight="1" x14ac:dyDescent="0.2">
      <c r="A35" s="104"/>
      <c r="B35" s="104"/>
      <c r="C35" s="104"/>
      <c r="D35" s="104"/>
      <c r="E35" s="104"/>
      <c r="F35" s="104"/>
      <c r="G35" s="4"/>
      <c r="H35" s="4"/>
      <c r="I35" s="4"/>
      <c r="J35" s="4"/>
      <c r="K35" s="4"/>
      <c r="L35" s="4"/>
      <c r="M35" s="4"/>
      <c r="N35" s="4"/>
      <c r="O35" s="4"/>
      <c r="P35" s="4"/>
    </row>
    <row r="36" spans="1:16" ht="9.9499999999999993" hidden="1" customHeight="1" x14ac:dyDescent="0.2">
      <c r="A36" s="104"/>
      <c r="B36" s="104"/>
      <c r="C36" s="104"/>
      <c r="D36" s="104"/>
      <c r="E36" s="104"/>
      <c r="F36" s="104"/>
      <c r="G36" s="4"/>
      <c r="H36" s="4"/>
      <c r="I36" s="4"/>
      <c r="J36" s="4"/>
      <c r="K36" s="4"/>
      <c r="L36" s="4"/>
      <c r="M36" s="4"/>
      <c r="N36" s="4"/>
      <c r="O36" s="4"/>
      <c r="P36" s="4"/>
    </row>
    <row r="37" spans="1:16" ht="9.9499999999999993" hidden="1" customHeight="1" x14ac:dyDescent="0.2">
      <c r="A37" s="104"/>
      <c r="B37" s="104"/>
      <c r="C37" s="104"/>
      <c r="D37" s="104"/>
      <c r="E37" s="104"/>
      <c r="F37" s="104"/>
      <c r="G37" s="4"/>
      <c r="H37" s="4"/>
      <c r="I37" s="4"/>
      <c r="J37" s="4"/>
      <c r="K37" s="4"/>
      <c r="L37" s="4"/>
      <c r="M37" s="4"/>
      <c r="N37" s="4"/>
      <c r="O37" s="4"/>
      <c r="P37" s="4"/>
    </row>
    <row r="38" spans="1:16" ht="9.9499999999999993" hidden="1" customHeight="1" x14ac:dyDescent="0.2">
      <c r="A38" s="104"/>
      <c r="B38" s="104"/>
      <c r="C38" s="104"/>
      <c r="D38" s="104"/>
      <c r="E38" s="104"/>
      <c r="F38" s="104"/>
      <c r="G38" s="4"/>
      <c r="H38" s="4"/>
      <c r="I38" s="4"/>
      <c r="J38" s="4"/>
      <c r="K38" s="4"/>
      <c r="L38" s="4"/>
      <c r="M38" s="4"/>
      <c r="N38" s="4"/>
      <c r="O38" s="4"/>
      <c r="P38" s="4"/>
    </row>
    <row r="39" spans="1:16" ht="9.9499999999999993" hidden="1" customHeight="1" x14ac:dyDescent="0.2">
      <c r="A39" s="104"/>
      <c r="B39" s="104"/>
      <c r="C39" s="104"/>
      <c r="D39" s="104"/>
      <c r="E39" s="104"/>
      <c r="F39" s="104"/>
      <c r="G39" s="4"/>
      <c r="H39" s="4"/>
      <c r="I39" s="4"/>
      <c r="J39" s="4"/>
      <c r="K39" s="4"/>
      <c r="L39" s="4"/>
      <c r="M39" s="4"/>
      <c r="N39" s="4"/>
      <c r="O39" s="4"/>
      <c r="P39" s="4"/>
    </row>
    <row r="40" spans="1:16" ht="9.9499999999999993" hidden="1" customHeight="1" x14ac:dyDescent="0.2">
      <c r="A40" s="104"/>
      <c r="B40" s="104"/>
      <c r="C40" s="104"/>
      <c r="D40" s="104"/>
      <c r="E40" s="104"/>
      <c r="F40" s="104"/>
      <c r="G40" s="4"/>
      <c r="H40" s="4"/>
      <c r="I40" s="4"/>
      <c r="J40" s="4"/>
      <c r="K40" s="4"/>
      <c r="L40" s="4"/>
      <c r="M40" s="4"/>
      <c r="N40" s="4"/>
      <c r="O40" s="4"/>
      <c r="P40" s="4"/>
    </row>
    <row r="41" spans="1:16" ht="9.9499999999999993" hidden="1" customHeight="1" x14ac:dyDescent="0.2">
      <c r="A41" s="104"/>
      <c r="B41" s="104"/>
      <c r="C41" s="104"/>
      <c r="D41" s="104"/>
      <c r="E41" s="104"/>
      <c r="F41" s="104"/>
      <c r="G41" s="4"/>
      <c r="H41" s="4"/>
      <c r="I41" s="4"/>
      <c r="J41" s="4"/>
      <c r="K41" s="4"/>
      <c r="L41" s="4"/>
      <c r="M41" s="4"/>
      <c r="N41" s="4"/>
      <c r="O41" s="4"/>
      <c r="P41" s="4"/>
    </row>
    <row r="42" spans="1:16" ht="9.9499999999999993" hidden="1" customHeight="1" x14ac:dyDescent="0.2">
      <c r="A42" s="104"/>
      <c r="B42" s="104"/>
      <c r="C42" s="104"/>
      <c r="D42" s="104"/>
      <c r="E42" s="104"/>
      <c r="F42" s="104"/>
      <c r="G42" s="4"/>
      <c r="H42" s="4"/>
      <c r="I42" s="4"/>
      <c r="J42" s="4"/>
      <c r="K42" s="4"/>
      <c r="L42" s="4"/>
      <c r="M42" s="4"/>
      <c r="N42" s="4"/>
      <c r="O42" s="4"/>
      <c r="P42" s="4"/>
    </row>
    <row r="43" spans="1:16" ht="9.9499999999999993" hidden="1" customHeight="1" x14ac:dyDescent="0.2">
      <c r="A43" s="104"/>
      <c r="B43" s="104"/>
      <c r="C43" s="104"/>
      <c r="D43" s="104"/>
      <c r="E43" s="104"/>
      <c r="F43" s="104"/>
      <c r="G43" s="4"/>
      <c r="H43" s="4"/>
      <c r="I43" s="4"/>
      <c r="J43" s="4"/>
      <c r="K43" s="4"/>
      <c r="L43" s="4"/>
      <c r="M43" s="4"/>
      <c r="N43" s="4"/>
      <c r="O43" s="4"/>
      <c r="P43" s="4"/>
    </row>
    <row r="44" spans="1:16" ht="9.9499999999999993" hidden="1" customHeight="1" x14ac:dyDescent="0.2">
      <c r="A44" s="104"/>
      <c r="B44" s="104"/>
      <c r="C44" s="104"/>
      <c r="D44" s="104"/>
      <c r="E44" s="104"/>
      <c r="F44" s="104"/>
      <c r="G44" s="4"/>
      <c r="H44" s="4"/>
      <c r="I44" s="4"/>
      <c r="J44" s="4"/>
      <c r="K44" s="4"/>
      <c r="L44" s="4"/>
      <c r="M44" s="4"/>
      <c r="N44" s="4"/>
      <c r="O44" s="4"/>
      <c r="P44" s="4"/>
    </row>
    <row r="45" spans="1:16" ht="9.9499999999999993" hidden="1" customHeight="1" x14ac:dyDescent="0.2">
      <c r="A45" s="104"/>
      <c r="B45" s="104"/>
      <c r="C45" s="104"/>
      <c r="D45" s="104"/>
      <c r="E45" s="104"/>
      <c r="F45" s="104"/>
      <c r="G45" s="4"/>
      <c r="H45" s="4"/>
      <c r="I45" s="4"/>
      <c r="J45" s="4"/>
      <c r="K45" s="4"/>
      <c r="L45" s="4"/>
      <c r="M45" s="4"/>
      <c r="N45" s="4"/>
      <c r="O45" s="4"/>
      <c r="P45" s="4"/>
    </row>
    <row r="46" spans="1:16" ht="9.9499999999999993" hidden="1" customHeight="1" x14ac:dyDescent="0.2">
      <c r="A46" s="104"/>
      <c r="B46" s="104"/>
      <c r="C46" s="104"/>
      <c r="D46" s="104"/>
      <c r="E46" s="104"/>
      <c r="F46" s="104"/>
      <c r="G46" s="4"/>
      <c r="H46" s="4"/>
      <c r="I46" s="4"/>
      <c r="J46" s="4"/>
      <c r="K46" s="4"/>
      <c r="L46" s="4"/>
      <c r="M46" s="4"/>
      <c r="N46" s="4"/>
      <c r="O46" s="4"/>
      <c r="P46" s="4"/>
    </row>
    <row r="47" spans="1:16" ht="9.9499999999999993" hidden="1" customHeight="1" x14ac:dyDescent="0.2">
      <c r="A47" s="104"/>
      <c r="B47" s="104"/>
      <c r="C47" s="104"/>
      <c r="D47" s="104"/>
      <c r="E47" s="104"/>
      <c r="F47" s="104"/>
      <c r="G47" s="4"/>
      <c r="H47" s="4"/>
      <c r="I47" s="4"/>
      <c r="J47" s="4"/>
      <c r="K47" s="4"/>
      <c r="L47" s="4"/>
      <c r="M47" s="4"/>
      <c r="N47" s="4"/>
      <c r="O47" s="4"/>
      <c r="P47" s="4"/>
    </row>
    <row r="48" spans="1:16" ht="9.9499999999999993" hidden="1" customHeight="1" x14ac:dyDescent="0.2">
      <c r="A48" s="104"/>
      <c r="B48" s="104"/>
      <c r="C48" s="104"/>
      <c r="D48" s="104"/>
      <c r="E48" s="104"/>
      <c r="F48" s="104"/>
      <c r="G48" s="4"/>
      <c r="H48" s="4"/>
      <c r="I48" s="4"/>
      <c r="J48" s="4"/>
      <c r="K48" s="4"/>
      <c r="L48" s="4"/>
      <c r="M48" s="4"/>
      <c r="N48" s="4"/>
      <c r="O48" s="4"/>
      <c r="P48" s="4"/>
    </row>
    <row r="49" spans="1:16" ht="9.9499999999999993" hidden="1" customHeight="1" x14ac:dyDescent="0.2">
      <c r="A49" s="104"/>
      <c r="B49" s="104"/>
      <c r="C49" s="104"/>
      <c r="D49" s="104"/>
      <c r="E49" s="104"/>
      <c r="F49" s="104"/>
      <c r="G49" s="4"/>
      <c r="H49" s="4"/>
      <c r="I49" s="4"/>
      <c r="J49" s="4"/>
      <c r="K49" s="4"/>
      <c r="L49" s="4"/>
      <c r="M49" s="4"/>
      <c r="N49" s="4"/>
      <c r="O49" s="4"/>
      <c r="P49" s="4"/>
    </row>
    <row r="50" spans="1:16" ht="9.9499999999999993" hidden="1" customHeight="1" x14ac:dyDescent="0.2">
      <c r="A50" s="104"/>
      <c r="B50" s="104"/>
      <c r="C50" s="104"/>
      <c r="D50" s="104"/>
      <c r="E50" s="104"/>
      <c r="F50" s="104"/>
      <c r="G50" s="4"/>
      <c r="H50" s="4"/>
      <c r="I50" s="4"/>
      <c r="J50" s="4"/>
      <c r="K50" s="4"/>
      <c r="L50" s="4"/>
      <c r="M50" s="4"/>
      <c r="N50" s="4"/>
      <c r="O50" s="4"/>
      <c r="P50" s="4"/>
    </row>
    <row r="51" spans="1:16" ht="9.9499999999999993" hidden="1" customHeight="1" x14ac:dyDescent="0.2">
      <c r="A51" s="104"/>
      <c r="B51" s="104"/>
      <c r="C51" s="104"/>
      <c r="D51" s="104"/>
      <c r="E51" s="104"/>
      <c r="F51" s="104"/>
      <c r="G51" s="4"/>
      <c r="H51" s="4"/>
      <c r="I51" s="4"/>
      <c r="J51" s="4"/>
      <c r="K51" s="4"/>
      <c r="L51" s="4"/>
      <c r="M51" s="4"/>
      <c r="N51" s="4"/>
      <c r="O51" s="4"/>
      <c r="P51" s="4"/>
    </row>
    <row r="52" spans="1:16" ht="9.9499999999999993" hidden="1" customHeight="1" x14ac:dyDescent="0.2">
      <c r="A52" s="104"/>
      <c r="B52" s="104"/>
      <c r="C52" s="104"/>
      <c r="D52" s="104"/>
      <c r="E52" s="104"/>
      <c r="F52" s="104"/>
      <c r="G52" s="4"/>
      <c r="H52" s="4"/>
      <c r="I52" s="4"/>
      <c r="J52" s="4"/>
      <c r="K52" s="4"/>
      <c r="L52" s="4"/>
      <c r="M52" s="4"/>
      <c r="N52" s="4"/>
      <c r="O52" s="4"/>
      <c r="P52" s="4"/>
    </row>
    <row r="53" spans="1:16" ht="9.9499999999999993" hidden="1" customHeight="1" x14ac:dyDescent="0.2">
      <c r="A53" s="104"/>
      <c r="B53" s="104"/>
      <c r="C53" s="104"/>
      <c r="D53" s="104"/>
      <c r="E53" s="104"/>
      <c r="F53" s="104"/>
      <c r="G53" s="4"/>
      <c r="H53" s="4"/>
      <c r="I53" s="4"/>
      <c r="J53" s="4"/>
      <c r="K53" s="4"/>
      <c r="L53" s="4"/>
      <c r="M53" s="4"/>
      <c r="N53" s="4"/>
      <c r="O53" s="4"/>
      <c r="P53" s="4"/>
    </row>
    <row r="54" spans="1:16" ht="9.9499999999999993" hidden="1" customHeight="1" x14ac:dyDescent="0.2">
      <c r="A54" s="104"/>
      <c r="B54" s="104"/>
      <c r="C54" s="104"/>
      <c r="D54" s="104"/>
      <c r="E54" s="104"/>
      <c r="F54" s="104"/>
      <c r="G54" s="4"/>
      <c r="H54" s="4"/>
      <c r="I54" s="4"/>
      <c r="J54" s="4"/>
      <c r="K54" s="4"/>
      <c r="L54" s="4"/>
      <c r="M54" s="4"/>
      <c r="N54" s="4"/>
      <c r="O54" s="4"/>
      <c r="P54" s="4"/>
    </row>
    <row r="55" spans="1:16" ht="9.9499999999999993" hidden="1" customHeight="1" x14ac:dyDescent="0.2">
      <c r="A55" s="104"/>
      <c r="B55" s="104"/>
      <c r="C55" s="104"/>
      <c r="D55" s="104"/>
      <c r="E55" s="104"/>
      <c r="F55" s="104"/>
      <c r="G55" s="4"/>
      <c r="H55" s="4"/>
      <c r="I55" s="4"/>
      <c r="J55" s="4"/>
      <c r="K55" s="4"/>
      <c r="L55" s="4"/>
      <c r="M55" s="4"/>
      <c r="N55" s="4"/>
      <c r="O55" s="4"/>
      <c r="P55" s="4"/>
    </row>
    <row r="56" spans="1:16" ht="9.9499999999999993" hidden="1" customHeight="1" x14ac:dyDescent="0.2">
      <c r="A56" s="104"/>
      <c r="B56" s="104"/>
      <c r="C56" s="104"/>
      <c r="D56" s="104"/>
      <c r="E56" s="104"/>
      <c r="F56" s="104"/>
      <c r="G56" s="4"/>
      <c r="H56" s="4"/>
      <c r="I56" s="4"/>
      <c r="J56" s="4"/>
      <c r="K56" s="4"/>
      <c r="L56" s="4"/>
      <c r="M56" s="4"/>
      <c r="N56" s="4"/>
      <c r="O56" s="4"/>
      <c r="P56" s="4"/>
    </row>
    <row r="57" spans="1:16" ht="9.9499999999999993" hidden="1" customHeight="1" x14ac:dyDescent="0.2">
      <c r="A57" s="104"/>
      <c r="B57" s="104"/>
      <c r="C57" s="104"/>
      <c r="D57" s="104"/>
      <c r="E57" s="104"/>
      <c r="F57" s="104"/>
      <c r="G57" s="4"/>
      <c r="H57" s="4"/>
      <c r="I57" s="4"/>
      <c r="J57" s="4"/>
      <c r="K57" s="4"/>
      <c r="L57" s="4"/>
      <c r="M57" s="4"/>
      <c r="N57" s="4"/>
      <c r="O57" s="4"/>
      <c r="P57" s="4"/>
    </row>
    <row r="58" spans="1:16" ht="9.9499999999999993" hidden="1" customHeight="1" x14ac:dyDescent="0.2">
      <c r="A58" s="104"/>
      <c r="B58" s="104"/>
      <c r="C58" s="104"/>
      <c r="D58" s="104"/>
      <c r="E58" s="104"/>
      <c r="F58" s="104"/>
      <c r="G58" s="4"/>
      <c r="H58" s="4"/>
      <c r="I58" s="4"/>
      <c r="J58" s="4"/>
      <c r="K58" s="4"/>
      <c r="L58" s="4"/>
      <c r="M58" s="4"/>
      <c r="N58" s="4"/>
      <c r="O58" s="4"/>
      <c r="P58" s="4"/>
    </row>
    <row r="59" spans="1:16" ht="9.9499999999999993" hidden="1" customHeight="1" x14ac:dyDescent="0.2">
      <c r="A59" s="104"/>
      <c r="B59" s="104"/>
      <c r="C59" s="104"/>
      <c r="D59" s="104"/>
      <c r="E59" s="104"/>
      <c r="F59" s="104"/>
      <c r="G59" s="4"/>
      <c r="H59" s="4"/>
      <c r="I59" s="4"/>
      <c r="J59" s="4"/>
      <c r="K59" s="4"/>
      <c r="L59" s="4"/>
      <c r="M59" s="4"/>
      <c r="N59" s="4"/>
      <c r="O59" s="4"/>
      <c r="P59" s="4"/>
    </row>
    <row r="60" spans="1:16" ht="9.9499999999999993" hidden="1" customHeight="1" x14ac:dyDescent="0.2">
      <c r="A60" s="104"/>
      <c r="B60" s="104"/>
      <c r="C60" s="104"/>
      <c r="D60" s="104"/>
      <c r="E60" s="104"/>
      <c r="F60" s="104"/>
      <c r="G60" s="4"/>
      <c r="H60" s="4"/>
      <c r="I60" s="4"/>
      <c r="J60" s="4"/>
      <c r="K60" s="4"/>
      <c r="L60" s="4"/>
      <c r="M60" s="4"/>
      <c r="N60" s="4"/>
      <c r="O60" s="4"/>
      <c r="P60" s="4"/>
    </row>
    <row r="61" spans="1:16" ht="9.9499999999999993" hidden="1" customHeight="1" x14ac:dyDescent="0.2">
      <c r="A61" s="104"/>
      <c r="B61" s="104"/>
      <c r="C61" s="104"/>
      <c r="D61" s="104"/>
      <c r="E61" s="104"/>
      <c r="F61" s="104"/>
      <c r="G61" s="4"/>
      <c r="H61" s="4"/>
      <c r="I61" s="4"/>
      <c r="J61" s="4"/>
      <c r="K61" s="4"/>
      <c r="L61" s="4"/>
      <c r="M61" s="4"/>
      <c r="N61" s="4"/>
      <c r="O61" s="4"/>
      <c r="P61" s="4"/>
    </row>
    <row r="62" spans="1:16" ht="9.9499999999999993" hidden="1" customHeight="1" x14ac:dyDescent="0.2">
      <c r="A62" s="104"/>
      <c r="B62" s="104"/>
      <c r="C62" s="104"/>
      <c r="D62" s="104"/>
      <c r="E62" s="104"/>
      <c r="F62" s="104"/>
      <c r="G62" s="4"/>
      <c r="H62" s="4"/>
      <c r="I62" s="4"/>
      <c r="J62" s="4"/>
      <c r="K62" s="4"/>
      <c r="L62" s="4"/>
      <c r="M62" s="4"/>
      <c r="N62" s="4"/>
      <c r="O62" s="4"/>
      <c r="P62" s="4"/>
    </row>
    <row r="63" spans="1:16" ht="9.9499999999999993" hidden="1" customHeight="1" x14ac:dyDescent="0.2">
      <c r="A63" s="104"/>
      <c r="B63" s="104"/>
      <c r="C63" s="104"/>
      <c r="D63" s="104"/>
      <c r="E63" s="104"/>
      <c r="F63" s="104"/>
      <c r="G63" s="4"/>
      <c r="H63" s="4"/>
      <c r="I63" s="4"/>
      <c r="J63" s="4"/>
      <c r="K63" s="4"/>
      <c r="L63" s="4"/>
      <c r="M63" s="4"/>
      <c r="N63" s="4"/>
      <c r="O63" s="4"/>
      <c r="P63" s="4"/>
    </row>
    <row r="64" spans="1:16" ht="9.9499999999999993" hidden="1" customHeight="1" x14ac:dyDescent="0.2">
      <c r="A64" s="104"/>
      <c r="B64" s="104"/>
      <c r="C64" s="104"/>
      <c r="D64" s="104"/>
      <c r="E64" s="104"/>
      <c r="F64" s="104"/>
      <c r="G64" s="4"/>
      <c r="H64" s="4"/>
      <c r="I64" s="4"/>
      <c r="J64" s="4"/>
      <c r="K64" s="4"/>
      <c r="L64" s="4"/>
      <c r="M64" s="4"/>
      <c r="N64" s="4"/>
      <c r="O64" s="4"/>
      <c r="P64" s="4"/>
    </row>
    <row r="65" spans="1:16" ht="9.9499999999999993" hidden="1" customHeight="1" x14ac:dyDescent="0.2">
      <c r="A65" s="104"/>
      <c r="B65" s="104"/>
      <c r="C65" s="104"/>
      <c r="D65" s="104"/>
      <c r="E65" s="104"/>
      <c r="F65" s="104"/>
      <c r="G65" s="4"/>
      <c r="H65" s="4"/>
      <c r="I65" s="4"/>
      <c r="J65" s="4"/>
      <c r="K65" s="4"/>
      <c r="L65" s="4"/>
      <c r="M65" s="4"/>
      <c r="N65" s="4"/>
      <c r="O65" s="4"/>
      <c r="P65" s="4"/>
    </row>
    <row r="66" spans="1:16" ht="9.9499999999999993" hidden="1" customHeight="1" x14ac:dyDescent="0.2">
      <c r="A66" s="104"/>
      <c r="B66" s="104"/>
      <c r="C66" s="104"/>
      <c r="D66" s="104"/>
      <c r="E66" s="104"/>
      <c r="F66" s="104"/>
      <c r="G66" s="4"/>
      <c r="H66" s="4"/>
      <c r="I66" s="4"/>
      <c r="J66" s="4"/>
      <c r="K66" s="4"/>
      <c r="L66" s="4"/>
      <c r="M66" s="4"/>
      <c r="N66" s="4"/>
      <c r="O66" s="4"/>
      <c r="P66" s="4"/>
    </row>
    <row r="67" spans="1:16" ht="9.9499999999999993" hidden="1" customHeight="1" x14ac:dyDescent="0.2">
      <c r="A67" s="104"/>
      <c r="B67" s="104"/>
      <c r="C67" s="104"/>
      <c r="D67" s="104"/>
      <c r="E67" s="104"/>
      <c r="F67" s="104"/>
      <c r="G67" s="4"/>
      <c r="H67" s="4"/>
      <c r="I67" s="4"/>
      <c r="J67" s="4"/>
      <c r="K67" s="4"/>
      <c r="L67" s="4"/>
      <c r="M67" s="4"/>
      <c r="N67" s="4"/>
      <c r="O67" s="4"/>
      <c r="P67" s="4"/>
    </row>
    <row r="68" spans="1:16" ht="9.9499999999999993" hidden="1" customHeight="1" x14ac:dyDescent="0.2">
      <c r="A68" s="104"/>
      <c r="B68" s="104"/>
      <c r="C68" s="104"/>
      <c r="D68" s="104"/>
      <c r="E68" s="104"/>
      <c r="F68" s="104"/>
      <c r="G68" s="4"/>
      <c r="H68" s="4"/>
      <c r="I68" s="4"/>
      <c r="J68" s="4"/>
      <c r="K68" s="4"/>
      <c r="L68" s="4"/>
      <c r="M68" s="4"/>
      <c r="N68" s="4"/>
      <c r="O68" s="4"/>
      <c r="P68" s="4"/>
    </row>
    <row r="69" spans="1:16" ht="9.9499999999999993" hidden="1" customHeight="1" x14ac:dyDescent="0.2">
      <c r="A69" s="104"/>
      <c r="B69" s="104"/>
      <c r="C69" s="104"/>
      <c r="D69" s="104"/>
      <c r="E69" s="104"/>
      <c r="F69" s="104"/>
      <c r="G69" s="4"/>
      <c r="H69" s="4"/>
      <c r="I69" s="4"/>
      <c r="J69" s="4"/>
      <c r="K69" s="4"/>
      <c r="L69" s="4"/>
      <c r="M69" s="4"/>
      <c r="N69" s="4"/>
      <c r="O69" s="4"/>
      <c r="P69" s="4"/>
    </row>
    <row r="70" spans="1:16" ht="9.9499999999999993" hidden="1" customHeight="1" x14ac:dyDescent="0.2">
      <c r="A70" s="104"/>
      <c r="B70" s="104"/>
      <c r="C70" s="104"/>
      <c r="D70" s="104"/>
      <c r="E70" s="104"/>
      <c r="F70" s="104"/>
      <c r="G70" s="4"/>
      <c r="H70" s="4"/>
      <c r="I70" s="4"/>
      <c r="J70" s="4"/>
      <c r="K70" s="4"/>
      <c r="L70" s="4"/>
      <c r="M70" s="4"/>
      <c r="N70" s="4"/>
      <c r="O70" s="4"/>
      <c r="P70" s="4"/>
    </row>
    <row r="71" spans="1:16" ht="9.9499999999999993" hidden="1" customHeight="1" x14ac:dyDescent="0.2">
      <c r="A71" s="104"/>
      <c r="B71" s="104"/>
      <c r="C71" s="104"/>
      <c r="D71" s="104"/>
      <c r="E71" s="104"/>
      <c r="F71" s="104"/>
      <c r="G71" s="4"/>
      <c r="H71" s="4"/>
      <c r="I71" s="4"/>
      <c r="J71" s="4"/>
      <c r="K71" s="4"/>
      <c r="L71" s="4"/>
      <c r="M71" s="4"/>
      <c r="N71" s="4"/>
      <c r="O71" s="4"/>
      <c r="P71" s="4"/>
    </row>
    <row r="72" spans="1:16" ht="9.9499999999999993" hidden="1" customHeight="1" x14ac:dyDescent="0.2">
      <c r="A72" s="104"/>
      <c r="B72" s="104"/>
      <c r="C72" s="104"/>
      <c r="D72" s="104"/>
      <c r="E72" s="104"/>
      <c r="F72" s="104"/>
      <c r="G72" s="4"/>
      <c r="H72" s="4"/>
      <c r="I72" s="4"/>
      <c r="J72" s="4"/>
      <c r="K72" s="4"/>
      <c r="L72" s="4"/>
      <c r="M72" s="4"/>
      <c r="N72" s="4"/>
      <c r="O72" s="4"/>
      <c r="P72" s="4"/>
    </row>
    <row r="73" spans="1:16" ht="9.9499999999999993" hidden="1" customHeight="1" x14ac:dyDescent="0.2">
      <c r="A73" s="104"/>
      <c r="B73" s="104"/>
      <c r="C73" s="104"/>
      <c r="D73" s="104"/>
      <c r="E73" s="104"/>
      <c r="F73" s="104"/>
      <c r="G73" s="4"/>
      <c r="H73" s="4"/>
      <c r="I73" s="4"/>
      <c r="J73" s="4"/>
      <c r="K73" s="4"/>
      <c r="L73" s="4"/>
      <c r="M73" s="4"/>
      <c r="N73" s="4"/>
      <c r="O73" s="4"/>
      <c r="P73" s="4"/>
    </row>
    <row r="74" spans="1:16" ht="9.9499999999999993" hidden="1" customHeight="1" x14ac:dyDescent="0.2">
      <c r="A74" s="104"/>
      <c r="B74" s="104"/>
      <c r="C74" s="104"/>
      <c r="D74" s="104"/>
      <c r="E74" s="104"/>
      <c r="F74" s="104"/>
      <c r="G74" s="4"/>
      <c r="H74" s="4"/>
      <c r="I74" s="4"/>
      <c r="J74" s="4"/>
      <c r="K74" s="4"/>
      <c r="L74" s="4"/>
      <c r="M74" s="4"/>
      <c r="N74" s="4"/>
      <c r="O74" s="4"/>
      <c r="P74" s="4"/>
    </row>
    <row r="75" spans="1:16" ht="9.9499999999999993" hidden="1" customHeight="1" x14ac:dyDescent="0.2">
      <c r="A75" s="104"/>
      <c r="B75" s="104"/>
      <c r="C75" s="104"/>
      <c r="D75" s="104"/>
      <c r="E75" s="104"/>
      <c r="F75" s="104"/>
      <c r="G75" s="4"/>
      <c r="H75" s="4"/>
      <c r="I75" s="4"/>
      <c r="J75" s="4"/>
      <c r="K75" s="4"/>
      <c r="L75" s="4"/>
      <c r="M75" s="4"/>
      <c r="N75" s="4"/>
      <c r="O75" s="4"/>
      <c r="P75" s="4"/>
    </row>
    <row r="76" spans="1:16" ht="9.9499999999999993" hidden="1" customHeight="1" x14ac:dyDescent="0.2">
      <c r="A76" s="104"/>
      <c r="B76" s="104"/>
      <c r="C76" s="104"/>
      <c r="D76" s="104"/>
      <c r="E76" s="104"/>
      <c r="F76" s="104"/>
      <c r="G76" s="4"/>
      <c r="H76" s="4"/>
      <c r="I76" s="4"/>
      <c r="J76" s="4"/>
      <c r="K76" s="4"/>
      <c r="L76" s="4"/>
      <c r="M76" s="4"/>
      <c r="N76" s="4"/>
      <c r="O76" s="4"/>
      <c r="P76" s="4"/>
    </row>
    <row r="77" spans="1:16" ht="9.9499999999999993" hidden="1" customHeight="1" x14ac:dyDescent="0.2">
      <c r="A77" s="104"/>
      <c r="B77" s="104"/>
      <c r="C77" s="104"/>
      <c r="D77" s="104"/>
      <c r="E77" s="104"/>
      <c r="F77" s="104"/>
      <c r="G77" s="4"/>
      <c r="H77" s="4"/>
      <c r="I77" s="4"/>
      <c r="J77" s="4"/>
      <c r="K77" s="4"/>
      <c r="L77" s="4"/>
      <c r="M77" s="4"/>
      <c r="N77" s="4"/>
      <c r="O77" s="4"/>
      <c r="P77" s="4"/>
    </row>
    <row r="78" spans="1:16" ht="9.9499999999999993" hidden="1" customHeight="1" x14ac:dyDescent="0.2">
      <c r="A78" s="104"/>
      <c r="B78" s="104"/>
      <c r="C78" s="104"/>
      <c r="D78" s="104"/>
      <c r="E78" s="104"/>
      <c r="F78" s="104"/>
      <c r="G78" s="4"/>
      <c r="H78" s="4"/>
      <c r="I78" s="4"/>
      <c r="J78" s="4"/>
      <c r="K78" s="4"/>
      <c r="L78" s="4"/>
      <c r="M78" s="4"/>
      <c r="N78" s="4"/>
      <c r="O78" s="4"/>
      <c r="P78" s="4"/>
    </row>
    <row r="79" spans="1:16" ht="9.9499999999999993" hidden="1" customHeight="1" x14ac:dyDescent="0.2">
      <c r="A79" s="104"/>
      <c r="B79" s="104"/>
      <c r="C79" s="104"/>
      <c r="D79" s="104"/>
      <c r="E79" s="104"/>
      <c r="F79" s="104"/>
      <c r="G79" s="4"/>
      <c r="H79" s="4"/>
      <c r="I79" s="4"/>
      <c r="J79" s="4"/>
      <c r="K79" s="4"/>
      <c r="L79" s="4"/>
      <c r="M79" s="4"/>
      <c r="N79" s="4"/>
      <c r="O79" s="4"/>
      <c r="P79" s="4"/>
    </row>
    <row r="80" spans="1:16" ht="9.9499999999999993" hidden="1" customHeight="1" x14ac:dyDescent="0.2">
      <c r="A80" s="104"/>
      <c r="B80" s="104"/>
      <c r="C80" s="104"/>
      <c r="D80" s="104"/>
      <c r="E80" s="104"/>
      <c r="F80" s="104"/>
      <c r="G80" s="4"/>
      <c r="H80" s="4"/>
      <c r="I80" s="4"/>
      <c r="J80" s="4"/>
      <c r="K80" s="4"/>
      <c r="L80" s="4"/>
      <c r="M80" s="4"/>
      <c r="N80" s="4"/>
      <c r="O80" s="4"/>
      <c r="P80" s="4"/>
    </row>
    <row r="81" spans="1:16" ht="9.9499999999999993" hidden="1" customHeight="1" x14ac:dyDescent="0.2">
      <c r="A81" s="104"/>
      <c r="B81" s="104"/>
      <c r="C81" s="104"/>
      <c r="D81" s="104"/>
      <c r="E81" s="104"/>
      <c r="F81" s="104"/>
      <c r="G81" s="4"/>
      <c r="H81" s="4"/>
      <c r="I81" s="4"/>
      <c r="J81" s="4"/>
      <c r="K81" s="4"/>
      <c r="L81" s="4"/>
      <c r="M81" s="4"/>
      <c r="N81" s="4"/>
      <c r="O81" s="4"/>
      <c r="P81" s="4"/>
    </row>
    <row r="82" spans="1:16" ht="9.9499999999999993" hidden="1" customHeight="1" x14ac:dyDescent="0.2">
      <c r="A82" s="104"/>
      <c r="B82" s="104"/>
      <c r="C82" s="104"/>
      <c r="D82" s="104"/>
      <c r="E82" s="104"/>
      <c r="F82" s="104"/>
      <c r="G82" s="4"/>
      <c r="H82" s="4"/>
      <c r="I82" s="4"/>
      <c r="J82" s="4"/>
      <c r="K82" s="4"/>
      <c r="L82" s="4"/>
      <c r="M82" s="4"/>
      <c r="N82" s="4"/>
      <c r="O82" s="4"/>
      <c r="P82" s="4"/>
    </row>
    <row r="83" spans="1:16" ht="9.9499999999999993" hidden="1" customHeight="1" x14ac:dyDescent="0.2">
      <c r="A83" s="104"/>
      <c r="B83" s="104"/>
      <c r="C83" s="104"/>
      <c r="D83" s="104"/>
      <c r="E83" s="104"/>
      <c r="F83" s="104"/>
      <c r="G83" s="4"/>
      <c r="H83" s="4"/>
      <c r="I83" s="4"/>
      <c r="J83" s="4"/>
      <c r="K83" s="4"/>
      <c r="L83" s="4"/>
      <c r="M83" s="4"/>
      <c r="N83" s="4"/>
      <c r="O83" s="4"/>
      <c r="P83" s="4"/>
    </row>
    <row r="84" spans="1:16" ht="9.9499999999999993" hidden="1" customHeight="1" x14ac:dyDescent="0.2">
      <c r="A84" s="104"/>
      <c r="B84" s="104"/>
      <c r="C84" s="104"/>
      <c r="D84" s="104"/>
      <c r="E84" s="104"/>
      <c r="F84" s="104"/>
      <c r="G84" s="4"/>
      <c r="H84" s="4"/>
      <c r="I84" s="4"/>
      <c r="J84" s="4"/>
      <c r="K84" s="4"/>
      <c r="L84" s="4"/>
      <c r="M84" s="4"/>
      <c r="N84" s="4"/>
      <c r="O84" s="4"/>
      <c r="P84" s="4"/>
    </row>
    <row r="85" spans="1:16" ht="9.9499999999999993" hidden="1" customHeight="1" x14ac:dyDescent="0.2">
      <c r="A85" s="104"/>
      <c r="B85" s="104"/>
      <c r="C85" s="104"/>
      <c r="D85" s="104"/>
      <c r="E85" s="104"/>
      <c r="F85" s="104"/>
      <c r="G85" s="4"/>
      <c r="H85" s="4"/>
      <c r="I85" s="4"/>
      <c r="J85" s="4"/>
      <c r="K85" s="4"/>
      <c r="L85" s="4"/>
      <c r="M85" s="4"/>
      <c r="N85" s="4"/>
      <c r="O85" s="4"/>
      <c r="P85" s="4"/>
    </row>
    <row r="86" spans="1:16" ht="9.9499999999999993" hidden="1" customHeight="1" x14ac:dyDescent="0.2">
      <c r="A86" s="104"/>
      <c r="B86" s="104"/>
      <c r="C86" s="104"/>
      <c r="D86" s="104"/>
      <c r="E86" s="104"/>
      <c r="F86" s="104"/>
      <c r="G86" s="4"/>
      <c r="H86" s="4"/>
      <c r="I86" s="4"/>
      <c r="J86" s="4"/>
      <c r="K86" s="4"/>
      <c r="L86" s="4"/>
      <c r="M86" s="4"/>
      <c r="N86" s="4"/>
      <c r="O86" s="4"/>
      <c r="P86" s="4"/>
    </row>
    <row r="87" spans="1:16" ht="9.9499999999999993" hidden="1" customHeight="1" x14ac:dyDescent="0.2">
      <c r="A87" s="104"/>
      <c r="B87" s="104"/>
      <c r="C87" s="104"/>
      <c r="D87" s="104"/>
      <c r="E87" s="104"/>
      <c r="F87" s="104"/>
      <c r="G87" s="4"/>
      <c r="H87" s="4"/>
      <c r="I87" s="4"/>
      <c r="J87" s="4"/>
      <c r="K87" s="4"/>
      <c r="L87" s="4"/>
      <c r="M87" s="4"/>
      <c r="N87" s="4"/>
      <c r="O87" s="4"/>
      <c r="P87" s="4"/>
    </row>
    <row r="88" spans="1:16" ht="9.9499999999999993" hidden="1" customHeight="1" x14ac:dyDescent="0.2">
      <c r="A88" s="104"/>
      <c r="B88" s="104"/>
      <c r="C88" s="104"/>
      <c r="D88" s="104"/>
      <c r="E88" s="104"/>
      <c r="F88" s="104"/>
      <c r="G88" s="4"/>
      <c r="H88" s="4"/>
      <c r="I88" s="4"/>
      <c r="J88" s="4"/>
      <c r="K88" s="4"/>
      <c r="L88" s="4"/>
      <c r="M88" s="4"/>
      <c r="N88" s="4"/>
      <c r="O88" s="4"/>
      <c r="P88" s="4"/>
    </row>
    <row r="89" spans="1:16" ht="9.9499999999999993" hidden="1" customHeight="1" x14ac:dyDescent="0.2">
      <c r="A89" s="104"/>
      <c r="B89" s="104"/>
      <c r="C89" s="104"/>
      <c r="D89" s="104"/>
      <c r="E89" s="104"/>
      <c r="F89" s="104"/>
      <c r="G89" s="4"/>
      <c r="H89" s="4"/>
      <c r="I89" s="4"/>
      <c r="J89" s="4"/>
      <c r="K89" s="4"/>
      <c r="L89" s="4"/>
      <c r="M89" s="4"/>
      <c r="N89" s="4"/>
      <c r="O89" s="4"/>
      <c r="P89" s="4"/>
    </row>
    <row r="90" spans="1:16" ht="9.9499999999999993" hidden="1" customHeight="1" x14ac:dyDescent="0.2">
      <c r="A90" s="104"/>
      <c r="B90" s="104"/>
      <c r="C90" s="104"/>
      <c r="D90" s="104"/>
      <c r="E90" s="104"/>
      <c r="F90" s="104"/>
      <c r="G90" s="4"/>
      <c r="H90" s="4"/>
      <c r="I90" s="4"/>
      <c r="J90" s="4"/>
      <c r="K90" s="4"/>
      <c r="L90" s="4"/>
      <c r="M90" s="4"/>
      <c r="N90" s="4"/>
      <c r="O90" s="4"/>
      <c r="P90" s="4"/>
    </row>
    <row r="91" spans="1:16" ht="9.9499999999999993" hidden="1" customHeight="1" x14ac:dyDescent="0.2">
      <c r="A91" s="104"/>
      <c r="B91" s="104"/>
      <c r="C91" s="104"/>
      <c r="D91" s="104"/>
      <c r="E91" s="104"/>
      <c r="F91" s="104"/>
      <c r="G91" s="4"/>
      <c r="H91" s="4"/>
      <c r="I91" s="4"/>
      <c r="J91" s="4"/>
      <c r="K91" s="4"/>
      <c r="L91" s="4"/>
      <c r="M91" s="4"/>
      <c r="N91" s="4"/>
      <c r="O91" s="4"/>
      <c r="P91" s="4"/>
    </row>
    <row r="92" spans="1:16" ht="9.9499999999999993" hidden="1" customHeight="1" x14ac:dyDescent="0.2">
      <c r="A92" s="104"/>
      <c r="B92" s="104"/>
      <c r="C92" s="104"/>
      <c r="D92" s="104"/>
      <c r="E92" s="104"/>
      <c r="F92" s="104"/>
      <c r="G92" s="4"/>
      <c r="H92" s="4"/>
      <c r="I92" s="4"/>
      <c r="J92" s="4"/>
      <c r="K92" s="4"/>
      <c r="L92" s="4"/>
      <c r="M92" s="4"/>
      <c r="N92" s="4"/>
      <c r="O92" s="4"/>
      <c r="P92" s="4"/>
    </row>
    <row r="93" spans="1:16" ht="9.9499999999999993" hidden="1" customHeight="1" x14ac:dyDescent="0.2">
      <c r="A93" s="104"/>
      <c r="B93" s="104"/>
      <c r="C93" s="104"/>
      <c r="D93" s="104"/>
      <c r="E93" s="104"/>
      <c r="F93" s="104"/>
      <c r="G93" s="4"/>
      <c r="H93" s="4"/>
      <c r="I93" s="4"/>
      <c r="J93" s="4"/>
      <c r="K93" s="4"/>
      <c r="L93" s="4"/>
      <c r="M93" s="4"/>
      <c r="N93" s="4"/>
      <c r="O93" s="4"/>
      <c r="P93" s="4"/>
    </row>
    <row r="94" spans="1:16" ht="9.9499999999999993" hidden="1" customHeight="1" x14ac:dyDescent="0.2">
      <c r="A94" s="104"/>
      <c r="B94" s="104"/>
      <c r="C94" s="104"/>
      <c r="D94" s="104"/>
      <c r="E94" s="104"/>
      <c r="F94" s="104"/>
      <c r="G94" s="4"/>
      <c r="H94" s="4"/>
      <c r="I94" s="4"/>
      <c r="J94" s="4"/>
      <c r="K94" s="4"/>
      <c r="L94" s="4"/>
      <c r="M94" s="4"/>
      <c r="N94" s="4"/>
      <c r="O94" s="4"/>
      <c r="P94" s="4"/>
    </row>
    <row r="95" spans="1:16" ht="9.9499999999999993" hidden="1" customHeight="1" x14ac:dyDescent="0.2">
      <c r="A95" s="104"/>
      <c r="B95" s="104"/>
      <c r="C95" s="104"/>
      <c r="D95" s="104"/>
      <c r="E95" s="104"/>
      <c r="F95" s="104"/>
      <c r="G95" s="4"/>
      <c r="H95" s="4"/>
      <c r="I95" s="4"/>
      <c r="J95" s="4"/>
      <c r="K95" s="4"/>
      <c r="L95" s="4"/>
      <c r="M95" s="4"/>
      <c r="N95" s="4"/>
      <c r="O95" s="4"/>
      <c r="P95" s="4"/>
    </row>
    <row r="96" spans="1:16" ht="9.9499999999999993" hidden="1" customHeight="1" x14ac:dyDescent="0.2">
      <c r="A96" s="104"/>
      <c r="B96" s="104"/>
      <c r="C96" s="104"/>
      <c r="D96" s="104"/>
      <c r="E96" s="104"/>
      <c r="F96" s="104"/>
      <c r="G96" s="4"/>
      <c r="H96" s="4"/>
      <c r="I96" s="4"/>
      <c r="J96" s="4"/>
      <c r="K96" s="4"/>
      <c r="L96" s="4"/>
      <c r="M96" s="4"/>
      <c r="N96" s="4"/>
      <c r="O96" s="4"/>
      <c r="P96" s="4"/>
    </row>
    <row r="97" spans="1:16" ht="9.9499999999999993" hidden="1" customHeight="1" x14ac:dyDescent="0.2">
      <c r="A97" s="104"/>
      <c r="B97" s="104"/>
      <c r="C97" s="104"/>
      <c r="D97" s="104"/>
      <c r="E97" s="104"/>
      <c r="F97" s="104"/>
      <c r="G97" s="4"/>
      <c r="H97" s="4"/>
      <c r="I97" s="4"/>
      <c r="J97" s="4"/>
      <c r="K97" s="4"/>
      <c r="L97" s="4"/>
      <c r="M97" s="4"/>
      <c r="N97" s="4"/>
      <c r="O97" s="4"/>
      <c r="P97" s="4"/>
    </row>
    <row r="98" spans="1:16" ht="9.9499999999999993" hidden="1" customHeight="1" x14ac:dyDescent="0.2">
      <c r="A98" s="104"/>
      <c r="B98" s="104"/>
      <c r="C98" s="104"/>
      <c r="D98" s="104"/>
      <c r="E98" s="104"/>
      <c r="F98" s="104"/>
      <c r="G98" s="4"/>
      <c r="H98" s="4"/>
      <c r="I98" s="4"/>
      <c r="J98" s="4"/>
      <c r="K98" s="4"/>
      <c r="L98" s="4"/>
      <c r="M98" s="4"/>
      <c r="N98" s="4"/>
      <c r="O98" s="4"/>
      <c r="P98" s="4"/>
    </row>
    <row r="99" spans="1:16" ht="9.9499999999999993" hidden="1" customHeight="1" x14ac:dyDescent="0.2">
      <c r="A99" s="104"/>
      <c r="B99" s="104"/>
      <c r="C99" s="104"/>
      <c r="D99" s="104"/>
      <c r="E99" s="104"/>
      <c r="F99" s="104"/>
      <c r="G99" s="4"/>
      <c r="H99" s="4"/>
      <c r="I99" s="4"/>
      <c r="J99" s="4"/>
      <c r="K99" s="4"/>
      <c r="L99" s="4"/>
      <c r="M99" s="4"/>
      <c r="N99" s="4"/>
      <c r="O99" s="4"/>
      <c r="P99" s="4"/>
    </row>
    <row r="100" spans="1:16" ht="9.9499999999999993" hidden="1" customHeight="1" x14ac:dyDescent="0.2"/>
    <row r="101" spans="1:16" ht="9.9499999999999993" hidden="1" customHeight="1" x14ac:dyDescent="0.2"/>
    <row r="102" spans="1:16" ht="9.9499999999999993" hidden="1" customHeight="1" x14ac:dyDescent="0.2"/>
  </sheetData>
  <sheetProtection password="C78D" sheet="1" selectLockedCells="1"/>
  <mergeCells count="9">
    <mergeCell ref="A3:G3"/>
    <mergeCell ref="A6:G6"/>
    <mergeCell ref="A24:G24"/>
    <mergeCell ref="A5:B5"/>
    <mergeCell ref="C5:G5"/>
    <mergeCell ref="A20:D20"/>
    <mergeCell ref="F4:G4"/>
    <mergeCell ref="A4:B4"/>
    <mergeCell ref="D4:E4"/>
  </mergeCells>
  <phoneticPr fontId="16" type="noConversion"/>
  <conditionalFormatting sqref="C4 F4:G4 C5:G5">
    <cfRule type="cellIs" dxfId="2" priority="3" stopIfTrue="1" operator="equal">
      <formula>0</formula>
    </cfRule>
  </conditionalFormatting>
  <conditionalFormatting sqref="G9:G19">
    <cfRule type="cellIs" dxfId="1" priority="2" stopIfTrue="1" operator="equal">
      <formula>0</formula>
    </cfRule>
  </conditionalFormatting>
  <conditionalFormatting sqref="E20:G20">
    <cfRule type="cellIs" dxfId="0" priority="1" stopIfTrue="1" operator="equal">
      <formula>0</formula>
    </cfRule>
  </conditionalFormatting>
  <printOptions horizontalCentered="1" verticalCentered="1"/>
  <pageMargins left="0.39370078740157483" right="0.23622047244094491" top="0.43307086614173229" bottom="0.6692913385826772" header="0.19685039370078741" footer="0.39370078740157483"/>
  <pageSetup orientation="portrait" r:id="rId1"/>
  <headerFooter alignWithMargins="0">
    <oddFooter>&amp;L&amp;"Times New Roman,Gras"&amp;8DPF / 2020-02-01&amp;C&amp;"Times New Roman,Gras"&amp;8&amp;A&amp;R&amp;"Times New Roman,Gras"&amp;8Page 5 de 6</oddFooter>
  </headerFooter>
  <ignoredErrors>
    <ignoredError sqref="G9 G10:G13 G14:G19"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P166"/>
  <sheetViews>
    <sheetView showGridLines="0" showRowColHeaders="0" tabSelected="1" topLeftCell="A7" workbookViewId="0">
      <selection activeCell="B12" sqref="B12:E12"/>
    </sheetView>
  </sheetViews>
  <sheetFormatPr baseColWidth="10" defaultColWidth="0" defaultRowHeight="12.75" zeroHeight="1" x14ac:dyDescent="0.2"/>
  <cols>
    <col min="1" max="1" width="3.140625" customWidth="1"/>
    <col min="2" max="2" width="9.7109375" customWidth="1"/>
    <col min="3" max="3" width="9.140625" customWidth="1"/>
    <col min="4" max="4" width="17.42578125" customWidth="1"/>
    <col min="5" max="5" width="6.42578125" customWidth="1"/>
    <col min="6" max="6" width="2.85546875" customWidth="1"/>
    <col min="7" max="7" width="2.42578125" customWidth="1"/>
    <col min="8" max="8" width="6.5703125" customWidth="1"/>
    <col min="9" max="9" width="25.140625" customWidth="1"/>
    <col min="10" max="10" width="14" customWidth="1"/>
    <col min="11" max="11" width="15.28515625" hidden="1" customWidth="1"/>
  </cols>
  <sheetData>
    <row r="1" spans="1:16" ht="25.5" customHeight="1" x14ac:dyDescent="0.2">
      <c r="A1" s="430" t="s">
        <v>84</v>
      </c>
      <c r="B1" s="431"/>
      <c r="C1" s="431"/>
      <c r="D1" s="431"/>
      <c r="E1" s="431"/>
      <c r="F1" s="431"/>
      <c r="G1" s="431"/>
      <c r="H1" s="431"/>
      <c r="I1" s="431"/>
      <c r="J1" s="431"/>
      <c r="K1" s="93"/>
      <c r="L1" s="93"/>
      <c r="M1" s="93"/>
      <c r="N1" s="93"/>
      <c r="O1" s="93"/>
      <c r="P1" s="93"/>
    </row>
    <row r="2" spans="1:16" ht="18.75" customHeight="1" x14ac:dyDescent="0.25">
      <c r="A2" s="439" t="s">
        <v>0</v>
      </c>
      <c r="B2" s="440"/>
      <c r="C2" s="440"/>
      <c r="D2" s="441" t="str">
        <f>Identification!B5</f>
        <v>R-4153-2021</v>
      </c>
      <c r="E2" s="442"/>
      <c r="F2" s="442"/>
      <c r="G2" s="442"/>
      <c r="H2" s="443"/>
      <c r="I2" s="443"/>
      <c r="J2" s="83"/>
      <c r="K2" s="93"/>
      <c r="L2" s="93"/>
      <c r="M2" s="93"/>
      <c r="N2" s="93"/>
      <c r="O2" s="93"/>
      <c r="P2" s="93"/>
    </row>
    <row r="3" spans="1:16" ht="21.75" customHeight="1" x14ac:dyDescent="0.25">
      <c r="A3" s="82" t="s">
        <v>1</v>
      </c>
      <c r="B3" s="82"/>
      <c r="C3" s="94"/>
      <c r="D3" s="441" t="str">
        <f>Identification!B6</f>
        <v>AQCIE</v>
      </c>
      <c r="E3" s="442"/>
      <c r="F3" s="442"/>
      <c r="G3" s="442"/>
      <c r="H3" s="442"/>
      <c r="I3" s="442"/>
      <c r="J3" s="82"/>
      <c r="K3" s="95"/>
      <c r="L3" s="95"/>
      <c r="M3" s="95"/>
      <c r="N3" s="95"/>
      <c r="O3" s="95"/>
      <c r="P3" s="95"/>
    </row>
    <row r="4" spans="1:16" ht="12" customHeight="1" x14ac:dyDescent="0.25">
      <c r="A4" s="96"/>
      <c r="B4" s="96"/>
      <c r="C4" s="84"/>
      <c r="D4" s="84"/>
      <c r="E4" s="84"/>
      <c r="F4" s="84"/>
      <c r="G4" s="84"/>
      <c r="H4" s="84"/>
      <c r="I4" s="84"/>
      <c r="J4" s="84"/>
      <c r="K4" s="95"/>
      <c r="L4" s="95"/>
      <c r="M4" s="95"/>
      <c r="N4" s="95"/>
      <c r="O4" s="95"/>
      <c r="P4" s="95"/>
    </row>
    <row r="5" spans="1:16" ht="30.75" customHeight="1" x14ac:dyDescent="0.25">
      <c r="A5" s="82" t="s">
        <v>86</v>
      </c>
      <c r="B5" s="82"/>
      <c r="C5" s="433" t="s">
        <v>182</v>
      </c>
      <c r="D5" s="433"/>
      <c r="E5" s="433"/>
      <c r="F5" s="433"/>
      <c r="G5" s="433"/>
      <c r="H5" s="433"/>
      <c r="I5" s="82" t="s">
        <v>109</v>
      </c>
      <c r="J5" s="82"/>
      <c r="K5" s="95"/>
      <c r="L5" s="95"/>
      <c r="M5" s="95"/>
      <c r="N5" s="95"/>
      <c r="O5" s="95"/>
      <c r="P5" s="95"/>
    </row>
    <row r="6" spans="1:16" ht="19.5" customHeight="1" x14ac:dyDescent="0.25">
      <c r="A6" s="94"/>
      <c r="B6" s="94"/>
      <c r="C6" s="444" t="s">
        <v>87</v>
      </c>
      <c r="D6" s="444"/>
      <c r="E6" s="444"/>
      <c r="F6" s="444"/>
      <c r="G6" s="445"/>
      <c r="H6" s="445"/>
      <c r="I6" s="82"/>
      <c r="J6" s="82"/>
      <c r="K6" s="95"/>
      <c r="L6" s="95"/>
      <c r="M6" s="95"/>
      <c r="N6" s="95"/>
      <c r="O6" s="95"/>
      <c r="P6" s="95"/>
    </row>
    <row r="7" spans="1:16" ht="42" customHeight="1" x14ac:dyDescent="0.2">
      <c r="A7" s="77" t="s">
        <v>88</v>
      </c>
      <c r="B7" s="435" t="s">
        <v>89</v>
      </c>
      <c r="C7" s="437"/>
      <c r="D7" s="437"/>
      <c r="E7" s="437"/>
      <c r="F7" s="437"/>
      <c r="G7" s="437"/>
      <c r="H7" s="437"/>
      <c r="I7" s="437"/>
      <c r="J7" s="437"/>
      <c r="K7" s="95"/>
      <c r="L7" s="95"/>
      <c r="M7" s="95"/>
      <c r="N7" s="95"/>
      <c r="O7" s="95"/>
      <c r="P7" s="95"/>
    </row>
    <row r="8" spans="1:16" ht="24" customHeight="1" x14ac:dyDescent="0.2">
      <c r="A8" s="77" t="s">
        <v>90</v>
      </c>
      <c r="B8" s="434" t="s">
        <v>93</v>
      </c>
      <c r="C8" s="435"/>
      <c r="D8" s="435"/>
      <c r="E8" s="435"/>
      <c r="F8" s="435"/>
      <c r="G8" s="435"/>
      <c r="H8" s="435"/>
      <c r="I8" s="435"/>
      <c r="J8" s="435"/>
      <c r="K8" s="97"/>
      <c r="L8" s="95"/>
      <c r="M8" s="95"/>
      <c r="N8" s="95"/>
      <c r="O8" s="95"/>
      <c r="P8" s="95"/>
    </row>
    <row r="9" spans="1:16" ht="24" customHeight="1" x14ac:dyDescent="0.2">
      <c r="A9" s="77" t="s">
        <v>91</v>
      </c>
      <c r="B9" s="434" t="s">
        <v>107</v>
      </c>
      <c r="C9" s="435"/>
      <c r="D9" s="435"/>
      <c r="E9" s="435"/>
      <c r="F9" s="435"/>
      <c r="G9" s="435"/>
      <c r="H9" s="435"/>
      <c r="I9" s="435"/>
      <c r="J9" s="435"/>
      <c r="K9" s="97"/>
      <c r="L9" s="95"/>
      <c r="M9" s="95"/>
      <c r="N9" s="95"/>
      <c r="O9" s="95"/>
      <c r="P9" s="95"/>
    </row>
    <row r="10" spans="1:16" ht="42.75" customHeight="1" x14ac:dyDescent="0.2">
      <c r="A10" s="77" t="s">
        <v>92</v>
      </c>
      <c r="B10" s="434" t="s">
        <v>106</v>
      </c>
      <c r="C10" s="435"/>
      <c r="D10" s="435"/>
      <c r="E10" s="435"/>
      <c r="F10" s="435"/>
      <c r="G10" s="435"/>
      <c r="H10" s="435"/>
      <c r="I10" s="435"/>
      <c r="J10" s="435"/>
      <c r="K10" s="98"/>
      <c r="L10" s="98"/>
      <c r="M10" s="98"/>
      <c r="N10" s="98"/>
      <c r="O10" s="98"/>
      <c r="P10" s="98"/>
    </row>
    <row r="11" spans="1:16" ht="23.25" customHeight="1" x14ac:dyDescent="0.25">
      <c r="A11" s="79" t="s">
        <v>85</v>
      </c>
      <c r="B11" s="99"/>
      <c r="C11" s="85"/>
      <c r="D11" s="85"/>
      <c r="E11" s="85"/>
      <c r="F11" s="86"/>
      <c r="G11" s="82"/>
      <c r="H11" s="82" t="s">
        <v>98</v>
      </c>
      <c r="I11" s="100"/>
      <c r="J11" s="82"/>
      <c r="K11" s="98"/>
      <c r="L11" s="98"/>
      <c r="M11" s="98"/>
      <c r="N11" s="98"/>
      <c r="O11" s="98"/>
      <c r="P11" s="98"/>
    </row>
    <row r="12" spans="1:16" ht="21.75" customHeight="1" x14ac:dyDescent="0.25">
      <c r="A12" s="78" t="s">
        <v>94</v>
      </c>
      <c r="B12" s="436" t="s">
        <v>183</v>
      </c>
      <c r="C12" s="436"/>
      <c r="D12" s="436"/>
      <c r="E12" s="436"/>
      <c r="F12" s="87" t="s">
        <v>95</v>
      </c>
      <c r="G12" s="112"/>
      <c r="H12" s="112"/>
      <c r="I12" s="82"/>
      <c r="J12" s="82"/>
      <c r="K12" s="98"/>
      <c r="L12" s="98"/>
      <c r="M12" s="98"/>
      <c r="N12" s="98"/>
      <c r="O12" s="98"/>
      <c r="P12" s="98"/>
    </row>
    <row r="13" spans="1:16" ht="21" customHeight="1" x14ac:dyDescent="0.25">
      <c r="A13" s="78" t="s">
        <v>96</v>
      </c>
      <c r="B13" s="91">
        <v>8</v>
      </c>
      <c r="C13" s="88" t="s">
        <v>97</v>
      </c>
      <c r="D13" s="113" t="s">
        <v>184</v>
      </c>
      <c r="E13" s="448">
        <v>2021</v>
      </c>
      <c r="F13" s="449"/>
      <c r="G13" s="82"/>
      <c r="H13" s="446"/>
      <c r="I13" s="447"/>
      <c r="J13" s="447"/>
      <c r="K13" s="98"/>
      <c r="L13" s="98"/>
      <c r="M13" s="98"/>
      <c r="N13" s="98"/>
      <c r="O13" s="98"/>
      <c r="P13" s="98"/>
    </row>
    <row r="14" spans="1:16" ht="12.75" customHeight="1" x14ac:dyDescent="0.25">
      <c r="A14" s="100"/>
      <c r="B14" s="125" t="s">
        <v>129</v>
      </c>
      <c r="C14" s="82"/>
      <c r="D14" s="125" t="s">
        <v>127</v>
      </c>
      <c r="E14" s="450" t="s">
        <v>128</v>
      </c>
      <c r="F14" s="451"/>
      <c r="G14" s="82"/>
      <c r="H14" s="444" t="s">
        <v>99</v>
      </c>
      <c r="I14" s="438"/>
      <c r="J14" s="438"/>
      <c r="K14" s="98"/>
      <c r="L14" s="98"/>
      <c r="M14" s="98"/>
      <c r="N14" s="98"/>
      <c r="O14" s="98"/>
      <c r="P14" s="98"/>
    </row>
    <row r="15" spans="1:16" ht="32.25" customHeight="1" x14ac:dyDescent="0.25">
      <c r="A15" s="436" t="s">
        <v>185</v>
      </c>
      <c r="B15" s="436"/>
      <c r="C15" s="436"/>
      <c r="D15" s="436"/>
      <c r="E15" s="436"/>
      <c r="F15" s="87"/>
      <c r="G15" s="82"/>
      <c r="H15" s="82"/>
      <c r="I15" s="82"/>
      <c r="J15" s="82"/>
      <c r="K15" s="98"/>
      <c r="L15" s="98"/>
      <c r="M15" s="98"/>
      <c r="N15" s="98"/>
      <c r="O15" s="98"/>
      <c r="P15" s="98"/>
    </row>
    <row r="16" spans="1:16" ht="17.25" customHeight="1" x14ac:dyDescent="0.25">
      <c r="A16" s="432" t="s">
        <v>100</v>
      </c>
      <c r="B16" s="432"/>
      <c r="C16" s="432"/>
      <c r="D16" s="432"/>
      <c r="E16" s="432"/>
      <c r="F16" s="87"/>
      <c r="G16" s="82"/>
      <c r="H16" s="82"/>
      <c r="I16" s="82"/>
      <c r="J16" s="82"/>
      <c r="K16" s="98"/>
      <c r="L16" s="98"/>
      <c r="M16" s="98"/>
      <c r="N16" s="98"/>
      <c r="O16" s="98"/>
      <c r="P16" s="98"/>
    </row>
    <row r="17" spans="1:16" ht="12.75" customHeight="1" x14ac:dyDescent="0.25">
      <c r="A17" s="101" t="s">
        <v>101</v>
      </c>
      <c r="B17" s="100"/>
      <c r="C17" s="82"/>
      <c r="D17" s="82"/>
      <c r="E17" s="82"/>
      <c r="F17" s="87"/>
      <c r="G17" s="82"/>
      <c r="H17" s="82"/>
      <c r="I17" s="82"/>
      <c r="J17" s="82"/>
      <c r="K17" s="98"/>
      <c r="L17" s="98"/>
      <c r="M17" s="98"/>
      <c r="N17" s="98"/>
      <c r="O17" s="98"/>
      <c r="P17" s="98"/>
    </row>
    <row r="18" spans="1:16" ht="12.75" customHeight="1" x14ac:dyDescent="0.25">
      <c r="A18" s="102"/>
      <c r="B18" s="102"/>
      <c r="C18" s="84"/>
      <c r="D18" s="84"/>
      <c r="E18" s="84"/>
      <c r="F18" s="84"/>
      <c r="G18" s="84"/>
      <c r="H18" s="84"/>
      <c r="I18" s="84"/>
      <c r="J18" s="84"/>
      <c r="K18" s="98"/>
      <c r="L18" s="98"/>
      <c r="M18" s="98"/>
      <c r="N18" s="98"/>
      <c r="O18" s="98"/>
      <c r="P18" s="98"/>
    </row>
    <row r="19" spans="1:16" ht="12.75" customHeight="1" x14ac:dyDescent="0.25">
      <c r="A19" s="100"/>
      <c r="B19" s="100"/>
      <c r="C19" s="89"/>
      <c r="D19" s="89"/>
      <c r="E19" s="89"/>
      <c r="F19" s="89"/>
      <c r="G19" s="89"/>
      <c r="H19" s="89"/>
      <c r="I19" s="82"/>
      <c r="J19" s="82"/>
      <c r="K19" s="98"/>
      <c r="L19" s="98"/>
      <c r="M19" s="98"/>
      <c r="N19" s="98"/>
      <c r="O19" s="98"/>
      <c r="P19" s="98"/>
    </row>
    <row r="20" spans="1:16" ht="30.75" customHeight="1" x14ac:dyDescent="0.25">
      <c r="A20" s="82" t="s">
        <v>86</v>
      </c>
      <c r="B20" s="82"/>
      <c r="C20" s="454"/>
      <c r="D20" s="454"/>
      <c r="E20" s="454"/>
      <c r="F20" s="454"/>
      <c r="G20" s="454"/>
      <c r="H20" s="454"/>
      <c r="I20" s="82" t="s">
        <v>109</v>
      </c>
      <c r="J20" s="82"/>
      <c r="K20" s="98"/>
      <c r="L20" s="98"/>
      <c r="M20" s="98"/>
      <c r="N20" s="98"/>
      <c r="O20" s="98"/>
      <c r="P20" s="98"/>
    </row>
    <row r="21" spans="1:16" ht="19.5" customHeight="1" x14ac:dyDescent="0.25">
      <c r="A21" s="94"/>
      <c r="B21" s="94"/>
      <c r="C21" s="444" t="s">
        <v>87</v>
      </c>
      <c r="D21" s="444"/>
      <c r="E21" s="444"/>
      <c r="F21" s="444"/>
      <c r="G21" s="445"/>
      <c r="H21" s="445"/>
      <c r="I21" s="82"/>
      <c r="J21" s="82"/>
      <c r="K21" s="98"/>
      <c r="L21" s="98"/>
      <c r="M21" s="98"/>
      <c r="N21" s="98"/>
      <c r="O21" s="98"/>
      <c r="P21" s="98"/>
    </row>
    <row r="22" spans="1:16" ht="28.5" customHeight="1" x14ac:dyDescent="0.25">
      <c r="A22" s="78" t="s">
        <v>88</v>
      </c>
      <c r="B22" s="82" t="s">
        <v>102</v>
      </c>
      <c r="C22" s="100"/>
      <c r="D22" s="100"/>
      <c r="E22" s="454"/>
      <c r="F22" s="454"/>
      <c r="G22" s="454"/>
      <c r="H22" s="454"/>
      <c r="I22" s="454"/>
      <c r="J22" s="82" t="s">
        <v>103</v>
      </c>
      <c r="K22" s="98"/>
      <c r="L22" s="98"/>
      <c r="M22" s="98"/>
      <c r="N22" s="98"/>
      <c r="O22" s="98"/>
      <c r="P22" s="98"/>
    </row>
    <row r="23" spans="1:16" ht="21.75" customHeight="1" x14ac:dyDescent="0.25">
      <c r="A23" s="100"/>
      <c r="B23" s="80" t="s">
        <v>104</v>
      </c>
      <c r="C23" s="82"/>
      <c r="D23" s="82"/>
      <c r="E23" s="453" t="s">
        <v>108</v>
      </c>
      <c r="F23" s="453"/>
      <c r="G23" s="453"/>
      <c r="H23" s="453"/>
      <c r="I23" s="453"/>
      <c r="J23" s="82"/>
      <c r="K23" s="98"/>
      <c r="L23" s="98"/>
      <c r="M23" s="98"/>
      <c r="N23" s="98"/>
      <c r="O23" s="98"/>
      <c r="P23" s="98"/>
    </row>
    <row r="24" spans="1:16" ht="35.25" customHeight="1" x14ac:dyDescent="0.2">
      <c r="A24" s="92" t="s">
        <v>90</v>
      </c>
      <c r="B24" s="435" t="s">
        <v>105</v>
      </c>
      <c r="C24" s="435"/>
      <c r="D24" s="435"/>
      <c r="E24" s="435"/>
      <c r="F24" s="435"/>
      <c r="G24" s="435"/>
      <c r="H24" s="435"/>
      <c r="I24" s="435"/>
      <c r="J24" s="435"/>
      <c r="K24" s="98"/>
      <c r="L24" s="98"/>
      <c r="M24" s="98"/>
      <c r="N24" s="98"/>
      <c r="O24" s="98"/>
      <c r="P24" s="98"/>
    </row>
    <row r="25" spans="1:16" ht="23.25" customHeight="1" x14ac:dyDescent="0.25">
      <c r="A25" s="79" t="s">
        <v>85</v>
      </c>
      <c r="B25" s="99"/>
      <c r="C25" s="85"/>
      <c r="D25" s="85"/>
      <c r="E25" s="85"/>
      <c r="F25" s="86"/>
      <c r="G25" s="82"/>
      <c r="H25" s="82" t="s">
        <v>98</v>
      </c>
      <c r="I25" s="100"/>
      <c r="J25" s="82"/>
      <c r="K25" s="98"/>
      <c r="L25" s="98"/>
      <c r="M25" s="98"/>
      <c r="N25" s="98"/>
      <c r="O25" s="98"/>
      <c r="P25" s="98"/>
    </row>
    <row r="26" spans="1:16" ht="21.75" customHeight="1" x14ac:dyDescent="0.25">
      <c r="A26" s="78" t="s">
        <v>94</v>
      </c>
      <c r="B26" s="436"/>
      <c r="C26" s="436"/>
      <c r="D26" s="436"/>
      <c r="E26" s="436"/>
      <c r="F26" s="87" t="s">
        <v>95</v>
      </c>
      <c r="G26" s="112"/>
      <c r="H26" s="112"/>
      <c r="I26" s="82"/>
      <c r="J26" s="82"/>
      <c r="K26" s="98"/>
      <c r="L26" s="98"/>
      <c r="M26" s="98"/>
      <c r="N26" s="98"/>
      <c r="O26" s="98"/>
      <c r="P26" s="98"/>
    </row>
    <row r="27" spans="1:16" ht="21" customHeight="1" x14ac:dyDescent="0.25">
      <c r="A27" s="78" t="s">
        <v>96</v>
      </c>
      <c r="B27" s="91"/>
      <c r="C27" s="88" t="s">
        <v>97</v>
      </c>
      <c r="D27" s="113"/>
      <c r="E27" s="448"/>
      <c r="F27" s="449"/>
      <c r="G27" s="82"/>
      <c r="H27" s="455"/>
      <c r="I27" s="456"/>
      <c r="J27" s="456"/>
      <c r="K27" s="98"/>
      <c r="L27" s="98"/>
      <c r="M27" s="98"/>
      <c r="N27" s="98"/>
      <c r="O27" s="98"/>
      <c r="P27" s="98"/>
    </row>
    <row r="28" spans="1:16" ht="12.75" customHeight="1" x14ac:dyDescent="0.25">
      <c r="A28" s="100"/>
      <c r="B28" s="125" t="s">
        <v>129</v>
      </c>
      <c r="C28" s="82"/>
      <c r="D28" s="125" t="s">
        <v>127</v>
      </c>
      <c r="E28" s="450" t="s">
        <v>128</v>
      </c>
      <c r="F28" s="451"/>
      <c r="G28" s="82"/>
      <c r="H28" s="444" t="s">
        <v>99</v>
      </c>
      <c r="I28" s="438"/>
      <c r="J28" s="438"/>
      <c r="K28" s="98"/>
      <c r="L28" s="98"/>
      <c r="M28" s="98"/>
      <c r="N28" s="98"/>
      <c r="O28" s="98"/>
      <c r="P28" s="98"/>
    </row>
    <row r="29" spans="1:16" ht="32.25" customHeight="1" x14ac:dyDescent="0.25">
      <c r="A29" s="452"/>
      <c r="B29" s="452"/>
      <c r="C29" s="452"/>
      <c r="D29" s="452"/>
      <c r="E29" s="452"/>
      <c r="F29" s="87"/>
      <c r="G29" s="82"/>
      <c r="H29" s="82"/>
      <c r="I29" s="82"/>
      <c r="J29" s="82"/>
      <c r="K29" s="98"/>
      <c r="L29" s="98"/>
      <c r="M29" s="98"/>
      <c r="N29" s="98"/>
      <c r="O29" s="98"/>
      <c r="P29" s="98"/>
    </row>
    <row r="30" spans="1:16" ht="17.25" customHeight="1" x14ac:dyDescent="0.25">
      <c r="A30" s="438" t="s">
        <v>100</v>
      </c>
      <c r="B30" s="438"/>
      <c r="C30" s="438"/>
      <c r="D30" s="438"/>
      <c r="E30" s="438"/>
      <c r="F30" s="87"/>
      <c r="G30" s="82"/>
      <c r="H30" s="82"/>
      <c r="I30" s="82"/>
      <c r="J30" s="82"/>
      <c r="K30" s="98"/>
      <c r="L30" s="98"/>
      <c r="M30" s="98"/>
      <c r="N30" s="98"/>
      <c r="O30" s="98"/>
      <c r="P30" s="98"/>
    </row>
    <row r="31" spans="1:16" ht="12.75" customHeight="1" x14ac:dyDescent="0.25">
      <c r="A31" s="101" t="s">
        <v>101</v>
      </c>
      <c r="B31" s="100"/>
      <c r="C31" s="82"/>
      <c r="D31" s="82"/>
      <c r="E31" s="82"/>
      <c r="F31" s="87"/>
      <c r="G31" s="82"/>
      <c r="H31" s="82"/>
      <c r="I31" s="82"/>
      <c r="J31" s="82"/>
      <c r="K31" s="98"/>
      <c r="L31" s="98"/>
      <c r="M31" s="98"/>
      <c r="N31" s="98"/>
      <c r="O31" s="98"/>
      <c r="P31" s="98"/>
    </row>
    <row r="32" spans="1:16" ht="12.75" customHeight="1" x14ac:dyDescent="0.25">
      <c r="A32" s="100"/>
      <c r="B32" s="100"/>
      <c r="C32" s="82"/>
      <c r="D32" s="82"/>
      <c r="E32" s="82"/>
      <c r="F32" s="82"/>
      <c r="G32" s="82"/>
      <c r="H32" s="82"/>
      <c r="I32" s="82"/>
      <c r="J32" s="82"/>
      <c r="K32" s="98"/>
      <c r="L32" s="98"/>
      <c r="M32" s="98"/>
      <c r="N32" s="98"/>
      <c r="O32" s="98"/>
      <c r="P32" s="98"/>
    </row>
    <row r="33" spans="1:16" ht="12.75" hidden="1" customHeight="1" x14ac:dyDescent="0.25">
      <c r="A33" s="98"/>
      <c r="B33" s="98"/>
      <c r="C33" s="81"/>
      <c r="D33" s="81"/>
      <c r="E33" s="81"/>
      <c r="F33" s="81"/>
      <c r="G33" s="81"/>
      <c r="H33" s="81"/>
      <c r="I33" s="81"/>
      <c r="J33" s="81"/>
      <c r="K33" s="98"/>
      <c r="L33" s="98"/>
      <c r="M33" s="98"/>
      <c r="N33" s="98"/>
      <c r="O33" s="98"/>
      <c r="P33" s="98"/>
    </row>
    <row r="34" spans="1:16" ht="12.75" hidden="1" customHeight="1" x14ac:dyDescent="0.25">
      <c r="A34" s="98"/>
      <c r="B34" s="98"/>
      <c r="C34" s="81"/>
      <c r="D34" s="81"/>
      <c r="E34" s="81"/>
      <c r="F34" s="81"/>
      <c r="G34" s="81"/>
      <c r="H34" s="81"/>
      <c r="I34" s="81"/>
      <c r="J34" s="81"/>
      <c r="K34" s="98"/>
      <c r="L34" s="98"/>
      <c r="M34" s="98"/>
      <c r="N34" s="98"/>
      <c r="O34" s="98"/>
      <c r="P34" s="98"/>
    </row>
    <row r="35" spans="1:16" ht="12.75" hidden="1" customHeight="1" x14ac:dyDescent="0.25">
      <c r="A35" s="98"/>
      <c r="B35" s="98"/>
      <c r="C35" s="81"/>
      <c r="D35" s="81"/>
      <c r="E35" s="81"/>
      <c r="F35" s="81"/>
      <c r="G35" s="81"/>
      <c r="H35" s="81"/>
      <c r="I35" s="81"/>
      <c r="J35" s="81"/>
      <c r="K35" s="98"/>
      <c r="L35" s="98"/>
      <c r="M35" s="98"/>
      <c r="N35" s="98"/>
      <c r="O35" s="98"/>
      <c r="P35" s="98"/>
    </row>
    <row r="36" spans="1:16" ht="12.75" hidden="1" customHeight="1" x14ac:dyDescent="0.25">
      <c r="A36" s="98"/>
      <c r="B36" s="98"/>
      <c r="C36" s="81"/>
      <c r="D36" s="81"/>
      <c r="E36" s="81"/>
      <c r="F36" s="81"/>
      <c r="G36" s="81"/>
      <c r="H36" s="81"/>
      <c r="I36" s="81"/>
      <c r="J36" s="81"/>
      <c r="K36" s="98"/>
      <c r="L36" s="98"/>
      <c r="M36" s="98"/>
      <c r="N36" s="98"/>
      <c r="O36" s="98"/>
      <c r="P36" s="98"/>
    </row>
    <row r="37" spans="1:16" ht="12.75" hidden="1" customHeight="1" x14ac:dyDescent="0.25">
      <c r="A37" s="98"/>
      <c r="B37" s="98"/>
      <c r="C37" s="81"/>
      <c r="D37" s="81"/>
      <c r="E37" s="81"/>
      <c r="F37" s="81"/>
      <c r="G37" s="81"/>
      <c r="H37" s="81"/>
      <c r="I37" s="81"/>
      <c r="J37" s="81"/>
      <c r="K37" s="98"/>
      <c r="L37" s="98"/>
      <c r="M37" s="98"/>
      <c r="N37" s="98"/>
      <c r="O37" s="98"/>
      <c r="P37" s="98"/>
    </row>
    <row r="38" spans="1:16" ht="12.75" hidden="1" customHeight="1" x14ac:dyDescent="0.25">
      <c r="A38" s="98"/>
      <c r="B38" s="98"/>
      <c r="C38" s="81"/>
      <c r="D38" s="81"/>
      <c r="E38" s="81"/>
      <c r="F38" s="81"/>
      <c r="G38" s="81"/>
      <c r="H38" s="81"/>
      <c r="I38" s="81"/>
      <c r="J38" s="81"/>
      <c r="K38" s="98"/>
      <c r="L38" s="98"/>
      <c r="M38" s="98"/>
      <c r="N38" s="98"/>
      <c r="O38" s="98"/>
      <c r="P38" s="98"/>
    </row>
    <row r="39" spans="1:16" ht="12.75" hidden="1" customHeight="1" x14ac:dyDescent="0.25">
      <c r="A39" s="98"/>
      <c r="B39" s="98"/>
      <c r="C39" s="81"/>
      <c r="D39" s="81"/>
      <c r="E39" s="81"/>
      <c r="F39" s="81"/>
      <c r="G39" s="81"/>
      <c r="H39" s="81"/>
      <c r="I39" s="81"/>
      <c r="J39" s="81"/>
      <c r="K39" s="98"/>
      <c r="L39" s="98"/>
      <c r="M39" s="98"/>
      <c r="N39" s="98"/>
      <c r="O39" s="98"/>
      <c r="P39" s="98"/>
    </row>
    <row r="40" spans="1:16" ht="12.75" hidden="1" customHeight="1" x14ac:dyDescent="0.25">
      <c r="A40" s="98"/>
      <c r="B40" s="98"/>
      <c r="C40" s="81"/>
      <c r="D40" s="81"/>
      <c r="E40" s="81"/>
      <c r="F40" s="81"/>
      <c r="G40" s="81"/>
      <c r="H40" s="81"/>
      <c r="I40" s="81"/>
      <c r="J40" s="81"/>
      <c r="K40" s="98"/>
      <c r="L40" s="98"/>
      <c r="M40" s="98"/>
      <c r="N40" s="98"/>
      <c r="O40" s="98"/>
      <c r="P40" s="98"/>
    </row>
    <row r="41" spans="1:16" ht="12.75" hidden="1" customHeight="1" x14ac:dyDescent="0.25">
      <c r="A41" s="98"/>
      <c r="B41" s="98"/>
      <c r="C41" s="81"/>
      <c r="D41" s="81"/>
      <c r="E41" s="81"/>
      <c r="F41" s="81"/>
      <c r="G41" s="81"/>
      <c r="H41" s="81"/>
      <c r="I41" s="81"/>
      <c r="J41" s="81"/>
      <c r="K41" s="98"/>
      <c r="L41" s="98"/>
      <c r="M41" s="98"/>
      <c r="N41" s="98"/>
      <c r="O41" s="98"/>
      <c r="P41" s="98"/>
    </row>
    <row r="42" spans="1:16" ht="12.75" hidden="1" customHeight="1" x14ac:dyDescent="0.25">
      <c r="A42" s="98"/>
      <c r="B42" s="98"/>
      <c r="C42" s="81"/>
      <c r="D42" s="81"/>
      <c r="E42" s="81"/>
      <c r="F42" s="81"/>
      <c r="G42" s="81"/>
      <c r="H42" s="81"/>
      <c r="I42" s="81"/>
      <c r="J42" s="81"/>
      <c r="K42" s="98"/>
      <c r="L42" s="98"/>
      <c r="M42" s="98"/>
      <c r="N42" s="98"/>
      <c r="O42" s="98"/>
      <c r="P42" s="98"/>
    </row>
    <row r="43" spans="1:16" ht="12.75" hidden="1" customHeight="1" x14ac:dyDescent="0.25">
      <c r="A43" s="98"/>
      <c r="B43" s="98"/>
      <c r="C43" s="81"/>
      <c r="D43" s="81"/>
      <c r="E43" s="81"/>
      <c r="F43" s="81"/>
      <c r="G43" s="81"/>
      <c r="H43" s="81"/>
      <c r="I43" s="81"/>
      <c r="J43" s="81"/>
      <c r="K43" s="98"/>
      <c r="L43" s="98"/>
      <c r="M43" s="98"/>
      <c r="N43" s="98"/>
      <c r="O43" s="98"/>
      <c r="P43" s="98"/>
    </row>
    <row r="44" spans="1:16" ht="12.75" hidden="1" customHeight="1" x14ac:dyDescent="0.25">
      <c r="A44" s="98"/>
      <c r="B44" s="98"/>
      <c r="C44" s="81"/>
      <c r="D44" s="81"/>
      <c r="E44" s="81"/>
      <c r="F44" s="81"/>
      <c r="G44" s="81"/>
      <c r="H44" s="81"/>
      <c r="I44" s="81"/>
      <c r="J44" s="81"/>
      <c r="K44" s="98"/>
      <c r="L44" s="98"/>
      <c r="M44" s="98"/>
      <c r="N44" s="98"/>
      <c r="O44" s="98"/>
      <c r="P44" s="98"/>
    </row>
    <row r="45" spans="1:16" ht="15.75" hidden="1" x14ac:dyDescent="0.25">
      <c r="A45" s="98"/>
      <c r="B45" s="98"/>
      <c r="C45" s="81"/>
      <c r="D45" s="81"/>
      <c r="E45" s="81"/>
      <c r="F45" s="81"/>
      <c r="G45" s="81"/>
      <c r="H45" s="81"/>
      <c r="I45" s="81"/>
      <c r="J45" s="81"/>
      <c r="K45" s="98"/>
      <c r="L45" s="98"/>
      <c r="M45" s="98"/>
      <c r="N45" s="98"/>
      <c r="O45" s="98"/>
      <c r="P45" s="98"/>
    </row>
    <row r="46" spans="1:16" ht="15.75" hidden="1" x14ac:dyDescent="0.25">
      <c r="A46" s="98"/>
      <c r="B46" s="98"/>
      <c r="C46" s="81"/>
      <c r="D46" s="81"/>
      <c r="E46" s="81"/>
      <c r="F46" s="81"/>
      <c r="G46" s="81"/>
      <c r="H46" s="81"/>
      <c r="I46" s="81"/>
      <c r="J46" s="81"/>
      <c r="K46" s="98"/>
      <c r="L46" s="98"/>
      <c r="M46" s="98"/>
      <c r="N46" s="98"/>
      <c r="O46" s="98"/>
      <c r="P46" s="98"/>
    </row>
    <row r="47" spans="1:16" ht="15.75" hidden="1" x14ac:dyDescent="0.25">
      <c r="A47" s="98"/>
      <c r="B47" s="98"/>
      <c r="C47" s="81"/>
      <c r="D47" s="81"/>
      <c r="E47" s="81"/>
      <c r="F47" s="81"/>
      <c r="G47" s="81"/>
      <c r="H47" s="81"/>
      <c r="I47" s="81"/>
      <c r="J47" s="81"/>
      <c r="K47" s="98"/>
      <c r="L47" s="98"/>
      <c r="M47" s="98"/>
      <c r="N47" s="98"/>
      <c r="O47" s="98"/>
      <c r="P47" s="98"/>
    </row>
    <row r="48" spans="1:16" ht="15.75" hidden="1" x14ac:dyDescent="0.25">
      <c r="A48" s="98"/>
      <c r="B48" s="98"/>
      <c r="C48" s="81"/>
      <c r="D48" s="81"/>
      <c r="E48" s="81"/>
      <c r="F48" s="81"/>
      <c r="G48" s="81"/>
      <c r="H48" s="81"/>
      <c r="I48" s="81"/>
      <c r="J48" s="81"/>
      <c r="K48" s="98"/>
      <c r="L48" s="98"/>
      <c r="M48" s="98"/>
      <c r="N48" s="98"/>
      <c r="O48" s="98"/>
      <c r="P48" s="98"/>
    </row>
    <row r="49" spans="1:16" ht="15.75" hidden="1" x14ac:dyDescent="0.25">
      <c r="A49" s="98"/>
      <c r="B49" s="98"/>
      <c r="C49" s="81"/>
      <c r="D49" s="81"/>
      <c r="E49" s="81"/>
      <c r="F49" s="81"/>
      <c r="G49" s="81"/>
      <c r="H49" s="81"/>
      <c r="I49" s="81"/>
      <c r="J49" s="81"/>
      <c r="K49" s="98"/>
      <c r="L49" s="98"/>
      <c r="M49" s="98"/>
      <c r="N49" s="98"/>
      <c r="O49" s="98"/>
      <c r="P49" s="98"/>
    </row>
    <row r="50" spans="1:16" ht="15.75" hidden="1" x14ac:dyDescent="0.25">
      <c r="A50" s="98"/>
      <c r="B50" s="98"/>
      <c r="C50" s="81"/>
      <c r="D50" s="81"/>
      <c r="E50" s="81"/>
      <c r="F50" s="81"/>
      <c r="G50" s="81"/>
      <c r="H50" s="81"/>
      <c r="I50" s="81"/>
      <c r="J50" s="81"/>
      <c r="K50" s="98"/>
      <c r="L50" s="98"/>
      <c r="M50" s="98"/>
      <c r="N50" s="98"/>
      <c r="O50" s="98"/>
      <c r="P50" s="98"/>
    </row>
    <row r="51" spans="1:16" ht="15.75" hidden="1" x14ac:dyDescent="0.25">
      <c r="A51" s="98"/>
      <c r="B51" s="98"/>
      <c r="C51" s="81"/>
      <c r="D51" s="81"/>
      <c r="E51" s="81"/>
      <c r="F51" s="81"/>
      <c r="G51" s="81"/>
      <c r="H51" s="81"/>
      <c r="I51" s="81"/>
      <c r="J51" s="81"/>
      <c r="K51" s="98"/>
      <c r="L51" s="98"/>
      <c r="M51" s="98"/>
      <c r="N51" s="98"/>
      <c r="O51" s="98"/>
      <c r="P51" s="98"/>
    </row>
    <row r="52" spans="1:16" ht="15.75" hidden="1" x14ac:dyDescent="0.25">
      <c r="A52" s="98"/>
      <c r="B52" s="98"/>
      <c r="C52" s="81"/>
      <c r="D52" s="81"/>
      <c r="E52" s="81"/>
      <c r="F52" s="81"/>
      <c r="G52" s="81"/>
      <c r="H52" s="81"/>
      <c r="I52" s="81"/>
      <c r="J52" s="81"/>
      <c r="K52" s="98"/>
      <c r="L52" s="98"/>
      <c r="M52" s="98"/>
      <c r="N52" s="98"/>
      <c r="O52" s="98"/>
      <c r="P52" s="98"/>
    </row>
    <row r="53" spans="1:16" ht="15.75" hidden="1" x14ac:dyDescent="0.25">
      <c r="A53" s="98"/>
      <c r="B53" s="98"/>
      <c r="C53" s="81"/>
      <c r="D53" s="81"/>
      <c r="E53" s="81"/>
      <c r="F53" s="81"/>
      <c r="G53" s="81"/>
      <c r="H53" s="81"/>
      <c r="I53" s="81"/>
      <c r="J53" s="81"/>
      <c r="K53" s="98"/>
      <c r="L53" s="98"/>
      <c r="M53" s="98"/>
      <c r="N53" s="98"/>
      <c r="O53" s="98"/>
      <c r="P53" s="98"/>
    </row>
    <row r="54" spans="1:16" ht="15.75" hidden="1" x14ac:dyDescent="0.25">
      <c r="A54" s="98"/>
      <c r="B54" s="98"/>
      <c r="C54" s="81"/>
      <c r="D54" s="81"/>
      <c r="E54" s="81"/>
      <c r="F54" s="81"/>
      <c r="G54" s="81"/>
      <c r="H54" s="81"/>
      <c r="I54" s="81"/>
      <c r="J54" s="81"/>
      <c r="K54" s="98"/>
      <c r="L54" s="98"/>
      <c r="M54" s="98"/>
      <c r="N54" s="98"/>
      <c r="O54" s="98"/>
      <c r="P54" s="98"/>
    </row>
    <row r="55" spans="1:16" ht="15.75" hidden="1" x14ac:dyDescent="0.25">
      <c r="A55" s="98"/>
      <c r="B55" s="98"/>
      <c r="C55" s="81"/>
      <c r="D55" s="81"/>
      <c r="E55" s="81"/>
      <c r="F55" s="81"/>
      <c r="G55" s="81"/>
      <c r="H55" s="81"/>
      <c r="I55" s="81"/>
      <c r="J55" s="81"/>
      <c r="K55" s="98"/>
      <c r="L55" s="98"/>
      <c r="M55" s="98"/>
      <c r="N55" s="98"/>
      <c r="O55" s="98"/>
      <c r="P55" s="98"/>
    </row>
    <row r="56" spans="1:16" ht="15.75" hidden="1" x14ac:dyDescent="0.25">
      <c r="A56" s="98"/>
      <c r="B56" s="98"/>
      <c r="C56" s="81"/>
      <c r="D56" s="81"/>
      <c r="E56" s="81"/>
      <c r="F56" s="81"/>
      <c r="G56" s="81"/>
      <c r="H56" s="81"/>
      <c r="I56" s="81"/>
      <c r="J56" s="81"/>
      <c r="K56" s="98"/>
      <c r="L56" s="98"/>
      <c r="M56" s="98"/>
      <c r="N56" s="98"/>
      <c r="O56" s="98"/>
      <c r="P56" s="98"/>
    </row>
    <row r="57" spans="1:16" ht="15.75" hidden="1" x14ac:dyDescent="0.25">
      <c r="A57" s="98"/>
      <c r="B57" s="98"/>
      <c r="C57" s="81"/>
      <c r="D57" s="81"/>
      <c r="E57" s="81"/>
      <c r="F57" s="81"/>
      <c r="G57" s="81"/>
      <c r="H57" s="81"/>
      <c r="I57" s="81"/>
      <c r="J57" s="81"/>
      <c r="K57" s="98"/>
      <c r="L57" s="98"/>
      <c r="M57" s="98"/>
      <c r="N57" s="98"/>
      <c r="O57" s="98"/>
      <c r="P57" s="98"/>
    </row>
    <row r="58" spans="1:16" ht="15.75" hidden="1" x14ac:dyDescent="0.25">
      <c r="A58" s="98"/>
      <c r="B58" s="98"/>
      <c r="C58" s="81"/>
      <c r="D58" s="81"/>
      <c r="E58" s="81"/>
      <c r="F58" s="81"/>
      <c r="G58" s="81"/>
      <c r="H58" s="81"/>
      <c r="I58" s="81"/>
      <c r="J58" s="81"/>
      <c r="K58" s="98"/>
      <c r="L58" s="98"/>
      <c r="M58" s="98"/>
      <c r="N58" s="98"/>
      <c r="O58" s="98"/>
      <c r="P58" s="98"/>
    </row>
    <row r="59" spans="1:16" ht="15.75" hidden="1" x14ac:dyDescent="0.25">
      <c r="A59" s="98"/>
      <c r="B59" s="98"/>
      <c r="C59" s="81"/>
      <c r="D59" s="81"/>
      <c r="E59" s="81"/>
      <c r="F59" s="81"/>
      <c r="G59" s="81"/>
      <c r="H59" s="81"/>
      <c r="I59" s="81"/>
      <c r="J59" s="81"/>
      <c r="K59" s="98"/>
      <c r="L59" s="98"/>
      <c r="M59" s="98"/>
      <c r="N59" s="98"/>
      <c r="O59" s="98"/>
      <c r="P59" s="98"/>
    </row>
    <row r="60" spans="1:16" ht="15.75" hidden="1" x14ac:dyDescent="0.25">
      <c r="A60" s="98"/>
      <c r="B60" s="98"/>
      <c r="C60" s="81"/>
      <c r="D60" s="81"/>
      <c r="E60" s="81"/>
      <c r="F60" s="81"/>
      <c r="G60" s="81"/>
      <c r="H60" s="81"/>
      <c r="I60" s="81"/>
      <c r="J60" s="81"/>
      <c r="K60" s="98"/>
      <c r="L60" s="98"/>
      <c r="M60" s="98"/>
      <c r="N60" s="98"/>
      <c r="O60" s="98"/>
      <c r="P60" s="98"/>
    </row>
    <row r="61" spans="1:16" ht="15.75" hidden="1" x14ac:dyDescent="0.25">
      <c r="A61" s="98"/>
      <c r="B61" s="98"/>
      <c r="C61" s="81"/>
      <c r="D61" s="81"/>
      <c r="E61" s="81"/>
      <c r="F61" s="81"/>
      <c r="G61" s="81"/>
      <c r="H61" s="81"/>
      <c r="I61" s="81"/>
      <c r="J61" s="81"/>
      <c r="K61" s="98"/>
      <c r="L61" s="98"/>
      <c r="M61" s="98"/>
      <c r="N61" s="98"/>
      <c r="O61" s="98"/>
      <c r="P61" s="98"/>
    </row>
    <row r="62" spans="1:16" ht="15.75" hidden="1" x14ac:dyDescent="0.25">
      <c r="A62" s="98"/>
      <c r="B62" s="98"/>
      <c r="C62" s="81"/>
      <c r="D62" s="81"/>
      <c r="E62" s="81"/>
      <c r="F62" s="81"/>
      <c r="G62" s="81"/>
      <c r="H62" s="81"/>
      <c r="I62" s="81"/>
      <c r="J62" s="81"/>
      <c r="K62" s="98"/>
      <c r="L62" s="98"/>
      <c r="M62" s="98"/>
      <c r="N62" s="98"/>
      <c r="O62" s="98"/>
      <c r="P62" s="98"/>
    </row>
    <row r="63" spans="1:16" ht="15.75" hidden="1" x14ac:dyDescent="0.25">
      <c r="A63" s="98"/>
      <c r="B63" s="98"/>
      <c r="C63" s="81"/>
      <c r="D63" s="81"/>
      <c r="E63" s="81"/>
      <c r="F63" s="81"/>
      <c r="G63" s="81"/>
      <c r="H63" s="81"/>
      <c r="I63" s="81"/>
      <c r="J63" s="81"/>
      <c r="K63" s="98"/>
      <c r="L63" s="98"/>
      <c r="M63" s="98"/>
      <c r="N63" s="98"/>
      <c r="O63" s="98"/>
      <c r="P63" s="98"/>
    </row>
    <row r="64" spans="1:16" ht="15.75" hidden="1" x14ac:dyDescent="0.25">
      <c r="A64" s="98"/>
      <c r="B64" s="98"/>
      <c r="C64" s="81"/>
      <c r="D64" s="81"/>
      <c r="E64" s="81"/>
      <c r="F64" s="81"/>
      <c r="G64" s="81"/>
      <c r="H64" s="81"/>
      <c r="I64" s="81"/>
      <c r="J64" s="81"/>
      <c r="K64" s="98"/>
      <c r="L64" s="98"/>
      <c r="M64" s="98"/>
      <c r="N64" s="98"/>
      <c r="O64" s="98"/>
      <c r="P64" s="98"/>
    </row>
    <row r="65" spans="1:16" ht="15.75" hidden="1" x14ac:dyDescent="0.25">
      <c r="A65" s="98"/>
      <c r="B65" s="98"/>
      <c r="C65" s="81"/>
      <c r="D65" s="81"/>
      <c r="E65" s="81"/>
      <c r="F65" s="81"/>
      <c r="G65" s="81"/>
      <c r="H65" s="81"/>
      <c r="I65" s="81"/>
      <c r="J65" s="81"/>
      <c r="K65" s="98"/>
      <c r="L65" s="98"/>
      <c r="M65" s="98"/>
      <c r="N65" s="98"/>
      <c r="O65" s="98"/>
      <c r="P65" s="98"/>
    </row>
    <row r="66" spans="1:16" ht="15.75" hidden="1" x14ac:dyDescent="0.25">
      <c r="A66" s="98"/>
      <c r="B66" s="98"/>
      <c r="C66" s="81"/>
      <c r="D66" s="81"/>
      <c r="E66" s="81"/>
      <c r="F66" s="81"/>
      <c r="G66" s="81"/>
      <c r="H66" s="81"/>
      <c r="I66" s="81"/>
      <c r="J66" s="81"/>
      <c r="K66" s="98"/>
      <c r="L66" s="98"/>
      <c r="M66" s="98"/>
      <c r="N66" s="98"/>
      <c r="O66" s="98"/>
      <c r="P66" s="98"/>
    </row>
    <row r="67" spans="1:16" ht="15.75" hidden="1" x14ac:dyDescent="0.25">
      <c r="A67" s="98"/>
      <c r="B67" s="98"/>
      <c r="C67" s="81"/>
      <c r="D67" s="81"/>
      <c r="E67" s="81"/>
      <c r="F67" s="81"/>
      <c r="G67" s="81"/>
      <c r="H67" s="81"/>
      <c r="I67" s="81"/>
      <c r="J67" s="81"/>
      <c r="K67" s="98"/>
      <c r="L67" s="98"/>
      <c r="M67" s="98"/>
      <c r="N67" s="98"/>
      <c r="O67" s="98"/>
      <c r="P67" s="98"/>
    </row>
    <row r="68" spans="1:16" ht="15.75" hidden="1" x14ac:dyDescent="0.25">
      <c r="A68" s="98"/>
      <c r="B68" s="98"/>
      <c r="C68" s="81"/>
      <c r="D68" s="81"/>
      <c r="E68" s="81"/>
      <c r="F68" s="81"/>
      <c r="G68" s="81"/>
      <c r="H68" s="81"/>
      <c r="I68" s="81"/>
      <c r="J68" s="81"/>
      <c r="K68" s="98"/>
      <c r="L68" s="98"/>
      <c r="M68" s="98"/>
      <c r="N68" s="98"/>
      <c r="O68" s="98"/>
      <c r="P68" s="98"/>
    </row>
    <row r="69" spans="1:16" ht="15.75" hidden="1" x14ac:dyDescent="0.25">
      <c r="A69" s="98"/>
      <c r="B69" s="98"/>
      <c r="C69" s="81"/>
      <c r="D69" s="81"/>
      <c r="E69" s="81"/>
      <c r="F69" s="81"/>
      <c r="G69" s="81"/>
      <c r="H69" s="81"/>
      <c r="I69" s="81"/>
      <c r="J69" s="81"/>
      <c r="K69" s="98"/>
      <c r="L69" s="98"/>
      <c r="M69" s="98"/>
      <c r="N69" s="98"/>
      <c r="O69" s="98"/>
      <c r="P69" s="98"/>
    </row>
    <row r="70" spans="1:16" ht="15.75" hidden="1" x14ac:dyDescent="0.25">
      <c r="A70" s="98"/>
      <c r="B70" s="98"/>
      <c r="C70" s="81"/>
      <c r="D70" s="81"/>
      <c r="E70" s="81"/>
      <c r="F70" s="81"/>
      <c r="G70" s="81"/>
      <c r="H70" s="81"/>
      <c r="I70" s="81"/>
      <c r="J70" s="81"/>
      <c r="K70" s="98"/>
      <c r="L70" s="98"/>
      <c r="M70" s="98"/>
      <c r="N70" s="98"/>
      <c r="O70" s="98"/>
      <c r="P70" s="98"/>
    </row>
    <row r="71" spans="1:16" ht="15.75" hidden="1" x14ac:dyDescent="0.25">
      <c r="A71" s="98"/>
      <c r="B71" s="98"/>
      <c r="C71" s="81"/>
      <c r="D71" s="81"/>
      <c r="E71" s="81"/>
      <c r="F71" s="81"/>
      <c r="G71" s="81"/>
      <c r="H71" s="81"/>
      <c r="I71" s="81"/>
      <c r="J71" s="81"/>
      <c r="K71" s="98"/>
      <c r="L71" s="98"/>
      <c r="M71" s="98"/>
      <c r="N71" s="98"/>
      <c r="O71" s="98"/>
      <c r="P71" s="98"/>
    </row>
    <row r="72" spans="1:16" ht="15.75" hidden="1" x14ac:dyDescent="0.25">
      <c r="A72" s="98"/>
      <c r="B72" s="98"/>
      <c r="C72" s="81"/>
      <c r="D72" s="81"/>
      <c r="E72" s="81"/>
      <c r="F72" s="81"/>
      <c r="G72" s="81"/>
      <c r="H72" s="81"/>
      <c r="I72" s="81"/>
      <c r="J72" s="81"/>
      <c r="K72" s="98"/>
      <c r="L72" s="98"/>
      <c r="M72" s="98"/>
      <c r="N72" s="98"/>
      <c r="O72" s="98"/>
      <c r="P72" s="98"/>
    </row>
    <row r="73" spans="1:16" ht="15.75" hidden="1" x14ac:dyDescent="0.25">
      <c r="A73" s="98"/>
      <c r="B73" s="98"/>
      <c r="C73" s="81"/>
      <c r="D73" s="81"/>
      <c r="E73" s="81"/>
      <c r="F73" s="81"/>
      <c r="G73" s="81"/>
      <c r="H73" s="81"/>
      <c r="I73" s="81"/>
      <c r="J73" s="81"/>
      <c r="K73" s="98"/>
      <c r="L73" s="98"/>
      <c r="M73" s="98"/>
      <c r="N73" s="98"/>
      <c r="O73" s="98"/>
      <c r="P73" s="98"/>
    </row>
    <row r="74" spans="1:16" ht="15.75" hidden="1" x14ac:dyDescent="0.25">
      <c r="A74" s="98"/>
      <c r="B74" s="98"/>
      <c r="C74" s="81"/>
      <c r="D74" s="81"/>
      <c r="E74" s="81"/>
      <c r="F74" s="81"/>
      <c r="G74" s="81"/>
      <c r="H74" s="81"/>
      <c r="I74" s="81"/>
      <c r="J74" s="81"/>
      <c r="K74" s="98"/>
      <c r="L74" s="98"/>
      <c r="M74" s="98"/>
      <c r="N74" s="98"/>
      <c r="O74" s="98"/>
      <c r="P74" s="98"/>
    </row>
    <row r="75" spans="1:16" ht="15.75" hidden="1" x14ac:dyDescent="0.25">
      <c r="A75" s="98"/>
      <c r="B75" s="98"/>
      <c r="C75" s="81"/>
      <c r="D75" s="81"/>
      <c r="E75" s="81"/>
      <c r="F75" s="81"/>
      <c r="G75" s="81"/>
      <c r="H75" s="81"/>
      <c r="I75" s="81"/>
      <c r="J75" s="81"/>
      <c r="K75" s="98"/>
      <c r="L75" s="98"/>
      <c r="M75" s="98"/>
      <c r="N75" s="98"/>
      <c r="O75" s="98"/>
      <c r="P75" s="98"/>
    </row>
    <row r="76" spans="1:16" ht="15.75" hidden="1" x14ac:dyDescent="0.25">
      <c r="A76" s="98"/>
      <c r="B76" s="98"/>
      <c r="C76" s="81"/>
      <c r="D76" s="81"/>
      <c r="E76" s="81"/>
      <c r="F76" s="81"/>
      <c r="G76" s="81"/>
      <c r="H76" s="81"/>
      <c r="I76" s="81"/>
      <c r="J76" s="81"/>
      <c r="K76" s="98"/>
      <c r="L76" s="98"/>
      <c r="M76" s="98"/>
      <c r="N76" s="98"/>
      <c r="O76" s="98"/>
      <c r="P76" s="98"/>
    </row>
    <row r="77" spans="1:16" ht="15.75" hidden="1" x14ac:dyDescent="0.25">
      <c r="A77" s="98"/>
      <c r="B77" s="98"/>
      <c r="C77" s="81"/>
      <c r="D77" s="81"/>
      <c r="E77" s="81"/>
      <c r="F77" s="81"/>
      <c r="G77" s="81"/>
      <c r="H77" s="81"/>
      <c r="I77" s="81"/>
      <c r="J77" s="81"/>
      <c r="K77" s="98"/>
      <c r="L77" s="98"/>
      <c r="M77" s="98"/>
      <c r="N77" s="98"/>
      <c r="O77" s="98"/>
      <c r="P77" s="98"/>
    </row>
    <row r="78" spans="1:16" ht="15.75" hidden="1" x14ac:dyDescent="0.25">
      <c r="A78" s="98"/>
      <c r="B78" s="98"/>
      <c r="C78" s="81"/>
      <c r="D78" s="81"/>
      <c r="E78" s="81"/>
      <c r="F78" s="81"/>
      <c r="G78" s="81"/>
      <c r="H78" s="81"/>
      <c r="I78" s="81"/>
      <c r="J78" s="81"/>
      <c r="K78" s="98"/>
      <c r="L78" s="98"/>
      <c r="M78" s="98"/>
      <c r="N78" s="98"/>
      <c r="O78" s="98"/>
      <c r="P78" s="98"/>
    </row>
    <row r="79" spans="1:16" ht="15.75" hidden="1" x14ac:dyDescent="0.25">
      <c r="A79" s="98"/>
      <c r="B79" s="98"/>
      <c r="C79" s="81"/>
      <c r="D79" s="81"/>
      <c r="E79" s="81"/>
      <c r="F79" s="81"/>
      <c r="G79" s="81"/>
      <c r="H79" s="81"/>
      <c r="I79" s="81"/>
      <c r="J79" s="81"/>
      <c r="K79" s="98"/>
      <c r="L79" s="98"/>
      <c r="M79" s="98"/>
      <c r="N79" s="98"/>
      <c r="O79" s="98"/>
      <c r="P79" s="98"/>
    </row>
    <row r="80" spans="1:16" ht="15.75" hidden="1" x14ac:dyDescent="0.25">
      <c r="A80" s="98"/>
      <c r="B80" s="98"/>
      <c r="C80" s="81"/>
      <c r="D80" s="81"/>
      <c r="E80" s="81"/>
      <c r="F80" s="81"/>
      <c r="G80" s="81"/>
      <c r="H80" s="81"/>
      <c r="I80" s="81"/>
      <c r="J80" s="81"/>
      <c r="K80" s="98"/>
      <c r="L80" s="98"/>
      <c r="M80" s="98"/>
      <c r="N80" s="98"/>
      <c r="O80" s="98"/>
      <c r="P80" s="98"/>
    </row>
    <row r="81" spans="1:16" ht="15.75" hidden="1" x14ac:dyDescent="0.25">
      <c r="A81" s="98"/>
      <c r="B81" s="98"/>
      <c r="C81" s="81"/>
      <c r="D81" s="81"/>
      <c r="E81" s="81"/>
      <c r="F81" s="81"/>
      <c r="G81" s="81"/>
      <c r="H81" s="81"/>
      <c r="I81" s="81"/>
      <c r="J81" s="81"/>
      <c r="K81" s="98"/>
      <c r="L81" s="98"/>
      <c r="M81" s="98"/>
      <c r="N81" s="98"/>
      <c r="O81" s="98"/>
      <c r="P81" s="98"/>
    </row>
    <row r="82" spans="1:16" ht="15.75" hidden="1" x14ac:dyDescent="0.25">
      <c r="A82" s="98"/>
      <c r="B82" s="98"/>
      <c r="C82" s="81"/>
      <c r="D82" s="81"/>
      <c r="E82" s="81"/>
      <c r="F82" s="81"/>
      <c r="G82" s="81"/>
      <c r="H82" s="81"/>
      <c r="I82" s="81"/>
      <c r="J82" s="81"/>
      <c r="K82" s="98"/>
      <c r="L82" s="98"/>
      <c r="M82" s="98"/>
      <c r="N82" s="98"/>
      <c r="O82" s="98"/>
      <c r="P82" s="98"/>
    </row>
    <row r="83" spans="1:16" ht="15.75" hidden="1" x14ac:dyDescent="0.25">
      <c r="A83" s="98"/>
      <c r="B83" s="98"/>
      <c r="C83" s="81"/>
      <c r="D83" s="81"/>
      <c r="E83" s="81"/>
      <c r="F83" s="81"/>
      <c r="G83" s="81"/>
      <c r="H83" s="81"/>
      <c r="I83" s="81"/>
      <c r="J83" s="81"/>
      <c r="K83" s="98"/>
      <c r="L83" s="98"/>
      <c r="M83" s="98"/>
      <c r="N83" s="98"/>
      <c r="O83" s="98"/>
      <c r="P83" s="98"/>
    </row>
    <row r="84" spans="1:16" ht="15.75" hidden="1" x14ac:dyDescent="0.25">
      <c r="A84" s="98"/>
      <c r="B84" s="98"/>
      <c r="C84" s="81"/>
      <c r="D84" s="81"/>
      <c r="E84" s="81"/>
      <c r="F84" s="81"/>
      <c r="G84" s="81"/>
      <c r="H84" s="81"/>
      <c r="I84" s="81"/>
      <c r="J84" s="81"/>
      <c r="K84" s="98"/>
      <c r="L84" s="98"/>
      <c r="M84" s="98"/>
      <c r="N84" s="98"/>
      <c r="O84" s="98"/>
      <c r="P84" s="98"/>
    </row>
    <row r="85" spans="1:16" ht="15.75" hidden="1" x14ac:dyDescent="0.25">
      <c r="A85" s="98"/>
      <c r="B85" s="98"/>
      <c r="C85" s="81"/>
      <c r="D85" s="81"/>
      <c r="E85" s="81"/>
      <c r="F85" s="81"/>
      <c r="G85" s="81"/>
      <c r="H85" s="81"/>
      <c r="I85" s="81"/>
      <c r="J85" s="81"/>
      <c r="K85" s="98"/>
      <c r="L85" s="98"/>
      <c r="M85" s="98"/>
      <c r="N85" s="98"/>
      <c r="O85" s="98"/>
      <c r="P85" s="98"/>
    </row>
    <row r="86" spans="1:16" ht="15.75" hidden="1" x14ac:dyDescent="0.25">
      <c r="A86" s="98"/>
      <c r="B86" s="98"/>
      <c r="C86" s="81"/>
      <c r="D86" s="81"/>
      <c r="E86" s="81"/>
      <c r="F86" s="81"/>
      <c r="G86" s="81"/>
      <c r="H86" s="81"/>
      <c r="I86" s="81"/>
      <c r="J86" s="81"/>
      <c r="K86" s="98"/>
      <c r="L86" s="98"/>
      <c r="M86" s="98"/>
      <c r="N86" s="98"/>
      <c r="O86" s="98"/>
      <c r="P86" s="98"/>
    </row>
    <row r="87" spans="1:16" ht="15.75" hidden="1" x14ac:dyDescent="0.25">
      <c r="A87" s="98"/>
      <c r="B87" s="98"/>
      <c r="C87" s="81"/>
      <c r="D87" s="81"/>
      <c r="E87" s="81"/>
      <c r="F87" s="81"/>
      <c r="G87" s="81"/>
      <c r="H87" s="81"/>
      <c r="I87" s="81"/>
      <c r="J87" s="81"/>
      <c r="K87" s="98"/>
      <c r="L87" s="98"/>
      <c r="M87" s="98"/>
      <c r="N87" s="98"/>
      <c r="O87" s="98"/>
      <c r="P87" s="98"/>
    </row>
    <row r="88" spans="1:16" ht="15.75" hidden="1" x14ac:dyDescent="0.25">
      <c r="A88" s="98"/>
      <c r="B88" s="98"/>
      <c r="C88" s="81"/>
      <c r="D88" s="81"/>
      <c r="E88" s="81"/>
      <c r="F88" s="81"/>
      <c r="G88" s="81"/>
      <c r="H88" s="81"/>
      <c r="I88" s="81"/>
      <c r="J88" s="81"/>
      <c r="K88" s="98"/>
      <c r="L88" s="98"/>
      <c r="M88" s="98"/>
      <c r="N88" s="98"/>
      <c r="O88" s="98"/>
      <c r="P88" s="98"/>
    </row>
    <row r="89" spans="1:16" ht="15.75" hidden="1" x14ac:dyDescent="0.25">
      <c r="A89" s="98"/>
      <c r="B89" s="98"/>
      <c r="C89" s="81"/>
      <c r="D89" s="81"/>
      <c r="E89" s="81"/>
      <c r="F89" s="81"/>
      <c r="G89" s="81"/>
      <c r="H89" s="81"/>
      <c r="I89" s="81"/>
      <c r="J89" s="81"/>
      <c r="K89" s="98"/>
      <c r="L89" s="98"/>
      <c r="M89" s="98"/>
      <c r="N89" s="98"/>
      <c r="O89" s="98"/>
      <c r="P89" s="98"/>
    </row>
    <row r="90" spans="1:16" ht="15.75" hidden="1" x14ac:dyDescent="0.25">
      <c r="A90" s="98"/>
      <c r="B90" s="98"/>
      <c r="C90" s="81"/>
      <c r="D90" s="81"/>
      <c r="E90" s="81"/>
      <c r="F90" s="81"/>
      <c r="G90" s="81"/>
      <c r="H90" s="81"/>
      <c r="I90" s="81"/>
      <c r="J90" s="81"/>
      <c r="K90" s="98"/>
      <c r="L90" s="98"/>
      <c r="M90" s="98"/>
      <c r="N90" s="98"/>
      <c r="O90" s="98"/>
      <c r="P90" s="98"/>
    </row>
    <row r="91" spans="1:16" ht="15.75" hidden="1" x14ac:dyDescent="0.25">
      <c r="A91" s="98"/>
      <c r="B91" s="98"/>
      <c r="C91" s="81"/>
      <c r="D91" s="81"/>
      <c r="E91" s="81"/>
      <c r="F91" s="81"/>
      <c r="G91" s="81"/>
      <c r="H91" s="81"/>
      <c r="I91" s="81"/>
      <c r="J91" s="81"/>
      <c r="K91" s="98"/>
      <c r="L91" s="98"/>
      <c r="M91" s="98"/>
      <c r="N91" s="98"/>
      <c r="O91" s="98"/>
      <c r="P91" s="98"/>
    </row>
    <row r="92" spans="1:16" ht="15.75" hidden="1" x14ac:dyDescent="0.25">
      <c r="A92" s="98"/>
      <c r="B92" s="98"/>
      <c r="C92" s="81"/>
      <c r="D92" s="81"/>
      <c r="E92" s="81"/>
      <c r="F92" s="81"/>
      <c r="G92" s="81"/>
      <c r="H92" s="81"/>
      <c r="I92" s="81"/>
      <c r="J92" s="81"/>
      <c r="K92" s="98"/>
      <c r="L92" s="98"/>
      <c r="M92" s="98"/>
      <c r="N92" s="98"/>
      <c r="O92" s="98"/>
      <c r="P92" s="98"/>
    </row>
    <row r="93" spans="1:16" ht="15.75" hidden="1" x14ac:dyDescent="0.25">
      <c r="A93" s="98"/>
      <c r="B93" s="98"/>
      <c r="C93" s="81"/>
      <c r="D93" s="81"/>
      <c r="E93" s="81"/>
      <c r="F93" s="81"/>
      <c r="G93" s="81"/>
      <c r="H93" s="81"/>
      <c r="I93" s="81"/>
      <c r="J93" s="81"/>
      <c r="K93" s="98"/>
      <c r="L93" s="98"/>
      <c r="M93" s="98"/>
      <c r="N93" s="98"/>
      <c r="O93" s="98"/>
      <c r="P93" s="98"/>
    </row>
    <row r="94" spans="1:16" ht="15.75" hidden="1" x14ac:dyDescent="0.25">
      <c r="A94" s="98"/>
      <c r="B94" s="98"/>
      <c r="C94" s="81"/>
      <c r="D94" s="81"/>
      <c r="E94" s="81"/>
      <c r="F94" s="81"/>
      <c r="G94" s="81"/>
      <c r="H94" s="81"/>
      <c r="I94" s="81"/>
      <c r="J94" s="81"/>
      <c r="K94" s="98"/>
      <c r="L94" s="98"/>
      <c r="M94" s="98"/>
      <c r="N94" s="98"/>
      <c r="O94" s="98"/>
      <c r="P94" s="98"/>
    </row>
    <row r="95" spans="1:16" ht="15.75" hidden="1" x14ac:dyDescent="0.25">
      <c r="A95" s="98"/>
      <c r="B95" s="98"/>
      <c r="C95" s="81"/>
      <c r="D95" s="81"/>
      <c r="E95" s="81"/>
      <c r="F95" s="81"/>
      <c r="G95" s="81"/>
      <c r="H95" s="81"/>
      <c r="I95" s="81"/>
      <c r="J95" s="81"/>
      <c r="K95" s="98"/>
      <c r="L95" s="98"/>
      <c r="M95" s="98"/>
      <c r="N95" s="98"/>
      <c r="O95" s="98"/>
      <c r="P95" s="98"/>
    </row>
    <row r="96" spans="1:16" ht="15.75" hidden="1" x14ac:dyDescent="0.25">
      <c r="A96" s="98"/>
      <c r="B96" s="98"/>
      <c r="C96" s="81"/>
      <c r="D96" s="81"/>
      <c r="E96" s="81"/>
      <c r="F96" s="81"/>
      <c r="G96" s="81"/>
      <c r="H96" s="81"/>
      <c r="I96" s="81"/>
      <c r="J96" s="81"/>
      <c r="K96" s="98"/>
      <c r="L96" s="98"/>
      <c r="M96" s="98"/>
      <c r="N96" s="98"/>
      <c r="O96" s="98"/>
      <c r="P96" s="98"/>
    </row>
    <row r="97" spans="1:16" ht="15.75" hidden="1" x14ac:dyDescent="0.25">
      <c r="A97" s="98"/>
      <c r="B97" s="98"/>
      <c r="C97" s="81"/>
      <c r="D97" s="81"/>
      <c r="E97" s="81"/>
      <c r="F97" s="81"/>
      <c r="G97" s="81"/>
      <c r="H97" s="81"/>
      <c r="I97" s="81"/>
      <c r="J97" s="81"/>
      <c r="K97" s="98"/>
      <c r="L97" s="98"/>
      <c r="M97" s="98"/>
      <c r="N97" s="98"/>
      <c r="O97" s="98"/>
      <c r="P97" s="98"/>
    </row>
    <row r="98" spans="1:16" ht="15.75" hidden="1" x14ac:dyDescent="0.25">
      <c r="A98" s="98"/>
      <c r="B98" s="98"/>
      <c r="C98" s="81"/>
      <c r="D98" s="81"/>
      <c r="E98" s="81"/>
      <c r="F98" s="81"/>
      <c r="G98" s="81"/>
      <c r="H98" s="81"/>
      <c r="I98" s="81"/>
      <c r="J98" s="81"/>
      <c r="K98" s="98"/>
      <c r="L98" s="98"/>
      <c r="M98" s="98"/>
      <c r="N98" s="98"/>
      <c r="O98" s="98"/>
      <c r="P98" s="98"/>
    </row>
    <row r="99" spans="1:16" ht="15.75" hidden="1" x14ac:dyDescent="0.25">
      <c r="A99" s="98"/>
      <c r="B99" s="98"/>
      <c r="C99" s="81"/>
      <c r="D99" s="81"/>
      <c r="E99" s="81"/>
      <c r="F99" s="81"/>
      <c r="G99" s="81"/>
      <c r="H99" s="81"/>
      <c r="I99" s="81"/>
      <c r="J99" s="81"/>
      <c r="K99" s="98"/>
      <c r="L99" s="98"/>
      <c r="M99" s="98"/>
      <c r="N99" s="98"/>
      <c r="O99" s="98"/>
      <c r="P99" s="98"/>
    </row>
    <row r="100" spans="1:16" ht="15.75" hidden="1" x14ac:dyDescent="0.25">
      <c r="A100" s="98"/>
      <c r="B100" s="98"/>
      <c r="C100" s="81"/>
      <c r="D100" s="81"/>
      <c r="E100" s="81"/>
      <c r="F100" s="81"/>
      <c r="G100" s="81"/>
      <c r="H100" s="81"/>
      <c r="I100" s="81"/>
      <c r="J100" s="81"/>
      <c r="K100" s="98"/>
      <c r="L100" s="98"/>
      <c r="M100" s="98"/>
      <c r="N100" s="98"/>
      <c r="O100" s="98"/>
      <c r="P100" s="98"/>
    </row>
    <row r="101" spans="1:16" hidden="1" x14ac:dyDescent="0.2"/>
    <row r="102" spans="1:16" hidden="1" x14ac:dyDescent="0.2"/>
    <row r="103" spans="1:16" hidden="1" x14ac:dyDescent="0.2"/>
    <row r="104" spans="1:16" hidden="1" x14ac:dyDescent="0.2"/>
    <row r="105" spans="1:16" hidden="1" x14ac:dyDescent="0.2"/>
    <row r="106" spans="1:16" hidden="1" x14ac:dyDescent="0.2"/>
    <row r="107" spans="1:16" hidden="1" x14ac:dyDescent="0.2"/>
    <row r="108" spans="1:16" hidden="1" x14ac:dyDescent="0.2"/>
    <row r="109" spans="1:16" hidden="1" x14ac:dyDescent="0.2"/>
    <row r="110" spans="1:16" hidden="1" x14ac:dyDescent="0.2"/>
    <row r="111" spans="1:16" hidden="1" x14ac:dyDescent="0.2"/>
    <row r="112" spans="1:16"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t="48.75" hidden="1" customHeight="1" x14ac:dyDescent="0.2"/>
  </sheetData>
  <sheetProtection password="C78D" sheet="1" objects="1" scenarios="1" selectLockedCells="1"/>
  <mergeCells count="29">
    <mergeCell ref="C21:H21"/>
    <mergeCell ref="E22:I22"/>
    <mergeCell ref="H27:J27"/>
    <mergeCell ref="H28:J28"/>
    <mergeCell ref="A30:E30"/>
    <mergeCell ref="A2:C2"/>
    <mergeCell ref="D2:I2"/>
    <mergeCell ref="C6:H6"/>
    <mergeCell ref="D3:I3"/>
    <mergeCell ref="B26:E26"/>
    <mergeCell ref="H13:J13"/>
    <mergeCell ref="E13:F13"/>
    <mergeCell ref="E14:F14"/>
    <mergeCell ref="E27:F27"/>
    <mergeCell ref="A29:E29"/>
    <mergeCell ref="E23:I23"/>
    <mergeCell ref="H14:J14"/>
    <mergeCell ref="E28:F28"/>
    <mergeCell ref="B24:J24"/>
    <mergeCell ref="C20:H20"/>
    <mergeCell ref="A1:J1"/>
    <mergeCell ref="A16:E16"/>
    <mergeCell ref="C5:H5"/>
    <mergeCell ref="B10:J10"/>
    <mergeCell ref="B12:E12"/>
    <mergeCell ref="A15:E15"/>
    <mergeCell ref="B7:J7"/>
    <mergeCell ref="B9:J9"/>
    <mergeCell ref="B8:J8"/>
  </mergeCells>
  <phoneticPr fontId="16" type="noConversion"/>
  <printOptions horizontalCentered="1" verticalCentered="1"/>
  <pageMargins left="0.55118110236220474" right="0.23622047244094491" top="0.35433070866141736" bottom="0.6692913385826772" header="0.19685039370078741" footer="0.39370078740157483"/>
  <pageSetup scale="95" orientation="portrait" r:id="rId1"/>
  <headerFooter alignWithMargins="0">
    <oddFooter>&amp;L&amp;"Times New Roman,Gras"&amp;8DPF / 2020-02-01&amp;C&amp;"Times New Roman,Gras"&amp;8&amp;A&amp;R&amp;"Times New Roman,Gras"&amp;8Page 6 de 6</oddFooter>
  </headerFooter>
  <ignoredErrors>
    <ignoredError sqref="D2:D3"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de projet" ma:contentTypeID="0x010100F6681E3BDF397F418586AC591ADC81BB006CCC4ACAA996FE4DA2EAEBB233E84C2F" ma:contentTypeVersion="0" ma:contentTypeDescription="" ma:contentTypeScope="" ma:versionID="784eb980f230f6a21395969bc49f4d61">
  <xsd:schema xmlns:xsd="http://www.w3.org/2001/XMLSchema" xmlns:xs="http://www.w3.org/2001/XMLSchema" xmlns:p="http://schemas.microsoft.com/office/2006/metadata/properties" xmlns:ns2="a091097b-8ae3-4832-a2b2-51f9a78aeacd" xmlns:ns3="a84ed267-86d5-4fa1-a3cb-2fed497fe84f" targetNamespace="http://schemas.microsoft.com/office/2006/metadata/properties" ma:root="true" ma:fieldsID="b7e9dbe386427f7c04dd1b10a57eb55d" ns2:_="" ns3:_="">
    <xsd:import namespace="a091097b-8ae3-4832-a2b2-51f9a78aeacd"/>
    <xsd:import namespace="a84ed267-86d5-4fa1-a3cb-2fed497fe84f"/>
    <xsd:element name="properties">
      <xsd:complexType>
        <xsd:sequence>
          <xsd:element name="documentManagement">
            <xsd:complexType>
              <xsd:all>
                <xsd:element ref="ns2:Projet"/>
                <xsd:element ref="ns2:Provenance" minOccurs="0"/>
                <xsd:element ref="ns2:Déposant"/>
                <xsd:element ref="ns2:Catégorie_x0020_de_x0020_document" minOccurs="0"/>
                <xsd:element ref="ns2:Sous-catégorie" minOccurs="0"/>
                <xsd:element ref="ns2:Phase"/>
                <xsd:element ref="ns2:Précision_x0020_de_x0020_document" minOccurs="0"/>
                <xsd:element ref="ns2:Sujet" minOccurs="0"/>
                <xsd:element ref="ns2:Cote_x0020_de_x0020_déposant" minOccurs="0"/>
                <xsd:element ref="ns2:Accés_x0020_restreint" minOccurs="0"/>
                <xsd:element ref="ns2:Cote_x0020_de_x0020_piéce" minOccurs="0"/>
                <xsd:element ref="ns2:Inscrit_x0020_au_x0020_plumitif" minOccurs="0"/>
                <xsd:element ref="ns2:Numéro_x0020_plumitif" minOccurs="0"/>
                <xsd:element ref="ns2:Diffusable_x0020_sur_x0020_le_x0020_Web" minOccurs="0"/>
                <xsd:element ref="ns2:Ne_x0020_pas_x0020_envoyer_x0020_d_x0027_alerte" minOccurs="0"/>
                <xsd:element ref="ns2:Confidentiel"/>
                <xsd:element ref="ns2:Date_x0020_de_x0020_confidentialité_x0020_relevée" minOccurs="0"/>
                <xsd:element ref="ns2:Copie_x0020_papier_x0020_reçue" minOccurs="0"/>
                <xsd:element ref="ns2:Date_x0020_de_x0020_réception_x0020_copie_x0020_papier" minOccurs="0"/>
                <xsd:element ref="ns3:_dlc_DocId" minOccurs="0"/>
                <xsd:element ref="ns3:_dlc_DocIdUrl" minOccurs="0"/>
                <xsd:element ref="ns3:_dlc_DocIdPersistId" minOccurs="0"/>
                <xsd:element ref="ns2:Hidden_UploadedBy" minOccurs="0"/>
                <xsd:element ref="ns2:Hidden_UploadedAt" minOccurs="0"/>
                <xsd:element ref="ns2:Hidden_ApprovedBy" minOccurs="0"/>
                <xsd:element ref="ns2:Hidden_ApprovedAt" minOccurs="0"/>
                <xsd:element ref="ns2:Statu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1097b-8ae3-4832-a2b2-51f9a78aeacd" elementFormDefault="qualified">
    <xsd:import namespace="http://schemas.microsoft.com/office/2006/documentManagement/types"/>
    <xsd:import namespace="http://schemas.microsoft.com/office/infopath/2007/PartnerControls"/>
    <xsd:element name="Projet" ma:index="1" ma:displayName="Projet" ma:list="{CE87CB4F-F3B1-42AD-9CE0-0125D6B4080B}" ma:internalName="Projet" ma:readOnly="false" ma:showField="Num_x00e9_ro_x0020_du_x0020_proj" ma:web="{76ddd5ea-d475-414e-8091-4675c7a4bd1a}">
      <xsd:simpleType>
        <xsd:restriction base="dms:Lookup"/>
      </xsd:simpleType>
    </xsd:element>
    <xsd:element name="Provenance" ma:index="2" nillable="true" ma:displayName="Provenance" ma:list="{3A1A4597-1672-4F84-9DE7-FBA0AEBF9CE3}" ma:internalName="Provenance" ma:showField="Title" ma:web="{76ddd5ea-d475-414e-8091-4675c7a4bd1a}">
      <xsd:simpleType>
        <xsd:restriction base="dms:Lookup"/>
      </xsd:simpleType>
    </xsd:element>
    <xsd:element name="Déposant" ma:index="3" ma:displayName="Déposant" ma:list="{A2D4550E-DC70-4FE1-8010-4C446E5D8D2C}" ma:internalName="D_x00e9_posant" ma:showField="Title" ma:web="{76ddd5ea-d475-414e-8091-4675c7a4bd1a}">
      <xsd:simpleType>
        <xsd:restriction base="dms:Lookup"/>
      </xsd:simpleType>
    </xsd:element>
    <xsd:element name="Catégorie_x0020_de_x0020_document" ma:index="4" nillable="true" ma:displayName="Catégorie de document" ma:list="{F7545102-6201-4483-9929-E858F36BE31E}" ma:internalName="Cat_x00e9_gorie_x0020_de_x0020_document" ma:showField="Title" ma:web="{76ddd5ea-d475-414e-8091-4675c7a4bd1a}">
      <xsd:simpleType>
        <xsd:restriction base="dms:Lookup"/>
      </xsd:simpleType>
    </xsd:element>
    <xsd:element name="Sous-catégorie" ma:index="5" nillable="true" ma:displayName="Sous-catégorie" ma:list="{8F61632E-9A95-48F5-95F9-D05D88255F44}" ma:internalName="Sous_x002d_cat_x00e9_gorie" ma:showField="Title" ma:web="{76ddd5ea-d475-414e-8091-4675c7a4bd1a}">
      <xsd:simpleType>
        <xsd:restriction base="dms:Lookup"/>
      </xsd:simpleType>
    </xsd:element>
    <xsd:element name="Phase" ma:index="6" ma:displayName="Phase" ma:list="{1721197D-7382-4457-968B-EC653058772A}" ma:internalName="Phase" ma:showField="Title" ma:web="{76ddd5ea-d475-414e-8091-4675c7a4bd1a}">
      <xsd:simpleType>
        <xsd:restriction base="dms:Lookup"/>
      </xsd:simpleType>
    </xsd:element>
    <xsd:element name="Précision_x0020_de_x0020_document" ma:index="7" nillable="true" ma:displayName="Précisions de document" ma:hidden="true" ma:list="{CD8F73AF-CF7D-4F56-B7C5-E37D10A86459}" ma:internalName="Pr_x00e9_cision_x0020_de_x0020_document" ma:readOnly="false" ma:showField="Title" ma:web="{76ddd5ea-d475-414e-8091-4675c7a4bd1a}">
      <xsd:simpleType>
        <xsd:restriction base="dms:Lookup"/>
      </xsd:simpleType>
    </xsd:element>
    <xsd:element name="Sujet" ma:index="8" nillable="true" ma:displayName="Sujet" ma:internalName="Sujet">
      <xsd:simpleType>
        <xsd:restriction base="dms:Note">
          <xsd:maxLength value="255"/>
        </xsd:restriction>
      </xsd:simpleType>
    </xsd:element>
    <xsd:element name="Cote_x0020_de_x0020_déposant" ma:index="9" nillable="true" ma:displayName="Cote déposant" ma:internalName="Cote_x0020_de_x0020_d_x00e9_posant">
      <xsd:simpleType>
        <xsd:restriction base="dms:Text">
          <xsd:maxLength value="255"/>
        </xsd:restriction>
      </xsd:simpleType>
    </xsd:element>
    <xsd:element name="Accés_x0020_restreint" ma:index="10" nillable="true" ma:displayName="Accès restreint" ma:default="0" ma:internalName="Acc_x00e9_s_x0020_restreint">
      <xsd:simpleType>
        <xsd:restriction base="dms:Boolean"/>
      </xsd:simpleType>
    </xsd:element>
    <xsd:element name="Cote_x0020_de_x0020_piéce" ma:index="11" nillable="true" ma:displayName="Cote de pièce" ma:internalName="Cote_x0020_de_x0020_pi_x00e9_ce">
      <xsd:simpleType>
        <xsd:restriction base="dms:Text">
          <xsd:maxLength value="255"/>
        </xsd:restriction>
      </xsd:simpleType>
    </xsd:element>
    <xsd:element name="Inscrit_x0020_au_x0020_plumitif" ma:index="12" nillable="true" ma:displayName="Inscrit au plumitif" ma:default="1" ma:internalName="Inscrit_x0020_au_x0020_plumitif">
      <xsd:simpleType>
        <xsd:restriction base="dms:Boolean"/>
      </xsd:simpleType>
    </xsd:element>
    <xsd:element name="Numéro_x0020_plumitif" ma:index="13" nillable="true" ma:displayName="Numéro plumitif" ma:decimals="0" ma:internalName="Num_x00e9_ro_x0020_plumitif">
      <xsd:simpleType>
        <xsd:restriction base="dms:Number">
          <xsd:maxInclusive value="9999"/>
          <xsd:minInclusive value="1"/>
        </xsd:restriction>
      </xsd:simpleType>
    </xsd:element>
    <xsd:element name="Diffusable_x0020_sur_x0020_le_x0020_Web" ma:index="14" nillable="true" ma:displayName="Diffusable sur le Web" ma:default="1" ma:internalName="Diffusable_x0020_sur_x0020_le_x0020_Web">
      <xsd:simpleType>
        <xsd:restriction base="dms:Boolean"/>
      </xsd:simpleType>
    </xsd:element>
    <xsd:element name="Ne_x0020_pas_x0020_envoyer_x0020_d_x0027_alerte" ma:index="15" nillable="true" ma:displayName="Ne pas envoyer d'alerte" ma:default="1" ma:internalName="Ne_x0020_pas_x0020_envoyer_x0020_d_x0027_alerte">
      <xsd:simpleType>
        <xsd:restriction base="dms:Boolean"/>
      </xsd:simpleType>
    </xsd:element>
    <xsd:element name="Confidentiel" ma:index="16" ma:displayName="Confidentiel" ma:list="{79B26B89-E55A-4B03-BEFA-7EE3A90275CF}" ma:internalName="Confidentiel" ma:showField="Title" ma:web="{76ddd5ea-d475-414e-8091-4675c7a4bd1a}">
      <xsd:simpleType>
        <xsd:restriction base="dms:Lookup"/>
      </xsd:simpleType>
    </xsd:element>
    <xsd:element name="Date_x0020_de_x0020_confidentialité_x0020_relevée" ma:index="17" nillable="true" ma:displayName="Date de confidentialité relevée" ma:format="DateOnly" ma:internalName="Date_x0020_de_x0020_confidentialit_x00e9__x0020_relev_x00e9_e">
      <xsd:simpleType>
        <xsd:restriction base="dms:DateTime"/>
      </xsd:simpleType>
    </xsd:element>
    <xsd:element name="Copie_x0020_papier_x0020_reçue" ma:index="18" nillable="true" ma:displayName="Copie papier reçue" ma:default="0" ma:internalName="Copie_x0020_papier_x0020_re_x00e7_ue">
      <xsd:simpleType>
        <xsd:restriction base="dms:Boolean"/>
      </xsd:simpleType>
    </xsd:element>
    <xsd:element name="Date_x0020_de_x0020_réception_x0020_copie_x0020_papier" ma:index="19" nillable="true" ma:displayName="Date de réception copie papier" ma:format="DateOnly" ma:internalName="Date_x0020_de_x0020_r_x00e9_ception_x0020_copie_x0020_papier">
      <xsd:simpleType>
        <xsd:restriction base="dms:DateTime"/>
      </xsd:simpleType>
    </xsd:element>
    <xsd:element name="Hidden_UploadedBy" ma:index="33" nillable="true" ma:displayName="Hidden_UploadedBy" ma:hidden="true" ma:internalName="Hidden_UploadedBy" ma:readOnly="false">
      <xsd:simpleType>
        <xsd:restriction base="dms:Text">
          <xsd:maxLength value="100"/>
        </xsd:restriction>
      </xsd:simpleType>
    </xsd:element>
    <xsd:element name="Hidden_UploadedAt" ma:index="34" nillable="true" ma:displayName="Hidden_UploadedAt" ma:default="[today]" ma:format="DateTime" ma:hidden="true" ma:internalName="Hidden_UploadedAt" ma:readOnly="false">
      <xsd:simpleType>
        <xsd:restriction base="dms:DateTime"/>
      </xsd:simpleType>
    </xsd:element>
    <xsd:element name="Hidden_ApprovedBy" ma:index="35" nillable="true" ma:displayName="Hidden_ApprovedBy" ma:hidden="true" ma:internalName="Hidden_ApprovedBy" ma:readOnly="false">
      <xsd:simpleType>
        <xsd:restriction base="dms:Text">
          <xsd:maxLength value="100"/>
        </xsd:restriction>
      </xsd:simpleType>
    </xsd:element>
    <xsd:element name="Hidden_ApprovedAt" ma:index="36" nillable="true" ma:displayName="Hidden_ApprovedAt" ma:default="[today]" ma:format="DateTime" ma:hidden="true" ma:internalName="Hidden_ApprovedAt" ma:readOnly="false">
      <xsd:simpleType>
        <xsd:restriction base="dms:DateTime"/>
      </xsd:simpleType>
    </xsd:element>
    <xsd:element name="Statut" ma:index="37" nillable="true" ma:displayName="Statut" ma:hidden="true" ma:internalName="Statut" ma:readOnly="false">
      <xsd:simpleType>
        <xsd:restriction base="dms:Text">
          <xsd:maxLength value="10"/>
        </xsd:restriction>
      </xsd:simpleType>
    </xsd:element>
  </xsd:schema>
  <xsd:schema xmlns:xsd="http://www.w3.org/2001/XMLSchema" xmlns:xs="http://www.w3.org/2001/XMLSchema" xmlns:dms="http://schemas.microsoft.com/office/2006/documentManagement/types" xmlns:pc="http://schemas.microsoft.com/office/infopath/2007/PartnerControls" targetNamespace="a84ed267-86d5-4fa1-a3cb-2fed497fe84f" elementFormDefault="qualified">
    <xsd:import namespace="http://schemas.microsoft.com/office/2006/documentManagement/types"/>
    <xsd:import namespace="http://schemas.microsoft.com/office/infopath/2007/PartnerControls"/>
    <xsd:element name="_dlc_DocId" ma:index="22" nillable="true" ma:displayName="Valeur d’ID de document" ma:description="Valeur de l’ID de document affecté à cet élément." ma:internalName="_dlc_DocId" ma:readOnly="true">
      <xsd:simpleType>
        <xsd:restriction base="dms:Text"/>
      </xsd:simpleType>
    </xsd:element>
    <xsd:element name="_dlc_DocIdUrl" ma:index="23"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Conserver l’ID" ma:description="Conserver l’ID lors de l’ajout."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hase xmlns="a091097b-8ae3-4832-a2b2-51f9a78aeacd">1</Phase>
    <Sujet xmlns="a091097b-8ae3-4832-a2b2-51f9a78aeacd">Demande de remboursement de frais de l'AQCIE</Sujet>
    <Confidentiel xmlns="a091097b-8ae3-4832-a2b2-51f9a78aeacd">3</Confidentiel>
    <Projet xmlns="a091097b-8ae3-4832-a2b2-51f9a78aeacd">530</Projet>
    <Provenance xmlns="a091097b-8ae3-4832-a2b2-51f9a78aeacd">1</Provenance>
    <Hidden_UploadedAt xmlns="a091097b-8ae3-4832-a2b2-51f9a78aeacd">2023-01-24T00:51:35+00:00</Hidden_UploadedAt>
    <Accés_x0020_restreint xmlns="a091097b-8ae3-4832-a2b2-51f9a78aeacd">false</Accés_x0020_restreint>
    <Précision_x0020_de_x0020_document xmlns="a091097b-8ae3-4832-a2b2-51f9a78aeacd" xsi:nil="true"/>
    <Déposant xmlns="a091097b-8ae3-4832-a2b2-51f9a78aeacd">13</Déposant>
    <Sous-catégorie xmlns="a091097b-8ae3-4832-a2b2-51f9a78aeacd" xsi:nil="true"/>
    <Copie_x0020_papier_x0020_reçue xmlns="a091097b-8ae3-4832-a2b2-51f9a78aeacd">false</Copie_x0020_papier_x0020_reçue>
    <Cote_x0020_de_x0020_déposant xmlns="a091097b-8ae3-4832-a2b2-51f9a78aeacd" xsi:nil="true"/>
    <Inscrit_x0020_au_x0020_plumitif xmlns="a091097b-8ae3-4832-a2b2-51f9a78aeacd">true</Inscrit_x0020_au_x0020_plumitif>
    <Numéro_x0020_plumitif xmlns="a091097b-8ae3-4832-a2b2-51f9a78aeacd">102</Numéro_x0020_plumitif>
    <Hidden_UploadedBy xmlns="a091097b-8ae3-4832-a2b2-51f9a78aeacd" xsi:nil="true"/>
    <Hidden_ApprovedBy xmlns="a091097b-8ae3-4832-a2b2-51f9a78aeacd" xsi:nil="true"/>
    <Statut xmlns="a091097b-8ae3-4832-a2b2-51f9a78aeacd" xsi:nil="true"/>
    <Catégorie_x0020_de_x0020_document xmlns="a091097b-8ae3-4832-a2b2-51f9a78aeacd">30</Catégorie_x0020_de_x0020_document>
    <Date_x0020_de_x0020_confidentialité_x0020_relevée xmlns="a091097b-8ae3-4832-a2b2-51f9a78aeacd" xsi:nil="true"/>
    <Hidden_ApprovedAt xmlns="a091097b-8ae3-4832-a2b2-51f9a78aeacd">2023-01-24T00:51:35+00:00</Hidden_ApprovedAt>
    <Cote_x0020_de_x0020_piéce xmlns="a091097b-8ae3-4832-a2b2-51f9a78aeacd">B-0029</Cote_x0020_de_x0020_piéce>
    <Diffusable_x0020_sur_x0020_le_x0020_Web xmlns="a091097b-8ae3-4832-a2b2-51f9a78aeacd">true</Diffusable_x0020_sur_x0020_le_x0020_Web>
    <Date_x0020_de_x0020_réception_x0020_copie_x0020_papier xmlns="a091097b-8ae3-4832-a2b2-51f9a78aeacd" xsi:nil="true"/>
    <Ne_x0020_pas_x0020_envoyer_x0020_d_x0027_alerte xmlns="a091097b-8ae3-4832-a2b2-51f9a78aeacd">true</Ne_x0020_pas_x0020_envoyer_x0020_d_x0027_alerte>
    <_dlc_DocId xmlns="a84ed267-86d5-4fa1-a3cb-2fed497fe84f">W2HFWTQUJJY6-1642063211-109</_dlc_DocId>
    <_dlc_DocIdUrl xmlns="a84ed267-86d5-4fa1-a3cb-2fed497fe84f">
      <Url>http://s10mtlweb:8081/530/_layouts/15/DocIdRedir.aspx?ID=W2HFWTQUJJY6-1642063211-109</Url>
      <Description>W2HFWTQUJJY6-1642063211-109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202533-41BD-4D47-BF87-162CFAEB7ECE}"/>
</file>

<file path=customXml/itemProps2.xml><?xml version="1.0" encoding="utf-8"?>
<ds:datastoreItem xmlns:ds="http://schemas.openxmlformats.org/officeDocument/2006/customXml" ds:itemID="{90B640AD-E63A-4B2A-86F7-CF36416F2911}"/>
</file>

<file path=customXml/itemProps3.xml><?xml version="1.0" encoding="utf-8"?>
<ds:datastoreItem xmlns:ds="http://schemas.openxmlformats.org/officeDocument/2006/customXml" ds:itemID="{670FCBD6-8EE3-4840-879B-D6149E0E94C7}"/>
</file>

<file path=customXml/itemProps4.xml><?xml version="1.0" encoding="utf-8"?>
<ds:datastoreItem xmlns:ds="http://schemas.openxmlformats.org/officeDocument/2006/customXml" ds:itemID="{5C0DD33B-0A99-42C3-A559-69E1F8D4F4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7</vt:i4>
      </vt:variant>
    </vt:vector>
  </HeadingPairs>
  <TitlesOfParts>
    <vt:vector size="13" baseType="lpstr">
      <vt:lpstr>Identification</vt:lpstr>
      <vt:lpstr>Sommaire des frais</vt:lpstr>
      <vt:lpstr>Honoraires</vt:lpstr>
      <vt:lpstr>Dépenses </vt:lpstr>
      <vt:lpstr>Séances de travail</vt:lpstr>
      <vt:lpstr>Affidavit</vt:lpstr>
      <vt:lpstr>Honoraires!Impression_des_titres</vt:lpstr>
      <vt:lpstr>'Sommaire des frais'!Impression_des_titres</vt:lpstr>
      <vt:lpstr>Affidavit!Zone_d_impression</vt:lpstr>
      <vt:lpstr>'Dépenses '!Zone_d_impression</vt:lpstr>
      <vt:lpstr>Identification!Zone_d_impression</vt:lpstr>
      <vt:lpstr>'Séances de travail'!Zone_d_impression</vt:lpstr>
      <vt:lpstr>'Sommaire des frais'!Zone_d_impression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Demande de remboursement de frais de l'AQCIE</dc:subject>
  <dc:creator>Bouthillette, Annie</dc:creator>
  <cp:lastModifiedBy>Lanoix, Sylvain</cp:lastModifiedBy>
  <cp:lastPrinted>2021-09-08T16:14:36Z</cp:lastPrinted>
  <dcterms:created xsi:type="dcterms:W3CDTF">2003-06-11T13:22:16Z</dcterms:created>
  <dcterms:modified xsi:type="dcterms:W3CDTF">2021-09-08T17:44:30Z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0x010100F6681E3BDF397F418586AC591ADC81BB006CCC4ACAA996FE4DA2EAEBB233E84C2F</vt:lpwstr>
  </property>
  <property fmtid="{D5CDD505-2E9C-101B-9397-08002B2CF9AE}" pid="4" name="Order">
    <vt:r8>6007400</vt:r8>
  </property>
  <property fmtid="{D5CDD505-2E9C-101B-9397-08002B2CF9AE}" pid="5" name="_dlc_DocIdItemGuid">
    <vt:lpwstr>fe29175c-8a79-4107-afb7-5618c98a5cdd</vt:lpwstr>
  </property>
</Properties>
</file>