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<sst xmlns="http://schemas.openxmlformats.org/spreadsheetml/2006/main" count="112" uniqueCount="82">
  <si>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</si>
  <si>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</si>
  <si>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</si>
  <si>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</si>
  <si>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</si>
  <si>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</si>
  <si>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</si>
  <si>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</si>
  <si>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</si>
  <si>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</si>
  <si>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</si>
  <si>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</si>
  <si>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</si>
  <si>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</si>
  <si>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</si>
  <si>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</si>
  <si>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</si>
  <si>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</si>
  <si>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</si>
  <si>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</si>
  <si>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</si>
  <si>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</si>
  <si>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</si>
  <si>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</si>
  <si>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</si>
  <si>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</si>
  <si>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</si>
  <si>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</si>
  <si>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</si>
  <si>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</si>
  <si>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</si>
  <si>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</si>
  <si>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</si>
  <si>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</si>
  <si>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</si>
  <si>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</si>
  <si>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</si>
  <si>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</si>
  <si>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</si>
  <si>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</si>
  <si>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</si>
  <si>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</si>
  <si>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</si>
  <si>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</si>
  <si>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</si>
  <si>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</si>
  <si>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</si>
  <si>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</si>
  <si>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</si>
  <si>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</si>
  <si>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</si>
  <si>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</si>
  <si>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</si>
  <si>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</si>
  <si>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</si>
  <si>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</si>
  <si>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</si>
  <si>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</si>
  <si>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</si>
  <si>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</si>
  <si>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</si>
  <si>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</si>
  <si>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</si>
  <si>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</si>
  <si>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</si>
  <si>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</si>
  <si>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</si>
  <si>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</si>
  <si>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</si>
  <si>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</si>
  <si>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R-4207-2022</t>
  </si>
  <si>
    <t>Fédération canadienne de l'entreprise indépendante</t>
  </si>
  <si>
    <t>François Vincent</t>
  </si>
  <si>
    <t>Antoine Gosselin</t>
  </si>
  <si>
    <t>André Turmel</t>
  </si>
  <si>
    <t>Plus de 15 ans</t>
  </si>
  <si>
    <t>Externe</t>
  </si>
  <si>
    <t>800, rue du Square-Victoria, bureau 3500, Montréal, Québec, H4Z 1E9</t>
  </si>
  <si>
    <t>1808, rue Lakebreeze, Deux-Montagnes, Québec, J7R 1A4</t>
  </si>
  <si>
    <t>France Rochon</t>
  </si>
  <si>
    <t>1039 rue de Dijon, Québec, Québec, G1W 4M3</t>
  </si>
  <si>
    <t>Non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</si>
</sst>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R-4207-2022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Fédération canadienne de l'entreprise indépendante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34</v>
      </c>
      <c r="C9" s="141">
        <f>Répartition!B30+Répartition!C30+Répartition!D30</f>
        <v>10200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53</v>
      </c>
      <c r="C11" s="141">
        <f>Répartition!E30+Répartition!F30+Répartition!G30+Répartition!H30</f>
        <v>12720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87</v>
      </c>
      <c r="C17" s="36">
        <f>C9+C11+C13+C15</f>
        <v>22920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687.6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687.6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23607.6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D6" sqref="D6"/>
    </sheetView>
  </sheetViews>
  <sheetFormatPr defaultColWidth="10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81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75</v>
      </c>
      <c r="C11" s="68" t="s">
        <v>76</v>
      </c>
      <c r="D11" s="94">
        <v>300</v>
      </c>
      <c r="E11" s="73" t="s">
        <v>77</v>
      </c>
      <c r="F11" s="91"/>
    </row>
    <row r="12" spans="1:6" ht="30" customHeight="1">
      <c r="A12" s="45" t="s">
        <v>79</v>
      </c>
      <c r="B12" s="69" t="s">
        <v>75</v>
      </c>
      <c r="C12" s="69" t="s">
        <v>76</v>
      </c>
      <c r="D12" s="95">
        <v>300</v>
      </c>
      <c r="E12" s="74" t="s">
        <v>78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 t="s">
        <v>75</v>
      </c>
      <c r="C15" s="67" t="s">
        <v>76</v>
      </c>
      <c r="D15" s="97">
        <v>240</v>
      </c>
      <c r="E15" s="73" t="s">
        <v>80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7">
      <selection activeCell="C15" sqref="C15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R-4207-2022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André Turmel</v>
      </c>
      <c r="C8" s="50" t="str">
        <f>Identification!A12</f>
        <v>France Rochon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300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>
        <v>2</v>
      </c>
      <c r="D12" s="127"/>
      <c r="E12" s="128">
        <v>4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>
        <v>0</v>
      </c>
      <c r="D13" s="132"/>
      <c r="E13" s="130">
        <v>2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1</v>
      </c>
      <c r="D14" s="132"/>
      <c r="E14" s="130">
        <v>8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>
        <v>1</v>
      </c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3</v>
      </c>
      <c r="C16" s="131">
        <v>6</v>
      </c>
      <c r="D16" s="132"/>
      <c r="E16" s="130">
        <v>12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>
        <v>1</v>
      </c>
      <c r="D17" s="132"/>
      <c r="E17" s="130">
        <v>4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>
        <v>0</v>
      </c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0</v>
      </c>
      <c r="C19" s="131">
        <v>0</v>
      </c>
      <c r="D19" s="132"/>
      <c r="E19" s="130">
        <v>4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4</v>
      </c>
      <c r="C20" s="131">
        <v>3</v>
      </c>
      <c r="D20" s="132"/>
      <c r="E20" s="130">
        <v>10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>
        <v>0</v>
      </c>
      <c r="D21" s="132"/>
      <c r="E21" s="131">
        <v>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3</v>
      </c>
      <c r="C22" s="131">
        <v>3</v>
      </c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17</v>
      </c>
      <c r="C25" s="122">
        <f t="shared" si="0"/>
        <v>17</v>
      </c>
      <c r="D25" s="122">
        <f>SUM(D12:D24)</f>
        <v>0</v>
      </c>
      <c r="E25" s="122">
        <f t="shared" si="0"/>
        <v>53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5100</v>
      </c>
      <c r="C26" s="123">
        <f t="shared" si="1"/>
        <v>5100</v>
      </c>
      <c r="D26" s="123">
        <f t="shared" si="1"/>
        <v>0</v>
      </c>
      <c r="E26" s="123">
        <f t="shared" si="1"/>
        <v>12720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5100</v>
      </c>
      <c r="C30" s="124">
        <f aca="true" t="shared" si="2" ref="C30:L30">C26+C28</f>
        <v>5100</v>
      </c>
      <c r="D30" s="124">
        <f t="shared" si="2"/>
        <v>0</v>
      </c>
      <c r="E30" s="124">
        <f t="shared" si="2"/>
        <v>12720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0.8515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R-4207-2022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Fédération canadienne de l'entreprise indépendante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2022-11-04T16:00:02Z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1007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6866000.00000000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0034</vt:lpwstr>
  </property>
  <property fmtid="{D5CDD505-2E9C-101B-9397-08002B2CF9AE}" pid="21" name="Cotedepiè">
    <vt:lpwstr>C-FCEI-0004</vt:lpwstr>
  </property>
  <property fmtid="{D5CDD505-2E9C-101B-9397-08002B2CF9AE}" pid="22" name="Anciennomdudocume">
    <vt:lpwstr>R-4207-2022 - Budget de participation de la FCEI.XLS</vt:lpwstr>
  </property>
  <property fmtid="{D5CDD505-2E9C-101B-9397-08002B2CF9AE}" pid="23" name="_dlc_Doc">
    <vt:lpwstr>W2HFWTQUJJY6-77619158-50</vt:lpwstr>
  </property>
  <property fmtid="{D5CDD505-2E9C-101B-9397-08002B2CF9AE}" pid="24" name="_dlc_DocIdItemGu">
    <vt:lpwstr>9b3ee0f2-9ae8-417e-b64a-ed01e7e25ea4</vt:lpwstr>
  </property>
  <property fmtid="{D5CDD505-2E9C-101B-9397-08002B2CF9AE}" pid="25" name="_dlc_DocIdU">
    <vt:lpwstr>http://s10mtlweb:8081/1007/_layouts/15/DocIdRedir.aspx?ID=W2HFWTQUJJY6-77619158-50, W2HFWTQUJJY6-77619158-50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C-FCEI-0004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34.0000000000000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