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8"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externalReferences>
    <externalReference r:id="rId9"/>
  </externalReference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<sst xmlns="http://schemas.openxmlformats.org/spreadsheetml/2006/main" count="270" uniqueCount="193">
  <si>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</si>
  <si>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</si>
  <si>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</si>
  <si>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</si>
  <si>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</si>
  <si>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</si>
  <si>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</si>
  <si>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</si>
  <si>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</si>
  <si>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</si>
  <si>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</si>
  <si>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</si>
  <si>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</si>
  <si>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</si>
  <si>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</si>
  <si>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</si>
  <si>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</si>
  <si>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</si>
  <si>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</si>
  <si>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</si>
  <si>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</si>
  <si>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</si>
  <si>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</si>
  <si>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</si>
  <si>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</si>
  <si>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</si>
  <si>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</si>
  <si>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</si>
  <si>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</si>
  <si>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</si>
  <si>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</si>
  <si>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</si>
  <si>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</si>
  <si>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</si>
  <si>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</si>
  <si>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</si>
  <si>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</si>
  <si>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</si>
  <si>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</si>
  <si>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</si>
  <si>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</si>
  <si>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</si>
  <si>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</si>
  <si>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</si>
  <si>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</si>
  <si>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</si>
  <si>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</si>
  <si>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</si>
  <si>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</si>
  <si>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</si>
  <si>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</si>
  <si>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</si>
  <si>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</si>
  <si>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</si>
  <si>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</si>
  <si>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</si>
  <si>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</si>
  <si>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</si>
  <si>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</si>
  <si>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</si>
  <si>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</si>
  <si>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</si>
  <si>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</si>
  <si>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</si>
  <si>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</si>
  <si>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</si>
  <si>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</si>
  <si>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</si>
  <si>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</si>
  <si>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</si>
  <si>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</si>
  <si>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</si>
  <si>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</si>
  <si>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</si>
  <si>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</si>
  <si>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</si>
  <si>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</si>
  <si>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</si>
  <si>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</si>
  <si>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</si>
  <si>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</si>
  <si>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</si>
  <si>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</si>
  <si>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</si>
  <si>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</si>
  <si>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</si>
  <si>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</si>
  <si>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</si>
  <si>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</si>
  <si>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</si>
  <si>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</si>
  <si>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</si>
  <si>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</si>
  <si>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</si>
  <si>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</si>
  <si>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</si>
  <si>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</si>
  <si>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</si>
  <si>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</si>
  <si>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</si>
  <si>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</si>
  <si>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</si>
  <si>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</si>
  <si>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</si>
  <si>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</si>
  <si>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</si>
  <si>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</si>
  <si>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</si>
  <si>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</si>
  <si>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</si>
  <si>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</si>
  <si>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</si>
  <si>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</si>
  <si>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</si>
  <si>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</si>
  <si>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</si>
  <si>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</si>
  <si>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</si>
  <si>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</si>
  <si>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</si>
  <si>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</si>
  <si>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</si>
  <si>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</si>
  <si>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</si>
  <si>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</si>
  <si>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</si>
  <si>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</si>
  <si>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</si>
  <si>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</si>
  <si>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</si>
  <si>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</si>
  <si>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</si>
  <si>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</si>
  <si>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</si>
  <si>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</si>
  <si>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</si>
  <si>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</si>
  <si>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</si>
  <si>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</si>
  <si>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</si>
  <si>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</si>
  <si>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</si>
  <si>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</si>
  <si>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30+</t>
  </si>
  <si>
    <t>externe</t>
  </si>
  <si>
    <t>Jean-Pierre Finet</t>
  </si>
  <si>
    <t>15+</t>
  </si>
  <si>
    <t>Laurence Leduc-Primeau</t>
  </si>
  <si>
    <t>Regroupement des organismes environnementaux en énergie (ROEÉ)</t>
  </si>
  <si>
    <t>oui</t>
  </si>
  <si>
    <t xml:space="preserve">s.o. </t>
  </si>
  <si>
    <t>507, Place d'Armes, bureau 1701, Montréal, QC, H2Y 2W8</t>
  </si>
  <si>
    <t xml:space="preserve">4416, rue Fabre, Montréal (Québec)         H2J 3V3 </t>
  </si>
  <si>
    <t>2-1250, Boul. Saint-Joseph Est, Montréal, QC H2J 1L8</t>
  </si>
  <si>
    <t>Eugénie Veilleux (stagiaire en droit)</t>
  </si>
  <si>
    <t>N/A</t>
  </si>
  <si>
    <t>Me Camille Cloutier</t>
  </si>
  <si>
    <t>Me Franklin S. Gertler</t>
  </si>
  <si>
    <t>R-4207-2022</t>
  </si>
  <si>
    <t>Novembre 2022 - Janvier 2023</t>
  </si>
  <si>
    <t>(nom, signature et sceau)</t>
  </si>
  <si>
    <t>Commissaire à l'assermentation</t>
  </si>
  <si>
    <t>(signature de l'affiant)</t>
  </si>
  <si>
    <t>année</t>
  </si>
  <si>
    <t>mois</t>
  </si>
  <si>
    <t>jour</t>
  </si>
  <si>
    <r>
      <t>e</t>
    </r>
    <r>
      <rPr>
        <sz val="12"/>
        <rFont val="Times New Roman"/>
        <family val="1"/>
      </rPr>
      <t xml:space="preserve"> jour de</t>
    </r>
  </si>
  <si>
    <t>le</t>
  </si>
  <si>
    <t>,</t>
  </si>
  <si>
    <t>à</t>
  </si>
  <si>
    <t>Et j'ai signé,</t>
  </si>
  <si>
    <t>Déclaré solennellement devant moi,</t>
  </si>
  <si>
    <t>Ce membre est désigné par l'intervenant comme le responsable du paiement de toutes les factures du regroupement.</t>
  </si>
  <si>
    <t>2.</t>
  </si>
  <si>
    <t>(nom du membre)</t>
  </si>
  <si>
    <t>regroupement intervenant;</t>
  </si>
  <si>
    <t>, membre du</t>
  </si>
  <si>
    <t>Je suis le mandataire dûment autorisé de</t>
  </si>
  <si>
    <t>1.</t>
  </si>
  <si>
    <t>(nom et occupation)</t>
  </si>
  <si>
    <t>, déclare solennement ce qui suit:</t>
  </si>
  <si>
    <t>Je, soussigné,</t>
  </si>
  <si>
    <t>Le registre horaire et les pièces justificatives existent, ils seront conservés durant le délai prescrit par le Guide et seront produits sur demande à la Régie.</t>
  </si>
  <si>
    <t>4.</t>
  </si>
  <si>
    <t>Les frais sont exacts et conformes au Guide de paiement de frais des intervenants;</t>
  </si>
  <si>
    <t>3.</t>
  </si>
  <si>
    <t>Les montants réclamés correspondent aux travaux effectués dans le présent dossier;</t>
  </si>
  <si>
    <t>Je suis le mandataire dûment autorisé de l'intervenant pour déposer la présente demande de paiement de frais et j'ai une connaissance personnelle du dossier;</t>
  </si>
  <si>
    <t>AFFIDAVIT</t>
  </si>
  <si>
    <t>Montréal</t>
  </si>
  <si>
    <t>Zaynab Ben el Madani, #218869</t>
  </si>
  <si>
    <t>Me Camille Cloutier, avocate</t>
  </si>
  <si>
    <t>Février</t>
  </si>
</sst>
</file>

<file path=xl/styles.xml><?xml version="1.0" encoding="utf-8"?>
<styleSheet xmlns="http://schemas.openxmlformats.org/spreadsheetml/2006/main">
  <numFmts count="3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00\ &quot;€&quot;_-;\-* #,##0.00\ &quot;€&quot;_-;_-* &quot;-&quot;??\ &quot;€&quot;_-;_-@_-"/>
    <numFmt numFmtId="186" formatCode="_ * #,##0_)\ _$_ ;_ * \(#,##0\)\ _$_ ;_ * &quot;-&quot;_)\ _$_ ;_ @_ "/>
    <numFmt numFmtId="187" formatCode="_ * #,##0.00_)\ _$_ ;_ * \(#,##0.00\)\ _$_ ;_ * &quot;-&quot;??_)\ _$_ ;_ @_ "/>
    <numFmt numFmtId="188" formatCode="#,##0.00\ &quot;$&quot;"/>
    <numFmt numFmtId="189" formatCode="#,##0\ _$"/>
    <numFmt numFmtId="190" formatCode="0.0"/>
    <numFmt numFmtId="191" formatCode="#,##0.00\ _$"/>
    <numFmt numFmtId="192" formatCode="yyyy/mm/dd;@"/>
    <numFmt numFmtId="193" formatCode="#,##0.0\ _$"/>
    <numFmt numFmtId="194" formatCode="0.0%"/>
  </numFmts>
  <fonts count="86">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sz val="9"/>
      <name val="Times New Roman"/>
      <family val="1"/>
    </font>
    <font>
      <i/>
      <sz val="8"/>
      <name val="Times New Roman"/>
      <family val="1"/>
    </font>
    <font>
      <i/>
      <sz val="8"/>
      <name val="Arial"/>
      <family val="2"/>
    </font>
    <font>
      <vertAlign val="superscript"/>
      <sz val="12"/>
      <name val="Times New Roman"/>
      <family val="1"/>
    </font>
    <font>
      <b/>
      <u val="single"/>
      <sz val="12"/>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indexed="62"/>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
      <sz val="11"/>
      <color rgb="FF333399"/>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style="dashDot"/>
      <top/>
      <bottom/>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0" borderId="2" applyNumberFormat="0" applyFill="0" applyAlignment="0" applyProtection="0"/>
    <xf numFmtId="0" fontId="67" fillId="27" borderId="1" applyNumberFormat="0" applyAlignment="0" applyProtection="0"/>
    <xf numFmtId="0" fontId="68" fillId="28" borderId="0" applyNumberFormat="0" applyBorder="0" applyAlignment="0" applyProtection="0"/>
    <xf numFmtId="187" fontId="0" fillId="0" borderId="0" applyFont="0" applyFill="0" applyBorder="0" applyAlignment="0" applyProtection="0"/>
    <xf numFmtId="18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44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88"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0" fillId="33" borderId="0" xfId="0" applyFill="1" applyAlignment="1" applyProtection="1">
      <alignment/>
      <protection/>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44" fontId="7" fillId="33" borderId="42"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3"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4" xfId="0" applyNumberFormat="1" applyFont="1" applyFill="1" applyBorder="1" applyAlignment="1" applyProtection="1">
      <alignment horizontal="left" vertical="top" wrapText="1"/>
      <protection/>
    </xf>
    <xf numFmtId="2" fontId="13" fillId="33" borderId="43"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186" fontId="22" fillId="36" borderId="45" xfId="0" applyNumberFormat="1" applyFont="1" applyFill="1" applyBorder="1" applyAlignment="1" applyProtection="1">
      <alignment horizontal="left" vertical="center"/>
      <protection/>
    </xf>
    <xf numFmtId="186" fontId="22" fillId="36" borderId="46" xfId="0" applyNumberFormat="1" applyFont="1" applyFill="1" applyBorder="1" applyAlignment="1" applyProtection="1">
      <alignment vertical="center" wrapText="1"/>
      <protection/>
    </xf>
    <xf numFmtId="44" fontId="7" fillId="36" borderId="47" xfId="0" applyNumberFormat="1" applyFont="1" applyFill="1" applyBorder="1" applyAlignment="1" applyProtection="1">
      <alignment vertical="center" wrapText="1"/>
      <protection/>
    </xf>
    <xf numFmtId="44" fontId="7" fillId="37" borderId="47"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8" xfId="0" applyFont="1" applyFill="1" applyBorder="1" applyAlignment="1" applyProtection="1">
      <alignment horizontal="left" vertical="top"/>
      <protection/>
    </xf>
    <xf numFmtId="0" fontId="12" fillId="38" borderId="44" xfId="0" applyFont="1" applyFill="1" applyBorder="1" applyAlignment="1" applyProtection="1">
      <alignment horizontal="center" vertical="top" wrapText="1"/>
      <protection/>
    </xf>
    <xf numFmtId="0" fontId="12" fillId="38" borderId="47"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4" fillId="38" borderId="49" xfId="0" applyFont="1" applyFill="1" applyBorder="1" applyAlignment="1" applyProtection="1">
      <alignment horizontal="center"/>
      <protection/>
    </xf>
    <xf numFmtId="0" fontId="34"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0"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86" fontId="7" fillId="36" borderId="10" xfId="0" applyNumberFormat="1" applyFont="1" applyFill="1" applyBorder="1" applyAlignment="1" applyProtection="1">
      <alignment vertical="center" wrapText="1"/>
      <protection/>
    </xf>
    <xf numFmtId="186" fontId="7" fillId="36" borderId="51" xfId="0" applyNumberFormat="1" applyFont="1" applyFill="1" applyBorder="1" applyAlignment="1" applyProtection="1">
      <alignment vertical="center" wrapText="1"/>
      <protection/>
    </xf>
    <xf numFmtId="186" fontId="7" fillId="36" borderId="42"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2" xfId="0" applyFont="1" applyFill="1" applyBorder="1" applyAlignment="1" applyProtection="1">
      <alignment vertical="center"/>
      <protection/>
    </xf>
    <xf numFmtId="186" fontId="22" fillId="36" borderId="53" xfId="0" applyNumberFormat="1" applyFont="1" applyFill="1" applyBorder="1" applyAlignment="1" applyProtection="1">
      <alignment horizontal="left" vertical="center"/>
      <protection/>
    </xf>
    <xf numFmtId="186" fontId="7" fillId="36" borderId="54" xfId="0" applyNumberFormat="1" applyFont="1" applyFill="1" applyBorder="1" applyAlignment="1" applyProtection="1">
      <alignment vertical="center" wrapText="1"/>
      <protection/>
    </xf>
    <xf numFmtId="186"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88" fontId="7" fillId="36" borderId="44" xfId="0" applyNumberFormat="1" applyFont="1" applyFill="1" applyBorder="1" applyAlignment="1" applyProtection="1">
      <alignment horizontal="right" vertical="center"/>
      <protection/>
    </xf>
    <xf numFmtId="188" fontId="7" fillId="36" borderId="43"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88" fontId="7" fillId="36" borderId="30" xfId="0" applyNumberFormat="1" applyFont="1" applyFill="1" applyBorder="1" applyAlignment="1" applyProtection="1">
      <alignment horizontal="right" vertical="center" wrapText="1"/>
      <protection/>
    </xf>
    <xf numFmtId="188" fontId="7" fillId="36" borderId="21" xfId="0" applyNumberFormat="1" applyFont="1" applyFill="1" applyBorder="1" applyAlignment="1" applyProtection="1">
      <alignment vertical="center" wrapText="1"/>
      <protection/>
    </xf>
    <xf numFmtId="188" fontId="7" fillId="36" borderId="26" xfId="0" applyNumberFormat="1" applyFont="1" applyFill="1" applyBorder="1" applyAlignment="1" applyProtection="1">
      <alignment vertical="center" wrapText="1"/>
      <protection/>
    </xf>
    <xf numFmtId="188" fontId="7" fillId="36" borderId="27" xfId="0" applyNumberFormat="1" applyFont="1" applyFill="1" applyBorder="1" applyAlignment="1" applyProtection="1">
      <alignment vertical="center" wrapText="1"/>
      <protection/>
    </xf>
    <xf numFmtId="188" fontId="7" fillId="36" borderId="24" xfId="0" applyNumberFormat="1" applyFont="1" applyFill="1" applyBorder="1" applyAlignment="1" applyProtection="1">
      <alignment horizontal="right" vertical="center" wrapText="1"/>
      <protection/>
    </xf>
    <xf numFmtId="188" fontId="7" fillId="36" borderId="35" xfId="0" applyNumberFormat="1" applyFont="1" applyFill="1" applyBorder="1" applyAlignment="1" applyProtection="1">
      <alignment horizontal="right" vertical="center" wrapText="1"/>
      <protection/>
    </xf>
    <xf numFmtId="4" fontId="7" fillId="36" borderId="44"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5"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wrapText="1"/>
      <protection/>
    </xf>
    <xf numFmtId="0" fontId="6" fillId="38" borderId="57"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186" fontId="81" fillId="0" borderId="24" xfId="0" applyNumberFormat="1" applyFont="1" applyFill="1" applyBorder="1" applyAlignment="1" applyProtection="1">
      <alignment horizontal="left" vertical="center" indent="1"/>
      <protection locked="0"/>
    </xf>
    <xf numFmtId="186" fontId="81" fillId="0" borderId="25" xfId="0" applyNumberFormat="1" applyFont="1" applyFill="1" applyBorder="1" applyAlignment="1" applyProtection="1">
      <alignment horizontal="left" vertical="center" indent="1"/>
      <protection locked="0"/>
    </xf>
    <xf numFmtId="0" fontId="81" fillId="0" borderId="58" xfId="0" applyFont="1" applyFill="1" applyBorder="1" applyAlignment="1" applyProtection="1">
      <alignment horizontal="left" vertical="center" indent="1"/>
      <protection locked="0"/>
    </xf>
    <xf numFmtId="9" fontId="81" fillId="0" borderId="59" xfId="0" applyNumberFormat="1" applyFont="1" applyBorder="1" applyAlignment="1" applyProtection="1">
      <alignment horizontal="left" vertical="center" indent="1"/>
      <protection locked="0"/>
    </xf>
    <xf numFmtId="0" fontId="81" fillId="0" borderId="60"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58"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center" vertical="center" wrapText="1"/>
      <protection locked="0"/>
    </xf>
    <xf numFmtId="0" fontId="81" fillId="0" borderId="60" xfId="0" applyFont="1" applyFill="1" applyBorder="1" applyAlignment="1" applyProtection="1">
      <alignment horizontal="left" vertical="center" wrapText="1" indent="1"/>
      <protection locked="0"/>
    </xf>
    <xf numFmtId="44" fontId="82" fillId="0" borderId="47" xfId="0" applyNumberFormat="1" applyFont="1" applyBorder="1" applyAlignment="1" applyProtection="1">
      <alignment vertical="center" wrapText="1"/>
      <protection locked="0"/>
    </xf>
    <xf numFmtId="44" fontId="82" fillId="0" borderId="62"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3" xfId="0" applyFont="1" applyFill="1" applyBorder="1" applyAlignment="1" applyProtection="1">
      <alignment horizontal="center" vertical="center" wrapText="1"/>
      <protection/>
    </xf>
    <xf numFmtId="0" fontId="12" fillId="38" borderId="52"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4" xfId="0" applyFont="1" applyFill="1" applyBorder="1" applyAlignment="1" applyProtection="1">
      <alignment horizontal="left" vertical="center" wrapText="1" indent="1"/>
      <protection/>
    </xf>
    <xf numFmtId="0" fontId="0" fillId="38" borderId="52" xfId="0" applyFill="1" applyBorder="1" applyAlignment="1">
      <alignment horizontal="left" indent="1"/>
    </xf>
    <xf numFmtId="0" fontId="7" fillId="38" borderId="65" xfId="0" applyFont="1" applyFill="1" applyBorder="1" applyAlignment="1" applyProtection="1">
      <alignment horizontal="left" vertical="center" wrapText="1" indent="1"/>
      <protection/>
    </xf>
    <xf numFmtId="0" fontId="7" fillId="38" borderId="66"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8"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7" xfId="0" applyFont="1" applyFill="1" applyBorder="1" applyAlignment="1" applyProtection="1">
      <alignment horizontal="center" vertical="center" wrapText="1"/>
      <protection/>
    </xf>
    <xf numFmtId="0" fontId="2" fillId="38" borderId="48"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3"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8"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3"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88" fontId="13" fillId="38" borderId="16" xfId="0" applyNumberFormat="1" applyFont="1" applyFill="1" applyBorder="1" applyAlignment="1" applyProtection="1">
      <alignment horizontal="right" wrapText="1"/>
      <protection/>
    </xf>
    <xf numFmtId="188" fontId="14" fillId="40" borderId="20" xfId="0" applyNumberFormat="1" applyFont="1" applyFill="1" applyBorder="1" applyAlignment="1" applyProtection="1">
      <alignment horizontal="right" vertical="center"/>
      <protection/>
    </xf>
    <xf numFmtId="188" fontId="14" fillId="40" borderId="47"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93" fontId="27" fillId="40" borderId="68" xfId="0" applyNumberFormat="1" applyFont="1" applyFill="1" applyBorder="1" applyAlignment="1" applyProtection="1">
      <alignment horizontal="center" vertical="center" wrapText="1"/>
      <protection/>
    </xf>
    <xf numFmtId="44" fontId="14" fillId="40" borderId="47" xfId="0" applyNumberFormat="1" applyFont="1" applyFill="1" applyBorder="1" applyAlignment="1" applyProtection="1">
      <alignment vertical="center"/>
      <protection/>
    </xf>
    <xf numFmtId="44" fontId="14" fillId="40" borderId="47"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94" fontId="14" fillId="40" borderId="18" xfId="51" applyNumberFormat="1" applyFont="1" applyFill="1" applyBorder="1" applyAlignment="1" applyProtection="1">
      <alignment horizontal="right" vertical="center" wrapText="1" indent="1"/>
      <protection/>
    </xf>
    <xf numFmtId="4" fontId="83" fillId="0" borderId="69" xfId="0" applyNumberFormat="1" applyFont="1" applyFill="1" applyBorder="1" applyAlignment="1" applyProtection="1">
      <alignment horizontal="right" vertical="center" wrapText="1" indent="2"/>
      <protection locked="0"/>
    </xf>
    <xf numFmtId="44" fontId="83" fillId="0" borderId="69" xfId="0" applyNumberFormat="1" applyFont="1" applyBorder="1" applyAlignment="1" applyProtection="1">
      <alignment vertical="center" wrapText="1"/>
      <protection locked="0"/>
    </xf>
    <xf numFmtId="4" fontId="83" fillId="0" borderId="70" xfId="0" applyNumberFormat="1" applyFont="1" applyFill="1" applyBorder="1" applyAlignment="1" applyProtection="1">
      <alignment horizontal="right" vertical="center" wrapText="1" indent="2"/>
      <protection locked="0"/>
    </xf>
    <xf numFmtId="44" fontId="83" fillId="0" borderId="70" xfId="0" applyNumberFormat="1" applyFont="1" applyBorder="1" applyAlignment="1" applyProtection="1">
      <alignment vertical="center" wrapText="1"/>
      <protection locked="0"/>
    </xf>
    <xf numFmtId="4" fontId="83" fillId="0" borderId="61" xfId="0" applyNumberFormat="1" applyFont="1" applyFill="1" applyBorder="1" applyAlignment="1" applyProtection="1">
      <alignment horizontal="right" vertical="center" wrapText="1" indent="2"/>
      <protection locked="0"/>
    </xf>
    <xf numFmtId="44" fontId="83" fillId="0" borderId="61"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88" fontId="83" fillId="0" borderId="20" xfId="0" applyNumberFormat="1" applyFont="1" applyBorder="1" applyAlignment="1" applyProtection="1">
      <alignment horizontal="right" vertical="center" wrapText="1"/>
      <protection locked="0"/>
    </xf>
    <xf numFmtId="188" fontId="83" fillId="0" borderId="71" xfId="0" applyNumberFormat="1" applyFont="1" applyBorder="1" applyAlignment="1" applyProtection="1">
      <alignment vertical="center" wrapText="1"/>
      <protection locked="0"/>
    </xf>
    <xf numFmtId="188" fontId="83" fillId="0" borderId="35" xfId="0" applyNumberFormat="1" applyFont="1" applyBorder="1" applyAlignment="1" applyProtection="1">
      <alignment horizontal="right" vertical="center" wrapText="1"/>
      <protection locked="0"/>
    </xf>
    <xf numFmtId="188" fontId="83" fillId="0" borderId="61" xfId="0" applyNumberFormat="1" applyFont="1" applyBorder="1" applyAlignment="1" applyProtection="1">
      <alignment horizontal="right" vertical="center" wrapText="1"/>
      <protection locked="0"/>
    </xf>
    <xf numFmtId="188" fontId="83" fillId="0" borderId="61" xfId="0" applyNumberFormat="1" applyFont="1" applyBorder="1" applyAlignment="1" applyProtection="1">
      <alignment vertical="center" wrapText="1"/>
      <protection locked="0"/>
    </xf>
    <xf numFmtId="189"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89" fontId="83" fillId="0" borderId="20" xfId="0" applyNumberFormat="1" applyFont="1" applyFill="1" applyBorder="1" applyAlignment="1" applyProtection="1">
      <alignment horizontal="center" vertical="center" wrapText="1"/>
      <protection locked="0"/>
    </xf>
    <xf numFmtId="189" fontId="83" fillId="0" borderId="35" xfId="0" applyNumberFormat="1" applyFont="1" applyFill="1" applyBorder="1" applyAlignment="1" applyProtection="1">
      <alignment horizontal="center" vertical="center" wrapText="1"/>
      <protection locked="0"/>
    </xf>
    <xf numFmtId="189" fontId="83" fillId="0" borderId="61"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92" fontId="83" fillId="0" borderId="12" xfId="0" applyNumberFormat="1" applyFont="1" applyBorder="1" applyAlignment="1" applyProtection="1">
      <alignment horizontal="center" vertical="center"/>
      <protection locked="0"/>
    </xf>
    <xf numFmtId="190"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5" xfId="0" applyFont="1" applyBorder="1" applyAlignment="1" applyProtection="1">
      <alignment horizontal="left" vertical="center" indent="1"/>
      <protection locked="0"/>
    </xf>
    <xf numFmtId="44" fontId="83" fillId="0" borderId="45"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92" fontId="83" fillId="0" borderId="52" xfId="0" applyNumberFormat="1" applyFont="1" applyBorder="1" applyAlignment="1" applyProtection="1">
      <alignment horizontal="center" vertical="center"/>
      <protection locked="0"/>
    </xf>
    <xf numFmtId="190"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3" xfId="0" applyFont="1" applyBorder="1" applyAlignment="1" applyProtection="1">
      <alignment horizontal="left" vertical="center" indent="1"/>
      <protection locked="0"/>
    </xf>
    <xf numFmtId="187" fontId="83" fillId="0" borderId="53" xfId="0" applyNumberFormat="1" applyFont="1" applyBorder="1" applyAlignment="1" applyProtection="1">
      <alignment horizontal="center" vertical="center"/>
      <protection locked="0"/>
    </xf>
    <xf numFmtId="187" fontId="83" fillId="0" borderId="11" xfId="0" applyNumberFormat="1" applyFont="1" applyBorder="1" applyAlignment="1" applyProtection="1">
      <alignment horizontal="center" vertical="center"/>
      <protection/>
    </xf>
    <xf numFmtId="192" fontId="83" fillId="0" borderId="32" xfId="0" applyNumberFormat="1" applyFont="1" applyBorder="1" applyAlignment="1" applyProtection="1">
      <alignment horizontal="center" vertical="center"/>
      <protection locked="0"/>
    </xf>
    <xf numFmtId="190"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2"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49"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88" fontId="13" fillId="41" borderId="15" xfId="0" applyNumberFormat="1" applyFont="1" applyFill="1" applyBorder="1" applyAlignment="1">
      <alignment horizontal="right" vertical="center"/>
    </xf>
    <xf numFmtId="188"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91" fontId="7" fillId="36" borderId="23" xfId="0" applyNumberFormat="1" applyFont="1" applyFill="1" applyBorder="1" applyAlignment="1" applyProtection="1">
      <alignment horizontal="right" vertical="center" wrapText="1" indent="4"/>
      <protection/>
    </xf>
    <xf numFmtId="44" fontId="83" fillId="0" borderId="61"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3" xfId="0" applyFont="1" applyFill="1" applyBorder="1" applyAlignment="1" applyProtection="1">
      <alignment vertical="center" wrapText="1"/>
      <protection/>
    </xf>
    <xf numFmtId="0" fontId="85" fillId="0" borderId="25" xfId="0" applyFont="1" applyBorder="1" applyAlignment="1" applyProtection="1">
      <alignment horizontal="center" vertical="center" wrapText="1"/>
      <protection locked="0"/>
    </xf>
    <xf numFmtId="0" fontId="85" fillId="0" borderId="26" xfId="0" applyFont="1" applyBorder="1" applyAlignment="1" applyProtection="1">
      <alignment horizontal="center" vertical="center" wrapText="1"/>
      <protection locked="0"/>
    </xf>
    <xf numFmtId="0" fontId="0" fillId="0" borderId="0" xfId="0" applyAlignment="1" applyProtection="1">
      <alignment/>
      <protection locked="0"/>
    </xf>
    <xf numFmtId="0" fontId="0" fillId="0" borderId="0" xfId="49">
      <alignment/>
      <protection/>
    </xf>
    <xf numFmtId="0" fontId="8" fillId="33" borderId="0" xfId="49" applyFont="1" applyFill="1">
      <alignment/>
      <protection/>
    </xf>
    <xf numFmtId="0" fontId="19" fillId="33" borderId="0" xfId="49" applyFont="1" applyFill="1">
      <alignment/>
      <protection/>
    </xf>
    <xf numFmtId="0" fontId="19" fillId="0" borderId="0" xfId="49" applyFont="1">
      <alignment/>
      <protection/>
    </xf>
    <xf numFmtId="0" fontId="8" fillId="0" borderId="0" xfId="49" applyFont="1">
      <alignment/>
      <protection/>
    </xf>
    <xf numFmtId="0" fontId="19" fillId="0" borderId="74" xfId="49" applyFont="1" applyBorder="1">
      <alignment/>
      <protection/>
    </xf>
    <xf numFmtId="0" fontId="35" fillId="0" borderId="0" xfId="49" applyFont="1" applyAlignment="1">
      <alignment vertical="top"/>
      <protection/>
    </xf>
    <xf numFmtId="0" fontId="35" fillId="0" borderId="0" xfId="49" applyFont="1" applyAlignment="1">
      <alignment horizontal="center" vertical="top"/>
      <protection/>
    </xf>
    <xf numFmtId="0" fontId="19" fillId="0" borderId="0" xfId="49" applyFont="1" applyAlignment="1" applyProtection="1">
      <alignment horizontal="center"/>
      <protection locked="0"/>
    </xf>
    <xf numFmtId="0" fontId="37" fillId="0" borderId="0" xfId="49" applyFont="1">
      <alignment/>
      <protection/>
    </xf>
    <xf numFmtId="0" fontId="19" fillId="0" borderId="0" xfId="49" applyFont="1" applyProtection="1">
      <alignment/>
      <protection locked="0"/>
    </xf>
    <xf numFmtId="0" fontId="19" fillId="0" borderId="0" xfId="49" applyFont="1" applyAlignment="1">
      <alignment horizontal="left"/>
      <protection/>
    </xf>
    <xf numFmtId="0" fontId="9" fillId="0" borderId="0" xfId="49" applyFont="1">
      <alignment/>
      <protection/>
    </xf>
    <xf numFmtId="0" fontId="8" fillId="0" borderId="0" xfId="49" applyFont="1" applyAlignment="1">
      <alignment vertical="top"/>
      <protection/>
    </xf>
    <xf numFmtId="0" fontId="19" fillId="0" borderId="0" xfId="49" applyFont="1" applyAlignment="1">
      <alignment vertical="top"/>
      <protection/>
    </xf>
    <xf numFmtId="0" fontId="19" fillId="0" borderId="15" xfId="49" applyFont="1" applyBorder="1">
      <alignment/>
      <protection/>
    </xf>
    <xf numFmtId="0" fontId="8" fillId="0" borderId="15" xfId="49" applyFont="1" applyBorder="1">
      <alignment/>
      <protection/>
    </xf>
    <xf numFmtId="0" fontId="19" fillId="0" borderId="0" xfId="49" applyFont="1" applyAlignment="1">
      <alignment horizontal="left" vertical="top"/>
      <protection/>
    </xf>
    <xf numFmtId="0" fontId="8" fillId="33" borderId="0" xfId="49" applyFont="1" applyFill="1" applyProtection="1">
      <alignment/>
      <protection locked="0"/>
    </xf>
    <xf numFmtId="0" fontId="38" fillId="0" borderId="0" xfId="49" applyFont="1">
      <alignment/>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86" fontId="81" fillId="0" borderId="72" xfId="0" applyNumberFormat="1" applyFont="1" applyFill="1" applyBorder="1" applyAlignment="1" applyProtection="1">
      <alignment horizontal="left" vertical="center" wrapText="1" indent="1"/>
      <protection locked="0"/>
    </xf>
    <xf numFmtId="186" fontId="81" fillId="0" borderId="75" xfId="0" applyNumberFormat="1" applyFont="1" applyFill="1" applyBorder="1" applyAlignment="1" applyProtection="1">
      <alignment horizontal="left" vertical="center" wrapText="1" indent="1"/>
      <protection locked="0"/>
    </xf>
    <xf numFmtId="186" fontId="81" fillId="0" borderId="58"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1" xfId="0" applyFill="1" applyBorder="1" applyAlignment="1" applyProtection="1">
      <alignment vertical="center" wrapText="1"/>
      <protection/>
    </xf>
    <xf numFmtId="0" fontId="0" fillId="38" borderId="75" xfId="0" applyFill="1" applyBorder="1" applyAlignment="1">
      <alignment vertical="center" wrapText="1"/>
    </xf>
    <xf numFmtId="0" fontId="0" fillId="38" borderId="51"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2" xfId="0" applyFill="1" applyBorder="1" applyAlignment="1" applyProtection="1">
      <alignment vertical="center" wrapText="1"/>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0" xfId="0" applyFont="1" applyFill="1" applyBorder="1" applyAlignment="1" applyProtection="1">
      <alignment vertical="center" wrapText="1"/>
      <protection/>
    </xf>
    <xf numFmtId="0" fontId="15" fillId="40" borderId="48"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8"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0" xfId="0" applyFont="1" applyFill="1" applyBorder="1" applyAlignment="1" applyProtection="1">
      <alignment horizontal="left" vertical="center" wrapText="1"/>
      <protection/>
    </xf>
    <xf numFmtId="186"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0" xfId="0" applyFont="1" applyFill="1" applyBorder="1" applyAlignment="1">
      <alignment vertical="center" wrapText="1"/>
    </xf>
    <xf numFmtId="0" fontId="6" fillId="39" borderId="48"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5"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5"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5" xfId="0" applyFill="1" applyBorder="1" applyAlignment="1" applyProtection="1">
      <alignment horizontal="left"/>
      <protection/>
    </xf>
    <xf numFmtId="0" fontId="0" fillId="39" borderId="46"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0"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86" fontId="12" fillId="43" borderId="39" xfId="0" applyNumberFormat="1" applyFont="1" applyFill="1" applyBorder="1" applyAlignment="1" applyProtection="1">
      <alignment horizontal="center" vertical="center" textRotation="90"/>
      <protection/>
    </xf>
    <xf numFmtId="0" fontId="2" fillId="38" borderId="48" xfId="0" applyFont="1" applyFill="1" applyBorder="1" applyAlignment="1">
      <alignment horizontal="center" vertical="center" textRotation="90"/>
    </xf>
    <xf numFmtId="0" fontId="0" fillId="38" borderId="48" xfId="0" applyFill="1" applyBorder="1" applyAlignment="1">
      <alignment vertical="center"/>
    </xf>
    <xf numFmtId="0" fontId="0" fillId="38" borderId="14" xfId="0" applyFill="1" applyBorder="1" applyAlignment="1">
      <alignment vertical="center"/>
    </xf>
    <xf numFmtId="186" fontId="22" fillId="36" borderId="53" xfId="0" applyNumberFormat="1" applyFont="1" applyFill="1" applyBorder="1" applyAlignment="1" applyProtection="1">
      <alignment vertical="center"/>
      <protection/>
    </xf>
    <xf numFmtId="0" fontId="22" fillId="36" borderId="66" xfId="0" applyFont="1" applyFill="1" applyBorder="1" applyAlignment="1">
      <alignment vertical="center"/>
    </xf>
    <xf numFmtId="0" fontId="22" fillId="36" borderId="67" xfId="0" applyFont="1" applyFill="1" applyBorder="1" applyAlignment="1">
      <alignment vertical="center"/>
    </xf>
    <xf numFmtId="0" fontId="22" fillId="36" borderId="76" xfId="0" applyFont="1" applyFill="1" applyBorder="1" applyAlignment="1">
      <alignment vertical="center"/>
    </xf>
    <xf numFmtId="0" fontId="22" fillId="36" borderId="60" xfId="0" applyFont="1" applyFill="1" applyBorder="1" applyAlignment="1">
      <alignment vertical="center"/>
    </xf>
    <xf numFmtId="0" fontId="6" fillId="38" borderId="53"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8"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0" xfId="0" applyFont="1" applyFill="1" applyBorder="1" applyAlignment="1" applyProtection="1">
      <alignment horizontal="center" vertical="center" wrapText="1"/>
      <protection/>
    </xf>
    <xf numFmtId="0" fontId="6" fillId="39" borderId="73"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5" xfId="0" applyFont="1" applyFill="1" applyBorder="1" applyAlignment="1" applyProtection="1">
      <alignment horizontal="center" vertical="center"/>
      <protection/>
    </xf>
    <xf numFmtId="0" fontId="0" fillId="0" borderId="54" xfId="0" applyBorder="1" applyAlignment="1">
      <alignment/>
    </xf>
    <xf numFmtId="186" fontId="22" fillId="36" borderId="55" xfId="0" applyNumberFormat="1" applyFont="1" applyFill="1" applyBorder="1" applyAlignment="1" applyProtection="1">
      <alignment vertical="center"/>
      <protection/>
    </xf>
    <xf numFmtId="0" fontId="22" fillId="36" borderId="46" xfId="0" applyFont="1" applyFill="1" applyBorder="1" applyAlignment="1">
      <alignment vertical="center"/>
    </xf>
    <xf numFmtId="186" fontId="22" fillId="36" borderId="72"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8" xfId="0" applyFont="1" applyFill="1" applyBorder="1" applyAlignment="1">
      <alignment vertical="center"/>
    </xf>
    <xf numFmtId="44" fontId="7" fillId="33" borderId="82" xfId="46" applyFont="1" applyFill="1" applyBorder="1" applyAlignment="1">
      <alignment horizontal="center" vertical="center" wrapText="1"/>
    </xf>
    <xf numFmtId="0" fontId="0" fillId="0" borderId="68" xfId="0" applyBorder="1" applyAlignment="1">
      <alignment horizontal="center" vertical="center" wrapText="1"/>
    </xf>
    <xf numFmtId="0" fontId="0" fillId="0" borderId="49"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86" fontId="81" fillId="0" borderId="79"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0"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86" fontId="22" fillId="36" borderId="49"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0" xfId="0" applyFill="1" applyBorder="1" applyAlignment="1">
      <alignment horizontal="right" indent="1"/>
    </xf>
    <xf numFmtId="186" fontId="22" fillId="36" borderId="45" xfId="0" applyNumberFormat="1" applyFont="1" applyFill="1" applyBorder="1" applyAlignment="1" applyProtection="1">
      <alignment horizontal="left" vertical="center" wrapText="1" indent="1"/>
      <protection/>
    </xf>
    <xf numFmtId="0" fontId="0" fillId="36" borderId="46"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4" xfId="0" applyFill="1" applyBorder="1" applyAlignment="1">
      <alignment wrapText="1"/>
    </xf>
    <xf numFmtId="0" fontId="6" fillId="41" borderId="45" xfId="0" applyFont="1" applyFill="1" applyBorder="1" applyAlignment="1" applyProtection="1">
      <alignment horizontal="center" vertical="center"/>
      <protection/>
    </xf>
    <xf numFmtId="0" fontId="0" fillId="41" borderId="54" xfId="0" applyFill="1" applyBorder="1" applyAlignment="1">
      <alignment horizontal="center"/>
    </xf>
    <xf numFmtId="0" fontId="38" fillId="0" borderId="0" xfId="49" applyFont="1" applyAlignment="1">
      <alignment horizontal="center" vertical="top"/>
      <protection/>
    </xf>
    <xf numFmtId="0" fontId="8" fillId="0" borderId="0" xfId="49" applyFont="1" applyAlignment="1">
      <alignment vertical="top"/>
      <protection/>
    </xf>
    <xf numFmtId="0" fontId="19" fillId="0" borderId="0" xfId="49" applyFont="1">
      <alignment/>
      <protection/>
    </xf>
    <xf numFmtId="0" fontId="19" fillId="0" borderId="55" xfId="49" applyFont="1" applyBorder="1" applyAlignment="1" applyProtection="1">
      <alignment horizontal="center"/>
      <protection locked="0"/>
    </xf>
    <xf numFmtId="0" fontId="19" fillId="0" borderId="0" xfId="49" applyFont="1" applyAlignment="1">
      <alignment vertical="top" wrapText="1"/>
      <protection/>
    </xf>
    <xf numFmtId="0" fontId="19" fillId="0" borderId="66" xfId="49" applyFont="1" applyBorder="1" applyProtection="1">
      <alignment/>
      <protection locked="0"/>
    </xf>
    <xf numFmtId="0" fontId="8" fillId="0" borderId="0" xfId="49" applyFont="1" applyAlignment="1">
      <alignment wrapText="1"/>
      <protection/>
    </xf>
    <xf numFmtId="0" fontId="8" fillId="0" borderId="0" xfId="49" applyFont="1">
      <alignment/>
      <protection/>
    </xf>
    <xf numFmtId="0" fontId="0" fillId="0" borderId="0" xfId="49">
      <alignment/>
      <protection/>
    </xf>
    <xf numFmtId="186" fontId="19" fillId="0" borderId="0" xfId="49" applyNumberFormat="1" applyFont="1" applyAlignment="1">
      <alignment horizontal="left" indent="1"/>
      <protection/>
    </xf>
    <xf numFmtId="0" fontId="19" fillId="0" borderId="0" xfId="49" applyFont="1" applyAlignment="1">
      <alignment horizontal="left" indent="1"/>
      <protection/>
    </xf>
    <xf numFmtId="0" fontId="0" fillId="0" borderId="0" xfId="49" applyAlignment="1">
      <alignment horizontal="left" indent="1"/>
      <protection/>
    </xf>
    <xf numFmtId="0" fontId="35" fillId="0" borderId="0" xfId="49" applyFont="1" applyAlignment="1">
      <alignment horizontal="center" vertical="top"/>
      <protection/>
    </xf>
    <xf numFmtId="0" fontId="8" fillId="0" borderId="0" xfId="49" applyFont="1" applyAlignment="1">
      <alignment horizontal="center" vertical="top"/>
      <protection/>
    </xf>
    <xf numFmtId="0" fontId="19" fillId="0" borderId="66" xfId="49" applyFont="1" applyBorder="1">
      <alignment/>
      <protection/>
    </xf>
    <xf numFmtId="0" fontId="8" fillId="0" borderId="66" xfId="49" applyFont="1" applyBorder="1">
      <alignment/>
      <protection/>
    </xf>
    <xf numFmtId="0" fontId="19" fillId="0" borderId="0" xfId="49" applyFont="1" applyAlignment="1" applyProtection="1">
      <alignment horizontal="center"/>
      <protection locked="0"/>
    </xf>
    <xf numFmtId="0" fontId="0" fillId="0" borderId="74" xfId="49" applyBorder="1" applyAlignment="1" applyProtection="1">
      <alignment horizontal="center"/>
      <protection locked="0"/>
    </xf>
    <xf numFmtId="0" fontId="36" fillId="0" borderId="74" xfId="49" applyFont="1" applyBorder="1" applyAlignment="1">
      <alignment horizontal="center" vertical="top"/>
      <protection/>
    </xf>
    <xf numFmtId="0" fontId="8" fillId="0" borderId="66" xfId="49" applyFont="1" applyBorder="1" applyProtection="1">
      <alignment/>
      <protection locked="0"/>
    </xf>
    <xf numFmtId="0" fontId="35" fillId="0" borderId="78" xfId="49" applyFont="1" applyBorder="1" applyAlignment="1">
      <alignment horizontal="center" vertical="top"/>
      <protection/>
    </xf>
    <xf numFmtId="0" fontId="19" fillId="0" borderId="66" xfId="49" applyFont="1" applyBorder="1" applyAlignment="1" applyProtection="1">
      <alignment horizontal="center"/>
      <protection locked="0"/>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0</xdr:colOff>
      <xdr:row>3</xdr:row>
      <xdr:rowOff>0</xdr:rowOff>
    </xdr:to>
    <xdr:pic>
      <xdr:nvPicPr>
        <xdr:cNvPr id="1" name="Picture 2" descr="Régie nouveau"/>
        <xdr:cNvPicPr preferRelativeResize="1">
          <a:picLocks noChangeAspect="0"/>
        </xdr:cNvPicPr>
      </xdr:nvPicPr>
      <xdr:blipFill>
        <a:blip r:embed="rId1"/>
        <a:stretch>
          <a:fillRect/>
        </a:stretch>
      </xdr:blipFill>
      <xdr:spPr>
        <a:xfrm>
          <a:off x="0" y="9525"/>
          <a:ext cx="181927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20764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85725</xdr:rowOff>
    </xdr:from>
    <xdr:ext cx="114300" cy="171450"/>
    <xdr:sp fLocksText="0">
      <xdr:nvSpPr>
        <xdr:cNvPr id="1" name="Text Box 4"/>
        <xdr:cNvSpPr txBox="1">
          <a:spLocks noChangeArrowheads="1"/>
        </xdr:cNvSpPr>
      </xdr:nvSpPr>
      <xdr:spPr>
        <a:xfrm>
          <a:off x="3257550" y="4924425"/>
          <a:ext cx="1143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66675</xdr:colOff>
      <xdr:row>2</xdr:row>
      <xdr:rowOff>66675</xdr:rowOff>
    </xdr:to>
    <xdr:pic>
      <xdr:nvPicPr>
        <xdr:cNvPr id="2" name="Picture 2" descr="Régie nouveau"/>
        <xdr:cNvPicPr preferRelativeResize="1">
          <a:picLocks noChangeAspect="0"/>
        </xdr:cNvPicPr>
      </xdr:nvPicPr>
      <xdr:blipFill>
        <a:blip r:embed="rId1"/>
        <a:stretch>
          <a:fillRect/>
        </a:stretch>
      </xdr:blipFill>
      <xdr:spPr>
        <a:xfrm>
          <a:off x="0" y="0"/>
          <a:ext cx="1724025"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20288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2</xdr:row>
      <xdr:rowOff>0</xdr:rowOff>
    </xdr:to>
    <xdr:pic>
      <xdr:nvPicPr>
        <xdr:cNvPr id="1" name="Picture 2" descr="Régie nouveau"/>
        <xdr:cNvPicPr preferRelativeResize="1">
          <a:picLocks noChangeAspect="0"/>
        </xdr:cNvPicPr>
      </xdr:nvPicPr>
      <xdr:blipFill>
        <a:blip r:embed="rId1"/>
        <a:stretch>
          <a:fillRect/>
        </a:stretch>
      </xdr:blipFill>
      <xdr:spPr>
        <a:xfrm>
          <a:off x="0" y="0"/>
          <a:ext cx="1762125" cy="609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ZaynabBenelMadani\Downloads\Formulaire_Demande%20de%20paiement%20de%20frais_janvier%202020%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cation"/>
      <sheetName val="Sommaire des frais"/>
      <sheetName val="Honoraires"/>
      <sheetName val="Dépenses "/>
      <sheetName val="Séances de travail"/>
      <sheetName val="Affidav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zoomScalePageLayoutView="0" workbookViewId="0" topLeftCell="A12">
      <selection activeCell="C18" sqref="C1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88"/>
      <c r="E1" s="5"/>
      <c r="F1" s="5"/>
      <c r="G1" s="5"/>
      <c r="H1" s="5"/>
      <c r="I1" s="5"/>
      <c r="J1" s="5"/>
      <c r="K1" s="5"/>
      <c r="L1" s="5"/>
      <c r="M1" s="5"/>
      <c r="N1" s="5"/>
      <c r="O1" s="5"/>
      <c r="P1" s="5"/>
    </row>
    <row r="2" spans="4:16" ht="18.75" customHeight="1">
      <c r="D2" s="151" t="s">
        <v>79</v>
      </c>
      <c r="E2" s="5"/>
      <c r="F2" s="5"/>
      <c r="G2" s="5"/>
      <c r="H2" s="5"/>
      <c r="I2" s="5"/>
      <c r="J2" s="5"/>
      <c r="K2" s="5"/>
      <c r="L2" s="5"/>
      <c r="M2" s="5"/>
      <c r="N2" s="5"/>
      <c r="O2" s="5"/>
      <c r="P2" s="5"/>
    </row>
    <row r="3" spans="4:16" ht="18.75" customHeight="1">
      <c r="D3" s="151" t="s">
        <v>76</v>
      </c>
      <c r="E3" s="4"/>
      <c r="F3" s="4"/>
      <c r="G3" s="4"/>
      <c r="H3" s="4"/>
      <c r="I3" s="4"/>
      <c r="J3" s="4"/>
      <c r="K3" s="4"/>
      <c r="L3" s="4"/>
      <c r="M3" s="4"/>
      <c r="N3" s="4"/>
      <c r="O3" s="4"/>
      <c r="P3" s="4"/>
    </row>
    <row r="4" spans="1:16" ht="42.75" customHeight="1">
      <c r="A4" s="301" t="s">
        <v>106</v>
      </c>
      <c r="B4" s="302"/>
      <c r="C4" s="302"/>
      <c r="D4" s="302"/>
      <c r="E4" s="4"/>
      <c r="F4" s="4"/>
      <c r="G4" s="4"/>
      <c r="H4" s="4"/>
      <c r="I4" s="4"/>
      <c r="J4" s="4"/>
      <c r="K4" s="4"/>
      <c r="L4" s="4"/>
      <c r="M4" s="4"/>
      <c r="N4" s="4"/>
      <c r="O4" s="4"/>
      <c r="P4" s="4"/>
    </row>
    <row r="5" spans="1:16" ht="18.75" customHeight="1">
      <c r="A5" s="145" t="s">
        <v>0</v>
      </c>
      <c r="B5" s="152" t="s">
        <v>158</v>
      </c>
      <c r="C5" s="146" t="s">
        <v>16</v>
      </c>
      <c r="D5" s="153" t="s">
        <v>159</v>
      </c>
      <c r="E5" s="4"/>
      <c r="F5" s="4"/>
      <c r="G5" s="4"/>
      <c r="H5" s="4"/>
      <c r="I5" s="4"/>
      <c r="J5" s="4"/>
      <c r="K5" s="4"/>
      <c r="L5" s="4"/>
      <c r="M5" s="4"/>
      <c r="N5" s="4"/>
      <c r="O5" s="4"/>
      <c r="P5" s="4"/>
    </row>
    <row r="6" spans="1:16" ht="18.75" customHeight="1">
      <c r="A6" s="147" t="s">
        <v>1</v>
      </c>
      <c r="B6" s="303" t="s">
        <v>148</v>
      </c>
      <c r="C6" s="304"/>
      <c r="D6" s="305"/>
      <c r="E6" s="4"/>
      <c r="F6" s="4"/>
      <c r="G6" s="4"/>
      <c r="H6" s="4"/>
      <c r="I6" s="4"/>
      <c r="J6" s="4"/>
      <c r="K6" s="4"/>
      <c r="L6" s="4"/>
      <c r="M6" s="4"/>
      <c r="N6" s="4"/>
      <c r="O6" s="4"/>
      <c r="P6" s="4"/>
    </row>
    <row r="7" spans="1:16" ht="18.75" customHeight="1">
      <c r="A7" s="306" t="s">
        <v>67</v>
      </c>
      <c r="B7" s="307"/>
      <c r="C7" s="308"/>
      <c r="D7" s="154" t="s">
        <v>149</v>
      </c>
      <c r="E7" s="4"/>
      <c r="F7" s="4"/>
      <c r="G7" s="4"/>
      <c r="H7" s="4"/>
      <c r="I7" s="4"/>
      <c r="J7" s="4"/>
      <c r="K7" s="4"/>
      <c r="L7" s="4"/>
      <c r="M7" s="4"/>
      <c r="N7" s="4"/>
      <c r="O7" s="4"/>
      <c r="P7" s="4"/>
    </row>
    <row r="8" spans="1:16" ht="18.75" customHeight="1">
      <c r="A8" s="306" t="s">
        <v>105</v>
      </c>
      <c r="B8" s="309"/>
      <c r="C8" s="310"/>
      <c r="D8" s="155">
        <v>0</v>
      </c>
      <c r="E8" s="4"/>
      <c r="F8" s="4"/>
      <c r="G8" s="4"/>
      <c r="H8" s="4"/>
      <c r="I8" s="4"/>
      <c r="J8" s="4"/>
      <c r="K8" s="4"/>
      <c r="L8" s="4"/>
      <c r="M8" s="4"/>
      <c r="N8" s="4"/>
      <c r="O8" s="4"/>
      <c r="P8" s="4"/>
    </row>
    <row r="9" spans="1:16" ht="18.75" customHeight="1">
      <c r="A9" s="311" t="s">
        <v>104</v>
      </c>
      <c r="B9" s="312"/>
      <c r="C9" s="313"/>
      <c r="D9" s="156" t="s">
        <v>150</v>
      </c>
      <c r="E9" s="4"/>
      <c r="F9" s="4"/>
      <c r="G9" s="4"/>
      <c r="H9" s="4"/>
      <c r="I9" s="4"/>
      <c r="J9" s="4"/>
      <c r="K9" s="4"/>
      <c r="L9" s="4"/>
      <c r="M9" s="4"/>
      <c r="N9" s="4"/>
      <c r="O9" s="4"/>
      <c r="P9" s="4"/>
    </row>
    <row r="10" spans="1:16" ht="20.25" customHeight="1">
      <c r="A10" s="296" t="s">
        <v>75</v>
      </c>
      <c r="B10" s="297"/>
      <c r="C10" s="297"/>
      <c r="D10" s="298"/>
      <c r="E10" s="9"/>
      <c r="F10" s="4"/>
      <c r="G10" s="4"/>
      <c r="H10" s="4"/>
      <c r="I10" s="4"/>
      <c r="J10" s="4"/>
      <c r="K10" s="4"/>
      <c r="L10" s="4"/>
      <c r="M10" s="4"/>
      <c r="N10" s="4"/>
      <c r="O10" s="4"/>
      <c r="P10" s="4"/>
    </row>
    <row r="11" spans="1:16" ht="20.25" customHeight="1">
      <c r="A11" s="148" t="s">
        <v>45</v>
      </c>
      <c r="B11" s="149" t="s">
        <v>68</v>
      </c>
      <c r="C11" s="149" t="s">
        <v>69</v>
      </c>
      <c r="D11" s="150" t="s">
        <v>15</v>
      </c>
      <c r="E11" s="9"/>
      <c r="F11" s="4"/>
      <c r="G11" s="4"/>
      <c r="H11" s="4"/>
      <c r="I11" s="4"/>
      <c r="J11" s="4"/>
      <c r="K11" s="4"/>
      <c r="L11" s="4"/>
      <c r="M11" s="4"/>
      <c r="N11" s="4"/>
      <c r="O11" s="4"/>
      <c r="P11" s="4"/>
    </row>
    <row r="12" spans="1:16" ht="27" customHeight="1">
      <c r="A12" s="157" t="s">
        <v>157</v>
      </c>
      <c r="B12" s="158" t="s">
        <v>143</v>
      </c>
      <c r="C12" s="158" t="s">
        <v>144</v>
      </c>
      <c r="D12" s="271" t="s">
        <v>151</v>
      </c>
      <c r="E12" s="9"/>
      <c r="F12" s="4"/>
      <c r="G12" s="4"/>
      <c r="H12" s="4"/>
      <c r="I12" s="4"/>
      <c r="J12" s="4"/>
      <c r="K12" s="4"/>
      <c r="L12" s="4"/>
      <c r="M12" s="4"/>
      <c r="N12" s="4"/>
      <c r="O12" s="4"/>
      <c r="P12" s="4"/>
    </row>
    <row r="13" spans="1:16" ht="27" customHeight="1">
      <c r="A13" s="159" t="s">
        <v>156</v>
      </c>
      <c r="B13" s="160">
        <v>-5</v>
      </c>
      <c r="C13" s="160" t="s">
        <v>144</v>
      </c>
      <c r="D13" s="271" t="s">
        <v>151</v>
      </c>
      <c r="E13" s="9"/>
      <c r="F13" s="4"/>
      <c r="G13" s="4"/>
      <c r="H13" s="4"/>
      <c r="I13" s="4"/>
      <c r="J13" s="4"/>
      <c r="K13" s="4"/>
      <c r="L13" s="4"/>
      <c r="M13" s="4"/>
      <c r="N13" s="4"/>
      <c r="O13" s="4"/>
      <c r="P13" s="4"/>
    </row>
    <row r="14" spans="1:16" ht="27" customHeight="1">
      <c r="A14" s="159" t="s">
        <v>154</v>
      </c>
      <c r="B14" s="160" t="s">
        <v>155</v>
      </c>
      <c r="C14" s="160" t="s">
        <v>144</v>
      </c>
      <c r="D14" s="161" t="s">
        <v>151</v>
      </c>
      <c r="E14" s="9"/>
      <c r="F14" s="4"/>
      <c r="G14" s="4"/>
      <c r="H14" s="4"/>
      <c r="I14" s="4"/>
      <c r="J14" s="4"/>
      <c r="K14" s="4"/>
      <c r="L14" s="4"/>
      <c r="M14" s="4"/>
      <c r="N14" s="4"/>
      <c r="O14" s="4"/>
      <c r="P14" s="4"/>
    </row>
    <row r="15" spans="1:16" ht="27" customHeight="1">
      <c r="A15" s="162"/>
      <c r="B15" s="163"/>
      <c r="C15" s="163"/>
      <c r="D15" s="164"/>
      <c r="E15" s="9"/>
      <c r="F15" s="4"/>
      <c r="G15" s="4"/>
      <c r="H15" s="4"/>
      <c r="I15" s="4"/>
      <c r="J15" s="4"/>
      <c r="K15" s="4"/>
      <c r="L15" s="4"/>
      <c r="M15" s="4"/>
      <c r="N15" s="4"/>
      <c r="O15" s="4"/>
      <c r="P15" s="4"/>
    </row>
    <row r="16" spans="1:16" ht="20.25" customHeight="1">
      <c r="A16" s="269" t="s">
        <v>46</v>
      </c>
      <c r="B16" s="149" t="s">
        <v>68</v>
      </c>
      <c r="C16" s="149" t="s">
        <v>69</v>
      </c>
      <c r="D16" s="150" t="s">
        <v>15</v>
      </c>
      <c r="E16" s="9"/>
      <c r="F16" s="4"/>
      <c r="G16" s="4"/>
      <c r="H16" s="4"/>
      <c r="I16" s="4"/>
      <c r="J16" s="4"/>
      <c r="K16" s="4"/>
      <c r="L16" s="4"/>
      <c r="M16" s="4"/>
      <c r="N16" s="4"/>
      <c r="O16" s="4"/>
      <c r="P16" s="4"/>
    </row>
    <row r="17" spans="1:16" ht="27" customHeight="1">
      <c r="A17" s="157" t="s">
        <v>145</v>
      </c>
      <c r="B17" s="158" t="s">
        <v>146</v>
      </c>
      <c r="C17" s="158" t="s">
        <v>144</v>
      </c>
      <c r="D17" s="161" t="s">
        <v>153</v>
      </c>
      <c r="E17" s="9"/>
      <c r="F17" s="4"/>
      <c r="G17" s="4"/>
      <c r="H17" s="4"/>
      <c r="I17" s="4"/>
      <c r="J17" s="4"/>
      <c r="K17" s="4"/>
      <c r="L17" s="4"/>
      <c r="M17" s="4"/>
      <c r="N17" s="4"/>
      <c r="O17" s="4"/>
      <c r="P17" s="4"/>
    </row>
    <row r="18" spans="1:16" ht="27" customHeight="1">
      <c r="A18" s="159"/>
      <c r="B18" s="160"/>
      <c r="C18" s="160"/>
      <c r="D18" s="272"/>
      <c r="E18" s="9"/>
      <c r="F18" s="4"/>
      <c r="G18" s="4"/>
      <c r="H18" s="4"/>
      <c r="I18" s="4"/>
      <c r="J18" s="4"/>
      <c r="K18" s="4"/>
      <c r="L18" s="4"/>
      <c r="M18" s="4"/>
      <c r="N18" s="4"/>
      <c r="O18" s="4"/>
      <c r="P18" s="4"/>
    </row>
    <row r="19" spans="1:16" ht="27" customHeight="1">
      <c r="A19" s="159"/>
      <c r="B19" s="160"/>
      <c r="C19" s="160"/>
      <c r="D19" s="273"/>
      <c r="E19" s="9"/>
      <c r="F19" s="4"/>
      <c r="G19" s="4"/>
      <c r="H19" s="4"/>
      <c r="I19" s="4"/>
      <c r="J19" s="4"/>
      <c r="K19" s="4"/>
      <c r="L19" s="4"/>
      <c r="M19" s="4"/>
      <c r="N19" s="4"/>
      <c r="O19" s="4"/>
      <c r="P19" s="4"/>
    </row>
    <row r="20" spans="1:16" ht="27" customHeight="1">
      <c r="A20" s="162"/>
      <c r="B20" s="163"/>
      <c r="C20" s="163"/>
      <c r="D20" s="164"/>
      <c r="E20" s="9"/>
      <c r="F20" s="4"/>
      <c r="G20" s="4"/>
      <c r="H20" s="4"/>
      <c r="I20" s="4"/>
      <c r="J20" s="4"/>
      <c r="K20" s="4"/>
      <c r="L20" s="4"/>
      <c r="M20" s="4"/>
      <c r="N20" s="4"/>
      <c r="O20" s="4"/>
      <c r="P20" s="4"/>
    </row>
    <row r="21" spans="1:16" ht="20.25" customHeight="1">
      <c r="A21" s="270" t="s">
        <v>47</v>
      </c>
      <c r="B21" s="149" t="s">
        <v>68</v>
      </c>
      <c r="C21" s="149" t="s">
        <v>69</v>
      </c>
      <c r="D21" s="150" t="s">
        <v>15</v>
      </c>
      <c r="E21" s="9"/>
      <c r="F21" s="4"/>
      <c r="G21" s="4"/>
      <c r="H21" s="4"/>
      <c r="I21" s="4"/>
      <c r="J21" s="4"/>
      <c r="K21" s="4"/>
      <c r="L21" s="4"/>
      <c r="M21" s="4"/>
      <c r="N21" s="4"/>
      <c r="O21" s="4"/>
      <c r="P21" s="4"/>
    </row>
    <row r="22" spans="1:16" ht="27" customHeight="1">
      <c r="A22" s="165"/>
      <c r="B22" s="299" t="s">
        <v>17</v>
      </c>
      <c r="C22" s="299" t="s">
        <v>17</v>
      </c>
      <c r="D22" s="271"/>
      <c r="E22" s="9"/>
      <c r="F22" s="4"/>
      <c r="G22" s="4"/>
      <c r="H22" s="4"/>
      <c r="I22" s="4"/>
      <c r="J22" s="4"/>
      <c r="K22" s="4"/>
      <c r="L22" s="4"/>
      <c r="M22" s="4"/>
      <c r="N22" s="4"/>
      <c r="O22" s="4"/>
      <c r="P22" s="4"/>
    </row>
    <row r="23" spans="1:16" ht="27" customHeight="1">
      <c r="A23" s="166"/>
      <c r="B23" s="300"/>
      <c r="C23" s="300"/>
      <c r="D23" s="167"/>
      <c r="E23" s="9"/>
      <c r="F23" s="4"/>
      <c r="G23" s="4"/>
      <c r="H23" s="4"/>
      <c r="I23" s="4"/>
      <c r="J23" s="4"/>
      <c r="K23" s="4"/>
      <c r="L23" s="4"/>
      <c r="M23" s="4"/>
      <c r="N23" s="4"/>
      <c r="O23" s="4"/>
      <c r="P23" s="4"/>
    </row>
    <row r="24" spans="1:16" ht="19.5" customHeight="1">
      <c r="A24" s="270" t="s">
        <v>48</v>
      </c>
      <c r="B24" s="149" t="s">
        <v>68</v>
      </c>
      <c r="C24" s="149" t="s">
        <v>69</v>
      </c>
      <c r="D24" s="150" t="s">
        <v>15</v>
      </c>
      <c r="E24" s="9"/>
      <c r="F24" s="4"/>
      <c r="G24" s="4"/>
      <c r="H24" s="4"/>
      <c r="I24" s="4"/>
      <c r="J24" s="4"/>
      <c r="K24" s="4"/>
      <c r="L24" s="4"/>
      <c r="M24" s="4"/>
      <c r="N24" s="4"/>
      <c r="O24" s="4"/>
      <c r="P24" s="4"/>
    </row>
    <row r="25" spans="1:16" ht="27" customHeight="1">
      <c r="A25" s="168" t="s">
        <v>147</v>
      </c>
      <c r="B25" s="299" t="s">
        <v>17</v>
      </c>
      <c r="C25" s="170" t="s">
        <v>144</v>
      </c>
      <c r="D25" s="271" t="s">
        <v>152</v>
      </c>
      <c r="E25" s="9"/>
      <c r="F25" s="4"/>
      <c r="G25" s="4"/>
      <c r="H25" s="4"/>
      <c r="I25" s="4"/>
      <c r="J25" s="4"/>
      <c r="K25" s="4"/>
      <c r="L25" s="4"/>
      <c r="M25" s="4"/>
      <c r="N25" s="4"/>
      <c r="O25" s="4"/>
      <c r="P25" s="4"/>
    </row>
    <row r="26" spans="1:16" ht="27" customHeight="1">
      <c r="A26" s="169"/>
      <c r="B26" s="300"/>
      <c r="C26" s="171"/>
      <c r="D26" s="17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294" t="s">
        <v>70</v>
      </c>
      <c r="B28" s="295"/>
      <c r="C28" s="295"/>
      <c r="D28" s="295"/>
      <c r="E28" s="9"/>
      <c r="F28" s="4"/>
      <c r="G28" s="4"/>
      <c r="H28" s="4"/>
      <c r="I28" s="4"/>
      <c r="J28" s="4"/>
      <c r="K28" s="4"/>
      <c r="L28" s="4"/>
      <c r="M28" s="4"/>
      <c r="N28" s="4"/>
      <c r="O28" s="4"/>
      <c r="P28" s="4"/>
    </row>
    <row r="29" spans="1:16" ht="14.25" customHeight="1">
      <c r="A29" s="294" t="s">
        <v>71</v>
      </c>
      <c r="B29" s="295"/>
      <c r="C29" s="295"/>
      <c r="D29" s="295"/>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79"/>
      <c r="B34" s="79"/>
      <c r="C34" s="79"/>
      <c r="D34" s="79"/>
      <c r="E34" s="9"/>
      <c r="F34" s="4"/>
      <c r="G34" s="4"/>
      <c r="H34" s="4"/>
      <c r="I34" s="4"/>
      <c r="J34" s="4"/>
      <c r="K34" s="4"/>
      <c r="L34" s="4"/>
      <c r="M34" s="4"/>
      <c r="N34" s="4"/>
      <c r="O34" s="4"/>
      <c r="P34" s="4"/>
    </row>
    <row r="35" spans="1:16" ht="12.75" hidden="1">
      <c r="A35" s="79"/>
      <c r="B35" s="79"/>
      <c r="C35" s="79"/>
      <c r="D35" s="79"/>
      <c r="E35" s="9"/>
      <c r="F35" s="4"/>
      <c r="G35" s="4"/>
      <c r="H35" s="4"/>
      <c r="I35" s="4"/>
      <c r="J35" s="4"/>
      <c r="K35" s="4"/>
      <c r="L35" s="4"/>
      <c r="M35" s="4"/>
      <c r="N35" s="4"/>
      <c r="O35" s="4"/>
      <c r="P35" s="4"/>
    </row>
    <row r="36" spans="1:16" ht="12.75" hidden="1">
      <c r="A36" s="79"/>
      <c r="B36" s="79"/>
      <c r="C36" s="79"/>
      <c r="D36" s="79"/>
      <c r="E36" s="9"/>
      <c r="F36" s="4"/>
      <c r="G36" s="4"/>
      <c r="H36" s="4"/>
      <c r="I36" s="4"/>
      <c r="J36" s="4"/>
      <c r="K36" s="4"/>
      <c r="L36" s="4"/>
      <c r="M36" s="4"/>
      <c r="N36" s="4"/>
      <c r="O36" s="4"/>
      <c r="P36" s="4"/>
    </row>
    <row r="37" spans="1:16" ht="12.75" hidden="1">
      <c r="A37" s="79"/>
      <c r="B37" s="79"/>
      <c r="C37" s="79"/>
      <c r="D37" s="79"/>
      <c r="E37" s="9"/>
      <c r="F37" s="4"/>
      <c r="G37" s="4"/>
      <c r="H37" s="4"/>
      <c r="I37" s="4"/>
      <c r="J37" s="4"/>
      <c r="K37" s="4"/>
      <c r="L37" s="4"/>
      <c r="M37" s="4"/>
      <c r="N37" s="4"/>
      <c r="O37" s="4"/>
      <c r="P37" s="4"/>
    </row>
    <row r="38" spans="1:16" ht="12.75" hidden="1">
      <c r="A38" s="79"/>
      <c r="B38" s="79"/>
      <c r="C38" s="79"/>
      <c r="D38" s="79"/>
      <c r="E38" s="9"/>
      <c r="F38" s="4"/>
      <c r="G38" s="4"/>
      <c r="H38" s="4"/>
      <c r="I38" s="4"/>
      <c r="J38" s="4"/>
      <c r="K38" s="4"/>
      <c r="L38" s="4"/>
      <c r="M38" s="4"/>
      <c r="N38" s="4"/>
      <c r="O38" s="4"/>
      <c r="P38" s="4"/>
    </row>
    <row r="39" spans="1:16" ht="12.75" hidden="1">
      <c r="A39" s="79"/>
      <c r="B39" s="79"/>
      <c r="C39" s="79"/>
      <c r="D39" s="79"/>
      <c r="E39" s="9"/>
      <c r="F39" s="4"/>
      <c r="G39" s="4"/>
      <c r="H39" s="4"/>
      <c r="I39" s="4"/>
      <c r="J39" s="4"/>
      <c r="K39" s="4"/>
      <c r="L39" s="4"/>
      <c r="M39" s="4"/>
      <c r="N39" s="4"/>
      <c r="O39" s="4"/>
      <c r="P39" s="4"/>
    </row>
    <row r="40" spans="1:16" ht="12.75" hidden="1">
      <c r="A40" s="79"/>
      <c r="B40" s="79"/>
      <c r="C40" s="79"/>
      <c r="D40" s="79"/>
      <c r="E40" s="9"/>
      <c r="F40" s="4"/>
      <c r="G40" s="4"/>
      <c r="H40" s="4"/>
      <c r="I40" s="4"/>
      <c r="J40" s="4"/>
      <c r="K40" s="4"/>
      <c r="L40" s="4"/>
      <c r="M40" s="4"/>
      <c r="N40" s="4"/>
      <c r="O40" s="4"/>
      <c r="P40" s="4"/>
    </row>
    <row r="41" spans="1:16" ht="12.75" hidden="1">
      <c r="A41" s="79"/>
      <c r="B41" s="79"/>
      <c r="C41" s="79"/>
      <c r="D41" s="79"/>
      <c r="E41" s="9"/>
      <c r="F41" s="4"/>
      <c r="G41" s="4"/>
      <c r="H41" s="4"/>
      <c r="I41" s="4"/>
      <c r="J41" s="4"/>
      <c r="K41" s="4"/>
      <c r="L41" s="4"/>
      <c r="M41" s="4"/>
      <c r="N41" s="4"/>
      <c r="O41" s="4"/>
      <c r="P41" s="4"/>
    </row>
    <row r="42" spans="1:16" ht="12.75" hidden="1">
      <c r="A42" s="79"/>
      <c r="B42" s="79"/>
      <c r="C42" s="79"/>
      <c r="D42" s="79"/>
      <c r="E42" s="9"/>
      <c r="F42" s="4"/>
      <c r="G42" s="4"/>
      <c r="H42" s="4"/>
      <c r="I42" s="4"/>
      <c r="J42" s="4"/>
      <c r="K42" s="4"/>
      <c r="L42" s="4"/>
      <c r="M42" s="4"/>
      <c r="N42" s="4"/>
      <c r="O42" s="4"/>
      <c r="P42" s="4"/>
    </row>
    <row r="43" spans="1:16" ht="12.75" hidden="1">
      <c r="A43" s="79"/>
      <c r="B43" s="79"/>
      <c r="C43" s="79"/>
      <c r="D43" s="79"/>
      <c r="E43" s="9"/>
      <c r="F43" s="4"/>
      <c r="G43" s="4"/>
      <c r="H43" s="4"/>
      <c r="I43" s="4"/>
      <c r="J43" s="4"/>
      <c r="K43" s="4"/>
      <c r="L43" s="4"/>
      <c r="M43" s="4"/>
      <c r="N43" s="4"/>
      <c r="O43" s="4"/>
      <c r="P43" s="4"/>
    </row>
    <row r="44" spans="1:16" ht="12.75" hidden="1">
      <c r="A44" s="79"/>
      <c r="B44" s="79"/>
      <c r="C44" s="79"/>
      <c r="D44" s="79"/>
      <c r="E44" s="9"/>
      <c r="F44" s="4"/>
      <c r="G44" s="4"/>
      <c r="H44" s="4"/>
      <c r="I44" s="4"/>
      <c r="J44" s="4"/>
      <c r="K44" s="4"/>
      <c r="L44" s="4"/>
      <c r="M44" s="4"/>
      <c r="N44" s="4"/>
      <c r="O44" s="4"/>
      <c r="P44" s="4"/>
    </row>
    <row r="45" spans="1:16" ht="12.75" hidden="1">
      <c r="A45" s="79"/>
      <c r="B45" s="79"/>
      <c r="C45" s="79"/>
      <c r="D45" s="79"/>
      <c r="E45" s="9"/>
      <c r="F45" s="4"/>
      <c r="G45" s="4"/>
      <c r="H45" s="4"/>
      <c r="I45" s="4"/>
      <c r="J45" s="4"/>
      <c r="K45" s="4"/>
      <c r="L45" s="4"/>
      <c r="M45" s="4"/>
      <c r="N45" s="4"/>
      <c r="O45" s="4"/>
      <c r="P45" s="4"/>
    </row>
    <row r="46" spans="1:16" ht="12.75" hidden="1">
      <c r="A46" s="79"/>
      <c r="B46" s="79"/>
      <c r="C46" s="79"/>
      <c r="D46" s="79"/>
      <c r="E46" s="9"/>
      <c r="F46" s="4"/>
      <c r="G46" s="4"/>
      <c r="H46" s="4"/>
      <c r="I46" s="4"/>
      <c r="J46" s="4"/>
      <c r="K46" s="4"/>
      <c r="L46" s="4"/>
      <c r="M46" s="4"/>
      <c r="N46" s="4"/>
      <c r="O46" s="4"/>
      <c r="P46" s="4"/>
    </row>
    <row r="47" spans="1:16" ht="12.75" hidden="1">
      <c r="A47" s="79"/>
      <c r="B47" s="79"/>
      <c r="C47" s="79"/>
      <c r="D47" s="79"/>
      <c r="E47" s="9"/>
      <c r="F47" s="4"/>
      <c r="G47" s="4"/>
      <c r="H47" s="4"/>
      <c r="I47" s="4"/>
      <c r="J47" s="4"/>
      <c r="K47" s="4"/>
      <c r="L47" s="4"/>
      <c r="M47" s="4"/>
      <c r="N47" s="4"/>
      <c r="O47" s="4"/>
      <c r="P47" s="4"/>
    </row>
    <row r="48" spans="1:16" ht="12.75" hidden="1">
      <c r="A48" s="79"/>
      <c r="B48" s="79"/>
      <c r="C48" s="79"/>
      <c r="D48" s="79"/>
      <c r="E48" s="9"/>
      <c r="F48" s="4"/>
      <c r="G48" s="4"/>
      <c r="H48" s="4"/>
      <c r="I48" s="4"/>
      <c r="J48" s="4"/>
      <c r="K48" s="4"/>
      <c r="L48" s="4"/>
      <c r="M48" s="4"/>
      <c r="N48" s="4"/>
      <c r="O48" s="4"/>
      <c r="P48" s="4"/>
    </row>
    <row r="49" spans="1:16" ht="12.75" hidden="1">
      <c r="A49" s="79"/>
      <c r="B49" s="79"/>
      <c r="C49" s="79"/>
      <c r="D49" s="79"/>
      <c r="E49" s="9"/>
      <c r="F49" s="4"/>
      <c r="G49" s="4"/>
      <c r="H49" s="4"/>
      <c r="I49" s="4"/>
      <c r="J49" s="4"/>
      <c r="K49" s="4"/>
      <c r="L49" s="4"/>
      <c r="M49" s="4"/>
      <c r="N49" s="4"/>
      <c r="O49" s="4"/>
      <c r="P49" s="4"/>
    </row>
    <row r="50" spans="1:16" ht="12.75" hidden="1">
      <c r="A50" s="79"/>
      <c r="B50" s="79"/>
      <c r="C50" s="79"/>
      <c r="D50" s="79"/>
      <c r="E50" s="9"/>
      <c r="F50" s="4"/>
      <c r="G50" s="4"/>
      <c r="H50" s="4"/>
      <c r="I50" s="4"/>
      <c r="J50" s="4"/>
      <c r="K50" s="4"/>
      <c r="L50" s="4"/>
      <c r="M50" s="4"/>
      <c r="N50" s="4"/>
      <c r="O50" s="4"/>
      <c r="P50" s="4"/>
    </row>
    <row r="51" spans="1:16" ht="12.75" hidden="1">
      <c r="A51" s="79"/>
      <c r="B51" s="79"/>
      <c r="C51" s="79"/>
      <c r="D51" s="79"/>
      <c r="E51" s="9"/>
      <c r="F51" s="4"/>
      <c r="G51" s="4"/>
      <c r="H51" s="4"/>
      <c r="I51" s="4"/>
      <c r="J51" s="4"/>
      <c r="K51" s="4"/>
      <c r="L51" s="4"/>
      <c r="M51" s="4"/>
      <c r="N51" s="4"/>
      <c r="O51" s="4"/>
      <c r="P51" s="4"/>
    </row>
    <row r="52" spans="1:16" ht="12.75" hidden="1">
      <c r="A52" s="79"/>
      <c r="B52" s="79"/>
      <c r="C52" s="79"/>
      <c r="D52" s="79"/>
      <c r="E52" s="9"/>
      <c r="F52" s="4"/>
      <c r="G52" s="4"/>
      <c r="H52" s="4"/>
      <c r="I52" s="4"/>
      <c r="J52" s="4"/>
      <c r="K52" s="4"/>
      <c r="L52" s="4"/>
      <c r="M52" s="4"/>
      <c r="N52" s="4"/>
      <c r="O52" s="4"/>
      <c r="P52" s="4"/>
    </row>
    <row r="53" spans="1:16" ht="12.75" hidden="1">
      <c r="A53" s="79"/>
      <c r="B53" s="79"/>
      <c r="C53" s="79"/>
      <c r="D53" s="79"/>
      <c r="E53" s="9"/>
      <c r="F53" s="4"/>
      <c r="G53" s="4"/>
      <c r="H53" s="4"/>
      <c r="I53" s="4"/>
      <c r="J53" s="4"/>
      <c r="K53" s="4"/>
      <c r="L53" s="4"/>
      <c r="M53" s="4"/>
      <c r="N53" s="4"/>
      <c r="O53" s="4"/>
      <c r="P53" s="4"/>
    </row>
    <row r="54" spans="1:16" ht="12.75" hidden="1">
      <c r="A54" s="79"/>
      <c r="B54" s="79"/>
      <c r="C54" s="79"/>
      <c r="D54" s="79"/>
      <c r="E54" s="9"/>
      <c r="F54" s="4"/>
      <c r="G54" s="4"/>
      <c r="H54" s="4"/>
      <c r="I54" s="4"/>
      <c r="J54" s="4"/>
      <c r="K54" s="4"/>
      <c r="L54" s="4"/>
      <c r="M54" s="4"/>
      <c r="N54" s="4"/>
      <c r="O54" s="4"/>
      <c r="P54" s="4"/>
    </row>
    <row r="55" spans="1:16" ht="12.75" hidden="1">
      <c r="A55" s="79"/>
      <c r="B55" s="79"/>
      <c r="C55" s="79"/>
      <c r="D55" s="79"/>
      <c r="E55" s="9"/>
      <c r="F55" s="4"/>
      <c r="G55" s="4"/>
      <c r="H55" s="4"/>
      <c r="I55" s="4"/>
      <c r="J55" s="4"/>
      <c r="K55" s="4"/>
      <c r="L55" s="4"/>
      <c r="M55" s="4"/>
      <c r="N55" s="4"/>
      <c r="O55" s="4"/>
      <c r="P55" s="4"/>
    </row>
    <row r="56" spans="1:16" ht="12.75" hidden="1">
      <c r="A56" s="79"/>
      <c r="B56" s="79"/>
      <c r="C56" s="79"/>
      <c r="D56" s="79"/>
      <c r="E56" s="9"/>
      <c r="F56" s="4"/>
      <c r="G56" s="4"/>
      <c r="H56" s="4"/>
      <c r="I56" s="4"/>
      <c r="J56" s="4"/>
      <c r="K56" s="4"/>
      <c r="L56" s="4"/>
      <c r="M56" s="4"/>
      <c r="N56" s="4"/>
      <c r="O56" s="4"/>
      <c r="P56" s="4"/>
    </row>
    <row r="57" spans="1:16" ht="12.75" hidden="1">
      <c r="A57" s="79"/>
      <c r="B57" s="79"/>
      <c r="C57" s="79"/>
      <c r="D57" s="79"/>
      <c r="E57" s="9"/>
      <c r="F57" s="4"/>
      <c r="G57" s="4"/>
      <c r="H57" s="4"/>
      <c r="I57" s="4"/>
      <c r="J57" s="4"/>
      <c r="K57" s="4"/>
      <c r="L57" s="4"/>
      <c r="M57" s="4"/>
      <c r="N57" s="4"/>
      <c r="O57" s="4"/>
      <c r="P57" s="4"/>
    </row>
    <row r="58" spans="1:16" ht="12.75" hidden="1">
      <c r="A58" s="79"/>
      <c r="B58" s="79"/>
      <c r="C58" s="79"/>
      <c r="D58" s="79"/>
      <c r="E58" s="9"/>
      <c r="F58" s="4"/>
      <c r="G58" s="4"/>
      <c r="H58" s="4"/>
      <c r="I58" s="4"/>
      <c r="J58" s="4"/>
      <c r="K58" s="4"/>
      <c r="L58" s="4"/>
      <c r="M58" s="4"/>
      <c r="N58" s="4"/>
      <c r="O58" s="4"/>
      <c r="P58" s="4"/>
    </row>
    <row r="59" spans="1:16" ht="12.75" hidden="1">
      <c r="A59" s="79"/>
      <c r="B59" s="79"/>
      <c r="C59" s="79"/>
      <c r="D59" s="79"/>
      <c r="E59" s="9"/>
      <c r="F59" s="4"/>
      <c r="G59" s="4"/>
      <c r="H59" s="4"/>
      <c r="I59" s="4"/>
      <c r="J59" s="4"/>
      <c r="K59" s="4"/>
      <c r="L59" s="4"/>
      <c r="M59" s="4"/>
      <c r="N59" s="4"/>
      <c r="O59" s="4"/>
      <c r="P59" s="4"/>
    </row>
    <row r="60" spans="1:16" ht="12.75" hidden="1">
      <c r="A60" s="79"/>
      <c r="B60" s="79"/>
      <c r="C60" s="79"/>
      <c r="D60" s="79"/>
      <c r="E60" s="9"/>
      <c r="F60" s="4"/>
      <c r="G60" s="4"/>
      <c r="H60" s="4"/>
      <c r="I60" s="4"/>
      <c r="J60" s="4"/>
      <c r="K60" s="4"/>
      <c r="L60" s="4"/>
      <c r="M60" s="4"/>
      <c r="N60" s="4"/>
      <c r="O60" s="4"/>
      <c r="P60" s="4"/>
    </row>
    <row r="61" spans="1:16" ht="12.75" hidden="1">
      <c r="A61" s="79"/>
      <c r="B61" s="79"/>
      <c r="C61" s="79"/>
      <c r="D61" s="79"/>
      <c r="E61" s="9"/>
      <c r="F61" s="4"/>
      <c r="G61" s="4"/>
      <c r="H61" s="4"/>
      <c r="I61" s="4"/>
      <c r="J61" s="4"/>
      <c r="K61" s="4"/>
      <c r="L61" s="4"/>
      <c r="M61" s="4"/>
      <c r="N61" s="4"/>
      <c r="O61" s="4"/>
      <c r="P61" s="4"/>
    </row>
    <row r="62" spans="1:16" ht="12.75" hidden="1">
      <c r="A62" s="79"/>
      <c r="B62" s="79"/>
      <c r="C62" s="79"/>
      <c r="D62" s="79"/>
      <c r="E62" s="9"/>
      <c r="F62" s="4"/>
      <c r="G62" s="4"/>
      <c r="H62" s="4"/>
      <c r="I62" s="4"/>
      <c r="J62" s="4"/>
      <c r="K62" s="4"/>
      <c r="L62" s="4"/>
      <c r="M62" s="4"/>
      <c r="N62" s="4"/>
      <c r="O62" s="4"/>
      <c r="P62" s="4"/>
    </row>
    <row r="63" spans="1:16" ht="12.75" hidden="1">
      <c r="A63" s="79"/>
      <c r="B63" s="79"/>
      <c r="C63" s="79"/>
      <c r="D63" s="79"/>
      <c r="E63" s="9"/>
      <c r="F63" s="4"/>
      <c r="G63" s="4"/>
      <c r="H63" s="4"/>
      <c r="I63" s="4"/>
      <c r="J63" s="4"/>
      <c r="K63" s="4"/>
      <c r="L63" s="4"/>
      <c r="M63" s="4"/>
      <c r="N63" s="4"/>
      <c r="O63" s="4"/>
      <c r="P63" s="4"/>
    </row>
    <row r="64" spans="1:16" ht="12.75" hidden="1">
      <c r="A64" s="79"/>
      <c r="B64" s="79"/>
      <c r="C64" s="79"/>
      <c r="D64" s="79"/>
      <c r="E64" s="9"/>
      <c r="F64" s="4"/>
      <c r="G64" s="4"/>
      <c r="H64" s="4"/>
      <c r="I64" s="4"/>
      <c r="J64" s="4"/>
      <c r="K64" s="4"/>
      <c r="L64" s="4"/>
      <c r="M64" s="4"/>
      <c r="N64" s="4"/>
      <c r="O64" s="4"/>
      <c r="P64" s="4"/>
    </row>
    <row r="65" spans="1:16" ht="12.75" hidden="1">
      <c r="A65" s="79"/>
      <c r="B65" s="79"/>
      <c r="C65" s="79"/>
      <c r="D65" s="79"/>
      <c r="E65" s="9"/>
      <c r="F65" s="4"/>
      <c r="G65" s="4"/>
      <c r="H65" s="4"/>
      <c r="I65" s="4"/>
      <c r="J65" s="4"/>
      <c r="K65" s="4"/>
      <c r="L65" s="4"/>
      <c r="M65" s="4"/>
      <c r="N65" s="4"/>
      <c r="O65" s="4"/>
      <c r="P65" s="4"/>
    </row>
    <row r="66" spans="1:16" ht="12.75" hidden="1">
      <c r="A66" s="79"/>
      <c r="B66" s="79"/>
      <c r="C66" s="79"/>
      <c r="D66" s="79"/>
      <c r="E66" s="9"/>
      <c r="F66" s="4"/>
      <c r="G66" s="4"/>
      <c r="H66" s="4"/>
      <c r="I66" s="4"/>
      <c r="J66" s="4"/>
      <c r="K66" s="4"/>
      <c r="L66" s="4"/>
      <c r="M66" s="4"/>
      <c r="N66" s="4"/>
      <c r="O66" s="4"/>
      <c r="P66" s="4"/>
    </row>
    <row r="67" spans="1:16" ht="12.75" hidden="1">
      <c r="A67" s="79"/>
      <c r="B67" s="79"/>
      <c r="C67" s="79"/>
      <c r="D67" s="79"/>
      <c r="E67" s="9"/>
      <c r="F67" s="4"/>
      <c r="G67" s="4"/>
      <c r="H67" s="4"/>
      <c r="I67" s="4"/>
      <c r="J67" s="4"/>
      <c r="K67" s="4"/>
      <c r="L67" s="4"/>
      <c r="M67" s="4"/>
      <c r="N67" s="4"/>
      <c r="O67" s="4"/>
      <c r="P67" s="4"/>
    </row>
    <row r="68" spans="1:16" ht="12.75" hidden="1">
      <c r="A68" s="79"/>
      <c r="B68" s="79"/>
      <c r="C68" s="79"/>
      <c r="D68" s="79"/>
      <c r="E68" s="9"/>
      <c r="F68" s="4"/>
      <c r="G68" s="4"/>
      <c r="H68" s="4"/>
      <c r="I68" s="4"/>
      <c r="J68" s="4"/>
      <c r="K68" s="4"/>
      <c r="L68" s="4"/>
      <c r="M68" s="4"/>
      <c r="N68" s="4"/>
      <c r="O68" s="4"/>
      <c r="P68" s="4"/>
    </row>
    <row r="69" spans="1:16" ht="12.75" hidden="1">
      <c r="A69" s="79"/>
      <c r="B69" s="79"/>
      <c r="C69" s="79"/>
      <c r="D69" s="79"/>
      <c r="E69" s="9"/>
      <c r="F69" s="4"/>
      <c r="G69" s="4"/>
      <c r="H69" s="4"/>
      <c r="I69" s="4"/>
      <c r="J69" s="4"/>
      <c r="K69" s="4"/>
      <c r="L69" s="4"/>
      <c r="M69" s="4"/>
      <c r="N69" s="4"/>
      <c r="O69" s="4"/>
      <c r="P69" s="4"/>
    </row>
    <row r="70" spans="1:16" ht="12.75" hidden="1">
      <c r="A70" s="79"/>
      <c r="B70" s="79"/>
      <c r="C70" s="79"/>
      <c r="D70" s="79"/>
      <c r="E70" s="9"/>
      <c r="F70" s="4"/>
      <c r="G70" s="4"/>
      <c r="H70" s="4"/>
      <c r="I70" s="4"/>
      <c r="J70" s="4"/>
      <c r="K70" s="4"/>
      <c r="L70" s="4"/>
      <c r="M70" s="4"/>
      <c r="N70" s="4"/>
      <c r="O70" s="4"/>
      <c r="P70" s="4"/>
    </row>
    <row r="71" spans="1:16" ht="12.75" hidden="1">
      <c r="A71" s="79"/>
      <c r="B71" s="79"/>
      <c r="C71" s="79"/>
      <c r="D71" s="79"/>
      <c r="E71" s="9"/>
      <c r="F71" s="4"/>
      <c r="G71" s="4"/>
      <c r="H71" s="4"/>
      <c r="I71" s="4"/>
      <c r="J71" s="4"/>
      <c r="K71" s="4"/>
      <c r="L71" s="4"/>
      <c r="M71" s="4"/>
      <c r="N71" s="4"/>
      <c r="O71" s="4"/>
      <c r="P71" s="4"/>
    </row>
    <row r="72" spans="1:16" ht="12.75" hidden="1">
      <c r="A72" s="79"/>
      <c r="B72" s="79"/>
      <c r="C72" s="79"/>
      <c r="D72" s="79"/>
      <c r="E72" s="9"/>
      <c r="F72" s="4"/>
      <c r="G72" s="4"/>
      <c r="H72" s="4"/>
      <c r="I72" s="4"/>
      <c r="J72" s="4"/>
      <c r="K72" s="4"/>
      <c r="L72" s="4"/>
      <c r="M72" s="4"/>
      <c r="N72" s="4"/>
      <c r="O72" s="4"/>
      <c r="P72" s="4"/>
    </row>
    <row r="73" spans="1:16" ht="12.75" hidden="1">
      <c r="A73" s="79"/>
      <c r="B73" s="79"/>
      <c r="C73" s="79"/>
      <c r="D73" s="79"/>
      <c r="E73" s="9"/>
      <c r="F73" s="4"/>
      <c r="G73" s="4"/>
      <c r="H73" s="4"/>
      <c r="I73" s="4"/>
      <c r="J73" s="4"/>
      <c r="K73" s="4"/>
      <c r="L73" s="4"/>
      <c r="M73" s="4"/>
      <c r="N73" s="4"/>
      <c r="O73" s="4"/>
      <c r="P73" s="4"/>
    </row>
    <row r="74" spans="1:16" ht="12.75" hidden="1">
      <c r="A74" s="79"/>
      <c r="B74" s="79"/>
      <c r="C74" s="79"/>
      <c r="D74" s="79"/>
      <c r="E74" s="9"/>
      <c r="F74" s="4"/>
      <c r="G74" s="4"/>
      <c r="H74" s="4"/>
      <c r="I74" s="4"/>
      <c r="J74" s="4"/>
      <c r="K74" s="4"/>
      <c r="L74" s="4"/>
      <c r="M74" s="4"/>
      <c r="N74" s="4"/>
      <c r="O74" s="4"/>
      <c r="P74" s="4"/>
    </row>
    <row r="75" spans="1:16" ht="12.75" hidden="1">
      <c r="A75" s="79"/>
      <c r="B75" s="79"/>
      <c r="C75" s="79"/>
      <c r="D75" s="79"/>
      <c r="E75" s="9"/>
      <c r="F75" s="4"/>
      <c r="G75" s="4"/>
      <c r="H75" s="4"/>
      <c r="I75" s="4"/>
      <c r="J75" s="4"/>
      <c r="K75" s="4"/>
      <c r="L75" s="4"/>
      <c r="M75" s="4"/>
      <c r="N75" s="4"/>
      <c r="O75" s="4"/>
      <c r="P75" s="4"/>
    </row>
    <row r="76" spans="1:16" ht="12.75" hidden="1">
      <c r="A76" s="79"/>
      <c r="B76" s="79"/>
      <c r="C76" s="79"/>
      <c r="D76" s="79"/>
      <c r="E76" s="9"/>
      <c r="F76" s="4"/>
      <c r="G76" s="4"/>
      <c r="H76" s="4"/>
      <c r="I76" s="4"/>
      <c r="J76" s="4"/>
      <c r="K76" s="4"/>
      <c r="L76" s="4"/>
      <c r="M76" s="4"/>
      <c r="N76" s="4"/>
      <c r="O76" s="4"/>
      <c r="P76" s="4"/>
    </row>
    <row r="77" spans="1:16" ht="12.75" hidden="1">
      <c r="A77" s="79"/>
      <c r="B77" s="79"/>
      <c r="C77" s="79"/>
      <c r="D77" s="79"/>
      <c r="E77" s="9"/>
      <c r="F77" s="4"/>
      <c r="G77" s="4"/>
      <c r="H77" s="4"/>
      <c r="I77" s="4"/>
      <c r="J77" s="4"/>
      <c r="K77" s="4"/>
      <c r="L77" s="4"/>
      <c r="M77" s="4"/>
      <c r="N77" s="4"/>
      <c r="O77" s="4"/>
      <c r="P77" s="4"/>
    </row>
    <row r="78" spans="1:16" ht="12.75" hidden="1">
      <c r="A78" s="79"/>
      <c r="B78" s="79"/>
      <c r="C78" s="79"/>
      <c r="D78" s="79"/>
      <c r="E78" s="9"/>
      <c r="F78" s="4"/>
      <c r="G78" s="4"/>
      <c r="H78" s="4"/>
      <c r="I78" s="4"/>
      <c r="J78" s="4"/>
      <c r="K78" s="4"/>
      <c r="L78" s="4"/>
      <c r="M78" s="4"/>
      <c r="N78" s="4"/>
      <c r="O78" s="4"/>
      <c r="P78" s="4"/>
    </row>
    <row r="79" spans="1:16" ht="12.75" hidden="1">
      <c r="A79" s="79"/>
      <c r="B79" s="79"/>
      <c r="C79" s="79"/>
      <c r="D79" s="79"/>
      <c r="E79" s="9"/>
      <c r="F79" s="4"/>
      <c r="G79" s="4"/>
      <c r="H79" s="4"/>
      <c r="I79" s="4"/>
      <c r="J79" s="4"/>
      <c r="K79" s="4"/>
      <c r="L79" s="4"/>
      <c r="M79" s="4"/>
      <c r="N79" s="4"/>
      <c r="O79" s="4"/>
      <c r="P79" s="4"/>
    </row>
    <row r="80" spans="1:16" ht="12.75" hidden="1">
      <c r="A80" s="79"/>
      <c r="B80" s="79"/>
      <c r="C80" s="79"/>
      <c r="D80" s="79"/>
      <c r="E80" s="9"/>
      <c r="F80" s="4"/>
      <c r="G80" s="4"/>
      <c r="H80" s="4"/>
      <c r="I80" s="4"/>
      <c r="J80" s="4"/>
      <c r="K80" s="4"/>
      <c r="L80" s="4"/>
      <c r="M80" s="4"/>
      <c r="N80" s="4"/>
      <c r="O80" s="4"/>
      <c r="P80" s="4"/>
    </row>
    <row r="81" spans="1:16" ht="12.75" hidden="1">
      <c r="A81" s="79"/>
      <c r="B81" s="79"/>
      <c r="C81" s="79"/>
      <c r="D81" s="79"/>
      <c r="E81" s="9"/>
      <c r="F81" s="4"/>
      <c r="G81" s="4"/>
      <c r="H81" s="4"/>
      <c r="I81" s="4"/>
      <c r="J81" s="4"/>
      <c r="K81" s="4"/>
      <c r="L81" s="4"/>
      <c r="M81" s="4"/>
      <c r="N81" s="4"/>
      <c r="O81" s="4"/>
      <c r="P81" s="4"/>
    </row>
    <row r="82" spans="1:16" ht="12.75" hidden="1">
      <c r="A82" s="79"/>
      <c r="B82" s="79"/>
      <c r="C82" s="79"/>
      <c r="D82" s="79"/>
      <c r="E82" s="9"/>
      <c r="F82" s="4"/>
      <c r="G82" s="4"/>
      <c r="H82" s="4"/>
      <c r="I82" s="4"/>
      <c r="J82" s="4"/>
      <c r="K82" s="4"/>
      <c r="L82" s="4"/>
      <c r="M82" s="4"/>
      <c r="N82" s="4"/>
      <c r="O82" s="4"/>
      <c r="P82" s="4"/>
    </row>
    <row r="83" spans="1:16" ht="12.75" hidden="1">
      <c r="A83" s="79"/>
      <c r="B83" s="79"/>
      <c r="C83" s="79"/>
      <c r="D83" s="79"/>
      <c r="E83" s="9"/>
      <c r="F83" s="4"/>
      <c r="G83" s="4"/>
      <c r="H83" s="4"/>
      <c r="I83" s="4"/>
      <c r="J83" s="4"/>
      <c r="K83" s="4"/>
      <c r="L83" s="4"/>
      <c r="M83" s="4"/>
      <c r="N83" s="4"/>
      <c r="O83" s="4"/>
      <c r="P83" s="4"/>
    </row>
    <row r="84" spans="1:16" ht="12.75" hidden="1">
      <c r="A84" s="79"/>
      <c r="B84" s="79"/>
      <c r="C84" s="79"/>
      <c r="D84" s="79"/>
      <c r="E84" s="9"/>
      <c r="F84" s="4"/>
      <c r="G84" s="4"/>
      <c r="H84" s="4"/>
      <c r="I84" s="4"/>
      <c r="J84" s="4"/>
      <c r="K84" s="4"/>
      <c r="L84" s="4"/>
      <c r="M84" s="4"/>
      <c r="N84" s="4"/>
      <c r="O84" s="4"/>
      <c r="P84" s="4"/>
    </row>
    <row r="85" spans="1:16" ht="12.75" hidden="1">
      <c r="A85" s="79"/>
      <c r="B85" s="79"/>
      <c r="C85" s="79"/>
      <c r="D85" s="79"/>
      <c r="E85" s="9"/>
      <c r="F85" s="4"/>
      <c r="G85" s="4"/>
      <c r="H85" s="4"/>
      <c r="I85" s="4"/>
      <c r="J85" s="4"/>
      <c r="K85" s="4"/>
      <c r="L85" s="4"/>
      <c r="M85" s="4"/>
      <c r="N85" s="4"/>
      <c r="O85" s="4"/>
      <c r="P85" s="4"/>
    </row>
    <row r="86" spans="1:16" ht="12.75" hidden="1">
      <c r="A86" s="79"/>
      <c r="B86" s="79"/>
      <c r="C86" s="79"/>
      <c r="D86" s="79"/>
      <c r="E86" s="9"/>
      <c r="F86" s="4"/>
      <c r="G86" s="4"/>
      <c r="H86" s="4"/>
      <c r="I86" s="4"/>
      <c r="J86" s="4"/>
      <c r="K86" s="4"/>
      <c r="L86" s="4"/>
      <c r="M86" s="4"/>
      <c r="N86" s="4"/>
      <c r="O86" s="4"/>
      <c r="P86" s="4"/>
    </row>
    <row r="87" spans="1:16" ht="12.75" hidden="1">
      <c r="A87" s="79"/>
      <c r="B87" s="79"/>
      <c r="C87" s="79"/>
      <c r="D87" s="79"/>
      <c r="E87" s="9"/>
      <c r="F87" s="4"/>
      <c r="G87" s="4"/>
      <c r="H87" s="4"/>
      <c r="I87" s="4"/>
      <c r="J87" s="4"/>
      <c r="K87" s="4"/>
      <c r="L87" s="4"/>
      <c r="M87" s="4"/>
      <c r="N87" s="4"/>
      <c r="O87" s="4"/>
      <c r="P87" s="4"/>
    </row>
    <row r="88" spans="1:16" ht="12.75" hidden="1">
      <c r="A88" s="79"/>
      <c r="B88" s="79"/>
      <c r="C88" s="79"/>
      <c r="D88" s="79"/>
      <c r="E88" s="9"/>
      <c r="F88" s="4"/>
      <c r="G88" s="4"/>
      <c r="H88" s="4"/>
      <c r="I88" s="4"/>
      <c r="J88" s="4"/>
      <c r="K88" s="4"/>
      <c r="L88" s="4"/>
      <c r="M88" s="4"/>
      <c r="N88" s="4"/>
      <c r="O88" s="4"/>
      <c r="P88" s="4"/>
    </row>
    <row r="89" spans="1:16" ht="12.75" hidden="1">
      <c r="A89" s="79"/>
      <c r="B89" s="79"/>
      <c r="C89" s="79"/>
      <c r="D89" s="79"/>
      <c r="E89" s="9"/>
      <c r="F89" s="4"/>
      <c r="G89" s="4"/>
      <c r="H89" s="4"/>
      <c r="I89" s="4"/>
      <c r="J89" s="4"/>
      <c r="K89" s="4"/>
      <c r="L89" s="4"/>
      <c r="M89" s="4"/>
      <c r="N89" s="4"/>
      <c r="O89" s="4"/>
      <c r="P89" s="4"/>
    </row>
    <row r="90" spans="1:16" ht="12.75" hidden="1">
      <c r="A90" s="79"/>
      <c r="B90" s="79"/>
      <c r="C90" s="79"/>
      <c r="D90" s="79"/>
      <c r="E90" s="9"/>
      <c r="F90" s="4"/>
      <c r="G90" s="4"/>
      <c r="H90" s="4"/>
      <c r="I90" s="4"/>
      <c r="J90" s="4"/>
      <c r="K90" s="4"/>
      <c r="L90" s="4"/>
      <c r="M90" s="4"/>
      <c r="N90" s="4"/>
      <c r="O90" s="4"/>
      <c r="P90" s="4"/>
    </row>
    <row r="91" spans="1:16" ht="12.75" hidden="1">
      <c r="A91" s="79"/>
      <c r="B91" s="79"/>
      <c r="C91" s="79"/>
      <c r="D91" s="79"/>
      <c r="E91" s="9"/>
      <c r="F91" s="4"/>
      <c r="G91" s="4"/>
      <c r="H91" s="4"/>
      <c r="I91" s="4"/>
      <c r="J91" s="4"/>
      <c r="K91" s="4"/>
      <c r="L91" s="4"/>
      <c r="M91" s="4"/>
      <c r="N91" s="4"/>
      <c r="O91" s="4"/>
      <c r="P91" s="4"/>
    </row>
    <row r="92" spans="1:16" ht="12.75" hidden="1">
      <c r="A92" s="79"/>
      <c r="B92" s="79"/>
      <c r="C92" s="79"/>
      <c r="D92" s="79"/>
      <c r="E92" s="9"/>
      <c r="F92" s="4"/>
      <c r="G92" s="4"/>
      <c r="H92" s="4"/>
      <c r="I92" s="4"/>
      <c r="J92" s="4"/>
      <c r="K92" s="4"/>
      <c r="L92" s="4"/>
      <c r="M92" s="4"/>
      <c r="N92" s="4"/>
      <c r="O92" s="4"/>
      <c r="P92" s="4"/>
    </row>
    <row r="93" spans="1:16" ht="12.75" hidden="1">
      <c r="A93" s="79"/>
      <c r="B93" s="79"/>
      <c r="C93" s="79"/>
      <c r="D93" s="79"/>
      <c r="E93" s="9"/>
      <c r="F93" s="4"/>
      <c r="G93" s="4"/>
      <c r="H93" s="4"/>
      <c r="I93" s="4"/>
      <c r="J93" s="4"/>
      <c r="K93" s="4"/>
      <c r="L93" s="4"/>
      <c r="M93" s="4"/>
      <c r="N93" s="4"/>
      <c r="O93" s="4"/>
      <c r="P93" s="4"/>
    </row>
    <row r="94" spans="1:16" ht="12.75" hidden="1">
      <c r="A94" s="79"/>
      <c r="B94" s="79"/>
      <c r="C94" s="79"/>
      <c r="D94" s="79"/>
      <c r="E94" s="9"/>
      <c r="F94" s="4"/>
      <c r="G94" s="4"/>
      <c r="H94" s="4"/>
      <c r="I94" s="4"/>
      <c r="J94" s="4"/>
      <c r="K94" s="4"/>
      <c r="L94" s="4"/>
      <c r="M94" s="4"/>
      <c r="N94" s="4"/>
      <c r="O94" s="4"/>
      <c r="P94" s="4"/>
    </row>
    <row r="95" spans="1:16" ht="12.75" hidden="1">
      <c r="A95" s="79"/>
      <c r="B95" s="79"/>
      <c r="C95" s="79"/>
      <c r="D95" s="79"/>
      <c r="E95" s="9"/>
      <c r="F95" s="4"/>
      <c r="G95" s="4"/>
      <c r="H95" s="4"/>
      <c r="I95" s="4"/>
      <c r="J95" s="4"/>
      <c r="K95" s="4"/>
      <c r="L95" s="4"/>
      <c r="M95" s="4"/>
      <c r="N95" s="4"/>
      <c r="O95" s="4"/>
      <c r="P95" s="4"/>
    </row>
    <row r="96" spans="1:16" ht="12.75" hidden="1">
      <c r="A96" s="79"/>
      <c r="B96" s="79"/>
      <c r="C96" s="79"/>
      <c r="D96" s="79"/>
      <c r="E96" s="9"/>
      <c r="F96" s="4"/>
      <c r="G96" s="4"/>
      <c r="H96" s="4"/>
      <c r="I96" s="4"/>
      <c r="J96" s="4"/>
      <c r="K96" s="4"/>
      <c r="L96" s="4"/>
      <c r="M96" s="4"/>
      <c r="N96" s="4"/>
      <c r="O96" s="4"/>
      <c r="P96" s="4"/>
    </row>
    <row r="97" spans="1:16" ht="12.75" hidden="1">
      <c r="A97" s="79"/>
      <c r="B97" s="79"/>
      <c r="C97" s="79"/>
      <c r="D97" s="79"/>
      <c r="E97" s="9"/>
      <c r="F97" s="4"/>
      <c r="G97" s="4"/>
      <c r="H97" s="4"/>
      <c r="I97" s="4"/>
      <c r="J97" s="4"/>
      <c r="K97" s="4"/>
      <c r="L97" s="4"/>
      <c r="M97" s="4"/>
      <c r="N97" s="4"/>
      <c r="O97" s="4"/>
      <c r="P97" s="4"/>
    </row>
    <row r="98" spans="1:16" ht="12.75" hidden="1">
      <c r="A98" s="79"/>
      <c r="B98" s="79"/>
      <c r="C98" s="79"/>
      <c r="D98" s="79"/>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tabSelected="1" zoomScalePageLayoutView="0" workbookViewId="0" topLeftCell="A6">
      <selection activeCell="C35" sqref="C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1" t="s">
        <v>79</v>
      </c>
      <c r="E1" s="89"/>
      <c r="F1" s="4"/>
      <c r="G1" s="4"/>
      <c r="H1" s="4"/>
      <c r="I1" s="4"/>
      <c r="J1" s="4"/>
      <c r="K1" s="4"/>
      <c r="L1" s="4"/>
      <c r="M1" s="4"/>
      <c r="N1" s="4"/>
      <c r="O1" s="4"/>
      <c r="P1" s="4"/>
    </row>
    <row r="2" spans="4:16" ht="22.5" customHeight="1">
      <c r="D2" s="151" t="s">
        <v>84</v>
      </c>
      <c r="E2" s="11"/>
      <c r="F2" s="4"/>
      <c r="G2" s="4"/>
      <c r="H2" s="4"/>
      <c r="I2" s="4"/>
      <c r="J2" s="4"/>
      <c r="K2" s="4"/>
      <c r="L2" s="4"/>
      <c r="M2" s="4"/>
      <c r="N2" s="4"/>
      <c r="O2" s="4"/>
      <c r="P2" s="4"/>
    </row>
    <row r="3" spans="1:16" ht="42" customHeight="1">
      <c r="A3" s="301" t="s">
        <v>115</v>
      </c>
      <c r="B3" s="302"/>
      <c r="C3" s="302"/>
      <c r="D3" s="302"/>
      <c r="E3" s="11"/>
      <c r="F3" s="4"/>
      <c r="G3" s="4"/>
      <c r="H3" s="4"/>
      <c r="I3" s="4"/>
      <c r="J3" s="4"/>
      <c r="K3" s="4"/>
      <c r="L3" s="4"/>
      <c r="M3" s="4"/>
      <c r="N3" s="4"/>
      <c r="O3" s="4"/>
      <c r="P3" s="4"/>
    </row>
    <row r="4" spans="1:16" ht="26.25" customHeight="1">
      <c r="A4" s="145" t="s">
        <v>0</v>
      </c>
      <c r="B4" s="98" t="str">
        <f>Identification!B5</f>
        <v>R-4207-2022</v>
      </c>
      <c r="C4" s="175" t="s">
        <v>16</v>
      </c>
      <c r="D4" s="99" t="str">
        <f>Identification!D5</f>
        <v>Novembre 2022 - Janvier 2023</v>
      </c>
      <c r="E4" s="11"/>
      <c r="F4" s="4"/>
      <c r="G4" s="4"/>
      <c r="H4" s="4"/>
      <c r="I4" s="4"/>
      <c r="J4" s="4"/>
      <c r="K4" s="4"/>
      <c r="L4" s="4"/>
      <c r="M4" s="4"/>
      <c r="N4" s="4"/>
      <c r="O4" s="4"/>
      <c r="P4" s="4"/>
    </row>
    <row r="5" spans="1:16" ht="26.25" customHeight="1">
      <c r="A5" s="147" t="s">
        <v>1</v>
      </c>
      <c r="B5" s="334" t="str">
        <f>Identification!B6:D6</f>
        <v>Regroupement des organismes environnementaux en énergie (ROEÉ)</v>
      </c>
      <c r="C5" s="335"/>
      <c r="D5" s="336"/>
      <c r="E5" s="11"/>
      <c r="F5" s="86"/>
      <c r="G5" s="86"/>
      <c r="H5" s="4"/>
      <c r="I5" s="4"/>
      <c r="J5" s="4"/>
      <c r="K5" s="4"/>
      <c r="L5" s="4"/>
      <c r="M5" s="4"/>
      <c r="N5" s="4"/>
      <c r="O5" s="4"/>
      <c r="P5" s="4"/>
    </row>
    <row r="6" spans="1:16" ht="22.5" customHeight="1">
      <c r="A6" s="347" t="s">
        <v>20</v>
      </c>
      <c r="B6" s="348"/>
      <c r="C6" s="348"/>
      <c r="D6" s="349"/>
      <c r="E6" s="11"/>
      <c r="F6" s="4"/>
      <c r="G6" s="4"/>
      <c r="H6" s="4"/>
      <c r="I6" s="4"/>
      <c r="J6" s="4"/>
      <c r="K6" s="4"/>
      <c r="L6" s="4"/>
      <c r="M6" s="4"/>
      <c r="N6" s="4"/>
      <c r="O6" s="4"/>
      <c r="P6" s="4"/>
    </row>
    <row r="7" spans="1:16" ht="19.5" customHeight="1">
      <c r="A7" s="176" t="s">
        <v>2</v>
      </c>
      <c r="B7" s="346" t="s">
        <v>102</v>
      </c>
      <c r="C7" s="346"/>
      <c r="D7" s="177" t="s">
        <v>3</v>
      </c>
      <c r="E7" s="9"/>
      <c r="F7" s="4"/>
      <c r="G7" s="4"/>
      <c r="H7" s="4"/>
      <c r="I7" s="4"/>
      <c r="J7" s="4"/>
      <c r="K7" s="4"/>
      <c r="L7" s="4"/>
      <c r="M7" s="4"/>
      <c r="N7" s="4"/>
      <c r="O7" s="4"/>
      <c r="P7" s="4"/>
    </row>
    <row r="8" spans="1:16" ht="15.75" customHeight="1">
      <c r="A8" s="178"/>
      <c r="B8" s="179" t="s">
        <v>52</v>
      </c>
      <c r="C8" s="179" t="s">
        <v>53</v>
      </c>
      <c r="D8" s="180" t="s">
        <v>55</v>
      </c>
      <c r="E8" s="9"/>
      <c r="F8" s="4"/>
      <c r="G8" s="4"/>
      <c r="H8" s="4"/>
      <c r="I8" s="4"/>
      <c r="J8" s="4"/>
      <c r="K8" s="4"/>
      <c r="L8" s="4"/>
      <c r="M8" s="4"/>
      <c r="N8" s="4"/>
      <c r="O8" s="4"/>
      <c r="P8" s="4"/>
    </row>
    <row r="9" spans="1:16" ht="18" customHeight="1">
      <c r="A9" s="181" t="s">
        <v>89</v>
      </c>
      <c r="B9" s="267">
        <f>Honoraires!C14</f>
        <v>32.5</v>
      </c>
      <c r="C9" s="267">
        <f>Honoraires!D14</f>
        <v>0</v>
      </c>
      <c r="D9" s="100">
        <f>Honoraires!H14</f>
        <v>6135.36</v>
      </c>
      <c r="E9" s="9"/>
      <c r="F9" s="4"/>
      <c r="G9" s="4"/>
      <c r="H9" s="4"/>
      <c r="I9" s="4"/>
      <c r="J9" s="4"/>
      <c r="K9" s="4"/>
      <c r="L9" s="4"/>
      <c r="M9" s="4"/>
      <c r="N9" s="4"/>
      <c r="O9" s="4"/>
      <c r="P9" s="4"/>
    </row>
    <row r="10" spans="1:16" ht="10.5" customHeight="1">
      <c r="A10" s="182"/>
      <c r="B10" s="1" t="s">
        <v>126</v>
      </c>
      <c r="C10" s="1" t="s">
        <v>127</v>
      </c>
      <c r="D10" s="2" t="s">
        <v>128</v>
      </c>
      <c r="E10" s="9"/>
      <c r="F10" s="4"/>
      <c r="G10" s="4"/>
      <c r="H10" s="4"/>
      <c r="I10" s="4"/>
      <c r="J10" s="4"/>
      <c r="K10" s="4"/>
      <c r="L10" s="4"/>
      <c r="M10" s="4"/>
      <c r="N10" s="4"/>
      <c r="O10" s="4"/>
      <c r="P10" s="4"/>
    </row>
    <row r="11" spans="1:16" ht="18" customHeight="1">
      <c r="A11" s="181" t="s">
        <v>90</v>
      </c>
      <c r="B11" s="267">
        <f>Honoraires!C20</f>
        <v>55</v>
      </c>
      <c r="C11" s="267">
        <f>Honoraires!D20</f>
        <v>0</v>
      </c>
      <c r="D11" s="100">
        <f>Honoraires!H20</f>
        <v>15176.7</v>
      </c>
      <c r="E11" s="9"/>
      <c r="F11" s="4"/>
      <c r="G11" s="4"/>
      <c r="H11" s="4"/>
      <c r="I11" s="4"/>
      <c r="J11" s="4"/>
      <c r="K11" s="4"/>
      <c r="L11" s="4"/>
      <c r="M11" s="4"/>
      <c r="N11" s="4"/>
      <c r="O11" s="4"/>
      <c r="P11" s="4"/>
    </row>
    <row r="12" spans="1:16" ht="10.5" customHeight="1">
      <c r="A12" s="182"/>
      <c r="B12" s="1" t="s">
        <v>129</v>
      </c>
      <c r="C12" s="1" t="s">
        <v>130</v>
      </c>
      <c r="D12" s="2" t="s">
        <v>131</v>
      </c>
      <c r="E12" s="9"/>
      <c r="F12" s="4"/>
      <c r="G12" s="4"/>
      <c r="H12" s="4"/>
      <c r="I12" s="4"/>
      <c r="J12" s="4"/>
      <c r="K12" s="4"/>
      <c r="L12" s="4"/>
      <c r="M12" s="4"/>
      <c r="N12" s="4"/>
      <c r="O12" s="4"/>
      <c r="P12" s="4"/>
    </row>
    <row r="13" spans="1:16" ht="18" customHeight="1">
      <c r="A13" s="181" t="s">
        <v>91</v>
      </c>
      <c r="B13" s="267">
        <f>Honoraires!C24</f>
        <v>0</v>
      </c>
      <c r="C13" s="267">
        <f>Honoraires!D24</f>
        <v>0</v>
      </c>
      <c r="D13" s="100">
        <f>Honoraires!H24</f>
        <v>0</v>
      </c>
      <c r="E13" s="9"/>
      <c r="F13" s="4"/>
      <c r="G13" s="4"/>
      <c r="H13" s="4"/>
      <c r="I13" s="4"/>
      <c r="J13" s="4"/>
      <c r="K13" s="4"/>
      <c r="L13" s="4"/>
      <c r="M13" s="4"/>
      <c r="N13" s="4"/>
      <c r="O13" s="4"/>
      <c r="P13" s="4"/>
    </row>
    <row r="14" spans="1:16" ht="10.5" customHeight="1">
      <c r="A14" s="182"/>
      <c r="B14" s="1" t="s">
        <v>132</v>
      </c>
      <c r="C14" s="1" t="s">
        <v>133</v>
      </c>
      <c r="D14" s="2" t="s">
        <v>134</v>
      </c>
      <c r="E14" s="9"/>
      <c r="F14" s="4"/>
      <c r="G14" s="4"/>
      <c r="H14" s="4"/>
      <c r="I14" s="4"/>
      <c r="J14" s="4"/>
      <c r="K14" s="4"/>
      <c r="L14" s="4"/>
      <c r="M14" s="4"/>
      <c r="N14" s="4"/>
      <c r="O14" s="4"/>
      <c r="P14" s="4"/>
    </row>
    <row r="15" spans="1:16" ht="18" customHeight="1">
      <c r="A15" s="181" t="s">
        <v>92</v>
      </c>
      <c r="B15" s="267">
        <f>Honoraires!C28</f>
        <v>6</v>
      </c>
      <c r="C15" s="267">
        <f>Honoraires!D28</f>
        <v>0</v>
      </c>
      <c r="D15" s="100">
        <f>Honoraires!H28</f>
        <v>551.88</v>
      </c>
      <c r="E15" s="9"/>
      <c r="F15" s="4"/>
      <c r="G15" s="4"/>
      <c r="H15" s="4"/>
      <c r="I15" s="4"/>
      <c r="J15" s="4"/>
      <c r="K15" s="4"/>
      <c r="L15" s="4"/>
      <c r="M15" s="4"/>
      <c r="N15" s="4"/>
      <c r="O15" s="4"/>
      <c r="P15" s="4"/>
    </row>
    <row r="16" spans="1:16" ht="10.5" customHeight="1">
      <c r="A16" s="182"/>
      <c r="B16" s="1" t="s">
        <v>135</v>
      </c>
      <c r="C16" s="1" t="s">
        <v>136</v>
      </c>
      <c r="D16" s="2" t="s">
        <v>137</v>
      </c>
      <c r="E16" s="9"/>
      <c r="F16" s="4"/>
      <c r="G16" s="4"/>
      <c r="H16" s="4"/>
      <c r="I16" s="4"/>
      <c r="J16" s="4"/>
      <c r="K16" s="4"/>
      <c r="L16" s="4"/>
      <c r="M16" s="4"/>
      <c r="N16" s="4"/>
      <c r="O16" s="4"/>
      <c r="P16" s="4"/>
    </row>
    <row r="17" spans="1:16" ht="22.5" customHeight="1">
      <c r="A17" s="209" t="s">
        <v>57</v>
      </c>
      <c r="B17" s="210">
        <f>B9+B11+B13+B15</f>
        <v>93.5</v>
      </c>
      <c r="C17" s="210">
        <f>C9+C11+C13+C15</f>
        <v>0</v>
      </c>
      <c r="D17" s="211">
        <f>D9+D11+D13+D15</f>
        <v>21863.94</v>
      </c>
      <c r="E17" s="9"/>
      <c r="F17" s="4"/>
      <c r="G17" s="4"/>
      <c r="H17" s="4"/>
      <c r="I17" s="4"/>
      <c r="J17" s="4"/>
      <c r="K17" s="4"/>
      <c r="L17" s="4"/>
      <c r="M17" s="4"/>
      <c r="N17" s="4"/>
      <c r="O17" s="4"/>
      <c r="P17" s="4"/>
    </row>
    <row r="18" spans="1:16" ht="16.5" customHeight="1">
      <c r="A18" s="92"/>
      <c r="B18" s="93" t="s">
        <v>118</v>
      </c>
      <c r="C18" s="93" t="s">
        <v>119</v>
      </c>
      <c r="D18" s="94" t="s">
        <v>120</v>
      </c>
      <c r="E18" s="9"/>
      <c r="F18" s="4"/>
      <c r="G18" s="4"/>
      <c r="H18" s="4"/>
      <c r="I18" s="4"/>
      <c r="J18" s="4"/>
      <c r="K18" s="4"/>
      <c r="L18" s="4"/>
      <c r="M18" s="4"/>
      <c r="N18" s="4"/>
      <c r="O18" s="4"/>
      <c r="P18" s="4"/>
    </row>
    <row r="19" spans="1:16" ht="22.5" customHeight="1">
      <c r="A19" s="343" t="s">
        <v>56</v>
      </c>
      <c r="B19" s="344"/>
      <c r="C19" s="344"/>
      <c r="D19" s="345"/>
      <c r="E19" s="9"/>
      <c r="F19" s="4"/>
      <c r="G19" s="4"/>
      <c r="H19" s="4"/>
      <c r="I19" s="4"/>
      <c r="J19" s="4"/>
      <c r="K19" s="4"/>
      <c r="L19" s="4"/>
      <c r="M19" s="4"/>
      <c r="N19" s="4"/>
      <c r="O19" s="4"/>
      <c r="P19" s="4"/>
    </row>
    <row r="20" spans="1:16" ht="33" customHeight="1">
      <c r="A20" s="340" t="s">
        <v>21</v>
      </c>
      <c r="B20" s="341"/>
      <c r="C20" s="342"/>
      <c r="D20" s="189" t="s">
        <v>4</v>
      </c>
      <c r="E20" s="4"/>
      <c r="F20" s="4"/>
      <c r="G20" s="4"/>
      <c r="H20" s="4"/>
      <c r="I20" s="4"/>
      <c r="J20" s="4"/>
      <c r="K20" s="4"/>
      <c r="L20" s="4"/>
      <c r="M20" s="4"/>
      <c r="N20" s="4"/>
      <c r="O20" s="4"/>
      <c r="P20" s="4"/>
    </row>
    <row r="21" spans="1:16" ht="19.5" customHeight="1">
      <c r="A21" s="323" t="s">
        <v>22</v>
      </c>
      <c r="B21" s="324"/>
      <c r="C21" s="325"/>
      <c r="D21" s="101">
        <f>ROUND(0.03*D17,2)</f>
        <v>655.92</v>
      </c>
      <c r="E21" s="4"/>
      <c r="F21" s="4"/>
      <c r="G21" s="4"/>
      <c r="H21" s="4"/>
      <c r="I21" s="4"/>
      <c r="J21" s="4"/>
      <c r="K21" s="4"/>
      <c r="L21" s="4"/>
      <c r="M21" s="4"/>
      <c r="N21" s="4"/>
      <c r="O21" s="4"/>
      <c r="P21" s="4"/>
    </row>
    <row r="22" spans="1:16" ht="10.5" customHeight="1">
      <c r="A22" s="183"/>
      <c r="B22" s="184"/>
      <c r="C22" s="185"/>
      <c r="D22" s="2" t="s">
        <v>121</v>
      </c>
      <c r="E22" s="4"/>
      <c r="F22" s="4"/>
      <c r="G22" s="4"/>
      <c r="H22" s="4"/>
      <c r="I22" s="4"/>
      <c r="J22" s="4"/>
      <c r="K22" s="4"/>
      <c r="L22" s="4"/>
      <c r="M22" s="4"/>
      <c r="N22" s="4"/>
      <c r="O22" s="4"/>
      <c r="P22" s="4"/>
    </row>
    <row r="23" spans="1:16" ht="19.5" customHeight="1">
      <c r="A23" s="323" t="s">
        <v>5</v>
      </c>
      <c r="B23" s="326"/>
      <c r="C23" s="327"/>
      <c r="D23" s="100">
        <f>'Dépenses '!F21</f>
        <v>0</v>
      </c>
      <c r="E23" s="4"/>
      <c r="F23" s="4"/>
      <c r="G23" s="4"/>
      <c r="H23" s="4"/>
      <c r="I23" s="4"/>
      <c r="J23" s="4"/>
      <c r="K23" s="4"/>
      <c r="L23" s="4"/>
      <c r="M23" s="4"/>
      <c r="N23" s="4"/>
      <c r="O23" s="4"/>
      <c r="P23" s="4"/>
    </row>
    <row r="24" spans="1:16" ht="10.5" customHeight="1">
      <c r="A24" s="183"/>
      <c r="B24" s="184"/>
      <c r="C24" s="185"/>
      <c r="D24" s="2" t="s">
        <v>139</v>
      </c>
      <c r="E24" s="9"/>
      <c r="F24" s="9"/>
      <c r="G24" s="4"/>
      <c r="H24" s="4"/>
      <c r="I24" s="4"/>
      <c r="J24" s="4"/>
      <c r="K24" s="4"/>
      <c r="L24" s="4"/>
      <c r="M24" s="4"/>
      <c r="N24" s="4"/>
      <c r="O24" s="4"/>
      <c r="P24" s="4"/>
    </row>
    <row r="25" spans="1:16" ht="19.5" customHeight="1">
      <c r="A25" s="328" t="s">
        <v>93</v>
      </c>
      <c r="B25" s="329"/>
      <c r="C25" s="330"/>
      <c r="D25" s="100">
        <f>'Dépenses '!F27</f>
        <v>0</v>
      </c>
      <c r="E25" s="9"/>
      <c r="F25" s="4"/>
      <c r="G25" s="4"/>
      <c r="H25" s="4"/>
      <c r="I25" s="4"/>
      <c r="J25" s="4"/>
      <c r="K25" s="4"/>
      <c r="L25" s="4"/>
      <c r="M25" s="4"/>
      <c r="N25" s="4"/>
      <c r="O25" s="4"/>
      <c r="P25" s="4"/>
    </row>
    <row r="26" spans="1:16" ht="10.5" customHeight="1">
      <c r="A26" s="186"/>
      <c r="B26" s="187"/>
      <c r="C26" s="188"/>
      <c r="D26" s="91" t="s">
        <v>140</v>
      </c>
      <c r="E26" s="9"/>
      <c r="F26" s="9"/>
      <c r="G26" s="4"/>
      <c r="H26" s="4"/>
      <c r="I26" s="4"/>
      <c r="J26" s="4"/>
      <c r="K26" s="4"/>
      <c r="L26" s="4"/>
      <c r="M26" s="4"/>
      <c r="N26" s="4"/>
      <c r="O26" s="4"/>
      <c r="P26" s="4"/>
    </row>
    <row r="27" spans="1:16" ht="22.5" customHeight="1">
      <c r="A27" s="320" t="s">
        <v>59</v>
      </c>
      <c r="B27" s="321"/>
      <c r="C27" s="322"/>
      <c r="D27" s="212">
        <f>D21+D23+D25</f>
        <v>655.92</v>
      </c>
      <c r="E27" s="9"/>
      <c r="F27" s="4"/>
      <c r="G27" s="4"/>
      <c r="H27" s="4"/>
      <c r="I27" s="4"/>
      <c r="J27" s="4"/>
      <c r="K27" s="4"/>
      <c r="L27" s="4"/>
      <c r="M27" s="4"/>
      <c r="N27" s="4"/>
      <c r="O27" s="4"/>
      <c r="P27" s="4"/>
    </row>
    <row r="28" spans="1:16" ht="10.5" customHeight="1">
      <c r="A28" s="190"/>
      <c r="B28" s="191"/>
      <c r="C28" s="192"/>
      <c r="D28" s="193" t="s">
        <v>142</v>
      </c>
      <c r="E28" s="33"/>
      <c r="F28" s="33"/>
      <c r="G28" s="77"/>
      <c r="H28" s="77"/>
      <c r="I28" s="77"/>
      <c r="J28" s="77"/>
      <c r="K28" s="77"/>
      <c r="L28" s="77"/>
      <c r="M28" s="77"/>
      <c r="N28" s="77"/>
      <c r="O28" s="77"/>
      <c r="P28" s="77"/>
    </row>
    <row r="29" spans="1:16" ht="22.5" customHeight="1">
      <c r="A29" s="337" t="s">
        <v>100</v>
      </c>
      <c r="B29" s="338"/>
      <c r="C29" s="339"/>
      <c r="D29" s="212">
        <f>'Séances de travail'!G20</f>
        <v>0</v>
      </c>
      <c r="E29" s="33"/>
      <c r="F29" s="33"/>
      <c r="G29" s="77"/>
      <c r="H29" s="77"/>
      <c r="I29" s="77"/>
      <c r="J29" s="77"/>
      <c r="K29" s="77"/>
      <c r="L29" s="77"/>
      <c r="M29" s="77"/>
      <c r="N29" s="77"/>
      <c r="O29" s="77"/>
      <c r="P29" s="77"/>
    </row>
    <row r="30" spans="1:16" ht="10.5" customHeight="1">
      <c r="A30" s="190"/>
      <c r="B30" s="191"/>
      <c r="C30" s="192"/>
      <c r="D30" s="194" t="s">
        <v>141</v>
      </c>
      <c r="E30" s="33"/>
      <c r="F30" s="33"/>
      <c r="G30" s="77"/>
      <c r="H30" s="77"/>
      <c r="I30" s="77"/>
      <c r="J30" s="77"/>
      <c r="K30" s="77"/>
      <c r="L30" s="77"/>
      <c r="M30" s="77"/>
      <c r="N30" s="77"/>
      <c r="O30" s="77"/>
      <c r="P30" s="77"/>
    </row>
    <row r="31" spans="1:16" ht="22.5" customHeight="1">
      <c r="A31" s="331" t="s">
        <v>85</v>
      </c>
      <c r="B31" s="332"/>
      <c r="C31" s="333"/>
      <c r="D31" s="213">
        <f>D17+D27+D29</f>
        <v>22519.86</v>
      </c>
      <c r="E31" s="9"/>
      <c r="F31" s="4"/>
      <c r="G31" s="4"/>
      <c r="H31" s="4"/>
      <c r="I31" s="4"/>
      <c r="J31" s="4"/>
      <c r="K31" s="4"/>
      <c r="L31" s="4"/>
      <c r="M31" s="4"/>
      <c r="N31" s="4"/>
      <c r="O31" s="4"/>
      <c r="P31" s="4"/>
    </row>
    <row r="32" spans="1:16" ht="12" customHeight="1">
      <c r="A32" s="195"/>
      <c r="B32" s="196"/>
      <c r="C32" s="197"/>
      <c r="D32" s="194" t="s">
        <v>123</v>
      </c>
      <c r="E32" s="9"/>
      <c r="F32" s="9"/>
      <c r="G32" s="4"/>
      <c r="H32" s="4"/>
      <c r="I32" s="4"/>
      <c r="J32" s="4"/>
      <c r="K32" s="4"/>
      <c r="L32" s="4"/>
      <c r="M32" s="4"/>
      <c r="N32" s="4"/>
      <c r="O32" s="4"/>
      <c r="P32" s="4"/>
    </row>
    <row r="33" spans="1:16" ht="22.5" customHeight="1">
      <c r="A33" s="317" t="s">
        <v>108</v>
      </c>
      <c r="B33" s="318"/>
      <c r="C33" s="319"/>
      <c r="D33" s="173"/>
      <c r="E33" s="9"/>
      <c r="F33" s="4"/>
      <c r="G33" s="4"/>
      <c r="H33" s="4"/>
      <c r="I33" s="4"/>
      <c r="J33" s="4"/>
      <c r="K33" s="4"/>
      <c r="L33" s="4"/>
      <c r="M33" s="4"/>
      <c r="N33" s="4"/>
      <c r="O33" s="4"/>
      <c r="P33" s="4"/>
    </row>
    <row r="34" spans="1:16" ht="13.5" customHeight="1">
      <c r="A34" s="198"/>
      <c r="B34" s="199"/>
      <c r="C34" s="200"/>
      <c r="D34" s="201" t="s">
        <v>122</v>
      </c>
      <c r="E34" s="9"/>
      <c r="F34" s="9"/>
      <c r="G34" s="4"/>
      <c r="H34" s="4"/>
      <c r="I34" s="4"/>
      <c r="J34" s="4"/>
      <c r="K34" s="4"/>
      <c r="L34" s="4"/>
      <c r="M34" s="4"/>
      <c r="N34" s="4"/>
      <c r="O34" s="4"/>
      <c r="P34" s="4"/>
    </row>
    <row r="35" spans="1:16" ht="22.5" customHeight="1">
      <c r="A35" s="266" t="s">
        <v>109</v>
      </c>
      <c r="B35" s="202"/>
      <c r="C35" s="174"/>
      <c r="D35" s="214" t="e">
        <f>ROUND((D31-C35)/C35,4)</f>
        <v>#DIV/0!</v>
      </c>
      <c r="E35" s="9"/>
      <c r="F35" s="9"/>
      <c r="G35" s="4"/>
      <c r="H35" s="4"/>
      <c r="I35" s="4"/>
      <c r="J35" s="4"/>
      <c r="K35" s="4"/>
      <c r="L35" s="4"/>
      <c r="M35" s="4"/>
      <c r="N35" s="4"/>
      <c r="O35" s="4"/>
      <c r="P35" s="4"/>
    </row>
    <row r="36" spans="1:16" ht="38.25" customHeight="1">
      <c r="A36" s="314" t="s">
        <v>86</v>
      </c>
      <c r="B36" s="315"/>
      <c r="C36" s="315"/>
      <c r="D36" s="316"/>
      <c r="E36" s="9"/>
      <c r="F36" s="4"/>
      <c r="G36" s="4"/>
      <c r="H36" s="4"/>
      <c r="I36" s="4"/>
      <c r="J36" s="4"/>
      <c r="K36" s="4"/>
      <c r="L36" s="4"/>
      <c r="M36" s="4"/>
      <c r="N36" s="4"/>
      <c r="O36" s="4"/>
      <c r="P36" s="4"/>
    </row>
    <row r="37" spans="1:16" ht="36.75" customHeight="1" hidden="1">
      <c r="A37" s="79"/>
      <c r="B37" s="79"/>
      <c r="C37" s="79"/>
      <c r="D37" s="79"/>
      <c r="E37" s="9"/>
      <c r="F37" s="4"/>
      <c r="G37" s="4"/>
      <c r="H37" s="4"/>
      <c r="I37" s="4"/>
      <c r="J37" s="4"/>
      <c r="K37" s="4"/>
      <c r="L37" s="4"/>
      <c r="M37" s="4"/>
      <c r="N37" s="4"/>
      <c r="O37" s="4"/>
      <c r="P37" s="4"/>
    </row>
    <row r="38" spans="1:16" ht="22.5" customHeight="1" hidden="1">
      <c r="A38" s="80"/>
      <c r="B38" s="79"/>
      <c r="C38" s="79"/>
      <c r="D38" s="79"/>
      <c r="E38" s="9"/>
      <c r="F38" s="4"/>
      <c r="G38" s="4"/>
      <c r="H38" s="4"/>
      <c r="I38" s="4"/>
      <c r="J38" s="4"/>
      <c r="K38" s="4"/>
      <c r="L38" s="4"/>
      <c r="M38" s="4"/>
      <c r="N38" s="4"/>
      <c r="O38" s="4"/>
      <c r="P38" s="4"/>
    </row>
    <row r="39" spans="1:16" ht="12.75" hidden="1">
      <c r="A39" s="4"/>
      <c r="B39" s="79"/>
      <c r="C39" s="79"/>
      <c r="D39" s="79"/>
      <c r="E39" s="9"/>
      <c r="F39" s="4"/>
      <c r="G39" s="4"/>
      <c r="H39" s="4"/>
      <c r="I39" s="4"/>
      <c r="J39" s="4"/>
      <c r="K39" s="4"/>
      <c r="L39" s="4"/>
      <c r="M39" s="4"/>
      <c r="N39" s="4"/>
      <c r="O39" s="4"/>
      <c r="P39" s="4"/>
    </row>
    <row r="40" spans="1:16" ht="12.75" hidden="1">
      <c r="A40" s="79"/>
      <c r="B40" s="79"/>
      <c r="C40" s="79"/>
      <c r="D40" s="79"/>
      <c r="E40" s="9"/>
      <c r="F40" s="4"/>
      <c r="G40" s="4"/>
      <c r="H40" s="4"/>
      <c r="I40" s="4"/>
      <c r="J40" s="4"/>
      <c r="K40" s="4"/>
      <c r="L40" s="4"/>
      <c r="M40" s="4"/>
      <c r="N40" s="4"/>
      <c r="O40" s="4"/>
      <c r="P40" s="4"/>
    </row>
    <row r="41" spans="1:16" ht="12.75" hidden="1">
      <c r="A41" s="79"/>
      <c r="B41" s="79"/>
      <c r="C41" s="79"/>
      <c r="D41" s="79"/>
      <c r="E41" s="9"/>
      <c r="F41" s="4"/>
      <c r="G41" s="4"/>
      <c r="H41" s="4"/>
      <c r="I41" s="4"/>
      <c r="J41" s="4"/>
      <c r="K41" s="4"/>
      <c r="L41" s="4"/>
      <c r="M41" s="4"/>
      <c r="N41" s="4"/>
      <c r="O41" s="4"/>
      <c r="P41" s="4"/>
    </row>
    <row r="42" spans="1:16" ht="12.75" hidden="1">
      <c r="A42" s="79"/>
      <c r="B42" s="79"/>
      <c r="C42" s="79"/>
      <c r="D42" s="79"/>
      <c r="E42" s="9"/>
      <c r="F42" s="4"/>
      <c r="G42" s="4"/>
      <c r="H42" s="4"/>
      <c r="I42" s="4"/>
      <c r="J42" s="4"/>
      <c r="K42" s="4"/>
      <c r="L42" s="4"/>
      <c r="M42" s="4"/>
      <c r="N42" s="4"/>
      <c r="O42" s="4"/>
      <c r="P42" s="4"/>
    </row>
    <row r="43" spans="1:16" ht="12.75" hidden="1">
      <c r="A43" s="79"/>
      <c r="B43" s="79"/>
      <c r="C43" s="79"/>
      <c r="D43" s="79"/>
      <c r="E43" s="9"/>
      <c r="F43" s="4"/>
      <c r="G43" s="4"/>
      <c r="H43" s="4"/>
      <c r="I43" s="4"/>
      <c r="J43" s="4"/>
      <c r="K43" s="4"/>
      <c r="L43" s="4"/>
      <c r="M43" s="4"/>
      <c r="N43" s="4"/>
      <c r="O43" s="4"/>
      <c r="P43" s="4"/>
    </row>
    <row r="44" spans="1:16" ht="12.75" hidden="1">
      <c r="A44" s="79"/>
      <c r="B44" s="79"/>
      <c r="C44" s="79"/>
      <c r="D44" s="79"/>
      <c r="E44" s="9"/>
      <c r="F44" s="4"/>
      <c r="G44" s="4"/>
      <c r="H44" s="4"/>
      <c r="I44" s="4"/>
      <c r="J44" s="4"/>
      <c r="K44" s="4"/>
      <c r="L44" s="4"/>
      <c r="M44" s="4"/>
      <c r="N44" s="4"/>
      <c r="O44" s="4"/>
      <c r="P44" s="4"/>
    </row>
    <row r="45" spans="1:16" ht="12.75" hidden="1">
      <c r="A45" s="79"/>
      <c r="B45" s="79"/>
      <c r="C45" s="79"/>
      <c r="D45" s="79"/>
      <c r="E45" s="9"/>
      <c r="F45" s="4"/>
      <c r="G45" s="4"/>
      <c r="H45" s="4"/>
      <c r="I45" s="4"/>
      <c r="J45" s="4"/>
      <c r="K45" s="4"/>
      <c r="L45" s="4"/>
      <c r="M45" s="4"/>
      <c r="N45" s="4"/>
      <c r="O45" s="4"/>
      <c r="P45" s="4"/>
    </row>
    <row r="46" spans="1:16" ht="12.75" hidden="1">
      <c r="A46" s="79"/>
      <c r="B46" s="79"/>
      <c r="C46" s="79"/>
      <c r="D46" s="79"/>
      <c r="E46" s="9"/>
      <c r="F46" s="4"/>
      <c r="G46" s="4"/>
      <c r="H46" s="4"/>
      <c r="I46" s="4"/>
      <c r="J46" s="4"/>
      <c r="K46" s="4"/>
      <c r="L46" s="4"/>
      <c r="M46" s="4"/>
      <c r="N46" s="4"/>
      <c r="O46" s="4"/>
      <c r="P46" s="4"/>
    </row>
    <row r="47" spans="1:16" ht="12.75" hidden="1">
      <c r="A47" s="79"/>
      <c r="B47" s="79"/>
      <c r="C47" s="79"/>
      <c r="D47" s="79"/>
      <c r="E47" s="9"/>
      <c r="F47" s="4"/>
      <c r="G47" s="4"/>
      <c r="H47" s="4"/>
      <c r="I47" s="4"/>
      <c r="J47" s="4"/>
      <c r="K47" s="4"/>
      <c r="L47" s="4"/>
      <c r="M47" s="4"/>
      <c r="N47" s="4"/>
      <c r="O47" s="4"/>
      <c r="P47" s="4"/>
    </row>
    <row r="48" spans="1:16" ht="12.75" hidden="1">
      <c r="A48" s="79"/>
      <c r="B48" s="79"/>
      <c r="C48" s="79"/>
      <c r="D48" s="79"/>
      <c r="E48" s="9"/>
      <c r="F48" s="4"/>
      <c r="G48" s="4"/>
      <c r="H48" s="4"/>
      <c r="I48" s="4"/>
      <c r="J48" s="4"/>
      <c r="K48" s="4"/>
      <c r="L48" s="4"/>
      <c r="M48" s="4"/>
      <c r="N48" s="4"/>
      <c r="O48" s="4"/>
      <c r="P48" s="4"/>
    </row>
    <row r="49" spans="1:16" ht="12.75" hidden="1">
      <c r="A49" s="79"/>
      <c r="B49" s="79"/>
      <c r="C49" s="79"/>
      <c r="D49" s="79"/>
      <c r="E49" s="9"/>
      <c r="F49" s="4"/>
      <c r="G49" s="4"/>
      <c r="H49" s="4"/>
      <c r="I49" s="4"/>
      <c r="J49" s="4"/>
      <c r="K49" s="4"/>
      <c r="L49" s="4"/>
      <c r="M49" s="4"/>
      <c r="N49" s="4"/>
      <c r="O49" s="4"/>
      <c r="P49" s="4"/>
    </row>
    <row r="50" spans="1:16" ht="12.75" hidden="1">
      <c r="A50" s="79"/>
      <c r="B50" s="79"/>
      <c r="C50" s="79"/>
      <c r="D50" s="79"/>
      <c r="E50" s="9"/>
      <c r="F50" s="4"/>
      <c r="G50" s="4"/>
      <c r="H50" s="4"/>
      <c r="I50" s="4"/>
      <c r="J50" s="4"/>
      <c r="K50" s="4"/>
      <c r="L50" s="4"/>
      <c r="M50" s="4"/>
      <c r="N50" s="4"/>
      <c r="O50" s="4"/>
      <c r="P50" s="4"/>
    </row>
    <row r="51" spans="1:16" ht="12.75" hidden="1">
      <c r="A51" s="79"/>
      <c r="B51" s="79"/>
      <c r="C51" s="79"/>
      <c r="D51" s="79"/>
      <c r="E51" s="9"/>
      <c r="F51" s="4"/>
      <c r="G51" s="4"/>
      <c r="H51" s="4"/>
      <c r="I51" s="4"/>
      <c r="J51" s="4"/>
      <c r="K51" s="4"/>
      <c r="L51" s="4"/>
      <c r="M51" s="4"/>
      <c r="N51" s="4"/>
      <c r="O51" s="4"/>
      <c r="P51" s="4"/>
    </row>
    <row r="52" spans="1:16" ht="12.75" hidden="1">
      <c r="A52" s="79"/>
      <c r="B52" s="79"/>
      <c r="C52" s="79"/>
      <c r="D52" s="79"/>
      <c r="E52" s="9"/>
      <c r="F52" s="4"/>
      <c r="G52" s="4"/>
      <c r="H52" s="4"/>
      <c r="I52" s="4"/>
      <c r="J52" s="4"/>
      <c r="K52" s="4"/>
      <c r="L52" s="4"/>
      <c r="M52" s="4"/>
      <c r="N52" s="4"/>
      <c r="O52" s="4"/>
      <c r="P52" s="4"/>
    </row>
    <row r="53" spans="1:16" ht="12.75" hidden="1">
      <c r="A53" s="79"/>
      <c r="B53" s="79"/>
      <c r="C53" s="79"/>
      <c r="D53" s="79"/>
      <c r="E53" s="9"/>
      <c r="F53" s="4"/>
      <c r="G53" s="4"/>
      <c r="H53" s="4"/>
      <c r="I53" s="4"/>
      <c r="J53" s="4"/>
      <c r="K53" s="4"/>
      <c r="L53" s="4"/>
      <c r="M53" s="4"/>
      <c r="N53" s="4"/>
      <c r="O53" s="4"/>
      <c r="P53" s="4"/>
    </row>
    <row r="54" spans="1:16" ht="12.75" hidden="1">
      <c r="A54" s="79"/>
      <c r="B54" s="79"/>
      <c r="C54" s="79"/>
      <c r="D54" s="79"/>
      <c r="E54" s="9"/>
      <c r="F54" s="4"/>
      <c r="G54" s="4"/>
      <c r="H54" s="4"/>
      <c r="I54" s="4"/>
      <c r="J54" s="4"/>
      <c r="K54" s="4"/>
      <c r="L54" s="4"/>
      <c r="M54" s="4"/>
      <c r="N54" s="4"/>
      <c r="O54" s="4"/>
      <c r="P54" s="4"/>
    </row>
    <row r="55" spans="1:16" ht="12.75" hidden="1">
      <c r="A55" s="79"/>
      <c r="B55" s="79"/>
      <c r="C55" s="79"/>
      <c r="D55" s="79"/>
      <c r="E55" s="9"/>
      <c r="F55" s="4"/>
      <c r="G55" s="4"/>
      <c r="H55" s="4"/>
      <c r="I55" s="4"/>
      <c r="J55" s="4"/>
      <c r="K55" s="4"/>
      <c r="L55" s="4"/>
      <c r="M55" s="4"/>
      <c r="N55" s="4"/>
      <c r="O55" s="4"/>
      <c r="P55" s="4"/>
    </row>
    <row r="56" spans="1:16" ht="12.75" hidden="1">
      <c r="A56" s="79"/>
      <c r="B56" s="79"/>
      <c r="C56" s="79"/>
      <c r="D56" s="79"/>
      <c r="E56" s="9"/>
      <c r="F56" s="4"/>
      <c r="G56" s="4"/>
      <c r="H56" s="4"/>
      <c r="I56" s="4"/>
      <c r="J56" s="4"/>
      <c r="K56" s="4"/>
      <c r="L56" s="4"/>
      <c r="M56" s="4"/>
      <c r="N56" s="4"/>
      <c r="O56" s="4"/>
      <c r="P56" s="4"/>
    </row>
    <row r="57" spans="1:16" ht="12.75" hidden="1">
      <c r="A57" s="79"/>
      <c r="B57" s="79"/>
      <c r="C57" s="79"/>
      <c r="D57" s="79"/>
      <c r="E57" s="9"/>
      <c r="F57" s="4"/>
      <c r="G57" s="4"/>
      <c r="H57" s="4"/>
      <c r="I57" s="4"/>
      <c r="J57" s="4"/>
      <c r="K57" s="4"/>
      <c r="L57" s="4"/>
      <c r="M57" s="4"/>
      <c r="N57" s="4"/>
      <c r="O57" s="4"/>
      <c r="P57" s="4"/>
    </row>
    <row r="58" spans="1:16" ht="12.75" hidden="1">
      <c r="A58" s="79"/>
      <c r="B58" s="79"/>
      <c r="C58" s="79"/>
      <c r="D58" s="79"/>
      <c r="E58" s="9"/>
      <c r="F58" s="4"/>
      <c r="G58" s="4"/>
      <c r="H58" s="4"/>
      <c r="I58" s="4"/>
      <c r="J58" s="4"/>
      <c r="K58" s="4"/>
      <c r="L58" s="4"/>
      <c r="M58" s="4"/>
      <c r="N58" s="4"/>
      <c r="O58" s="4"/>
      <c r="P58" s="4"/>
    </row>
    <row r="59" spans="1:16" ht="12.75" hidden="1">
      <c r="A59" s="79"/>
      <c r="B59" s="79"/>
      <c r="C59" s="79"/>
      <c r="D59" s="79"/>
      <c r="E59" s="9"/>
      <c r="F59" s="4"/>
      <c r="G59" s="4"/>
      <c r="H59" s="4"/>
      <c r="I59" s="4"/>
      <c r="J59" s="4"/>
      <c r="K59" s="4"/>
      <c r="L59" s="4"/>
      <c r="M59" s="4"/>
      <c r="N59" s="4"/>
      <c r="O59" s="4"/>
      <c r="P59" s="4"/>
    </row>
    <row r="60" spans="1:16" ht="12.75" hidden="1">
      <c r="A60" s="79"/>
      <c r="B60" s="79"/>
      <c r="C60" s="79"/>
      <c r="D60" s="79"/>
      <c r="E60" s="9"/>
      <c r="F60" s="4"/>
      <c r="G60" s="4"/>
      <c r="H60" s="4"/>
      <c r="I60" s="4"/>
      <c r="J60" s="4"/>
      <c r="K60" s="4"/>
      <c r="L60" s="4"/>
      <c r="M60" s="4"/>
      <c r="N60" s="4"/>
      <c r="O60" s="4"/>
      <c r="P60" s="4"/>
    </row>
    <row r="61" spans="1:16" ht="12.75" hidden="1">
      <c r="A61" s="79"/>
      <c r="B61" s="79"/>
      <c r="C61" s="79"/>
      <c r="D61" s="79"/>
      <c r="E61" s="9"/>
      <c r="F61" s="4"/>
      <c r="G61" s="4"/>
      <c r="H61" s="4"/>
      <c r="I61" s="4"/>
      <c r="J61" s="4"/>
      <c r="K61" s="4"/>
      <c r="L61" s="4"/>
      <c r="M61" s="4"/>
      <c r="N61" s="4"/>
      <c r="O61" s="4"/>
      <c r="P61" s="4"/>
    </row>
    <row r="62" spans="1:16" ht="12.75" hidden="1">
      <c r="A62" s="79"/>
      <c r="B62" s="79"/>
      <c r="C62" s="79"/>
      <c r="D62" s="79"/>
      <c r="E62" s="9"/>
      <c r="F62" s="4"/>
      <c r="G62" s="4"/>
      <c r="H62" s="4"/>
      <c r="I62" s="4"/>
      <c r="J62" s="4"/>
      <c r="K62" s="4"/>
      <c r="L62" s="4"/>
      <c r="M62" s="4"/>
      <c r="N62" s="4"/>
      <c r="O62" s="4"/>
      <c r="P62" s="4"/>
    </row>
    <row r="63" spans="1:16" ht="12.75" hidden="1">
      <c r="A63" s="79"/>
      <c r="B63" s="79"/>
      <c r="C63" s="79"/>
      <c r="D63" s="79"/>
      <c r="E63" s="9"/>
      <c r="F63" s="4"/>
      <c r="G63" s="4"/>
      <c r="H63" s="4"/>
      <c r="I63" s="4"/>
      <c r="J63" s="4"/>
      <c r="K63" s="4"/>
      <c r="L63" s="4"/>
      <c r="M63" s="4"/>
      <c r="N63" s="4"/>
      <c r="O63" s="4"/>
      <c r="P63" s="4"/>
    </row>
    <row r="64" spans="1:16" ht="12.75" hidden="1">
      <c r="A64" s="79"/>
      <c r="B64" s="79"/>
      <c r="C64" s="79"/>
      <c r="D64" s="79"/>
      <c r="E64" s="9"/>
      <c r="F64" s="4"/>
      <c r="G64" s="4"/>
      <c r="H64" s="4"/>
      <c r="I64" s="4"/>
      <c r="J64" s="4"/>
      <c r="K64" s="4"/>
      <c r="L64" s="4"/>
      <c r="M64" s="4"/>
      <c r="N64" s="4"/>
      <c r="O64" s="4"/>
      <c r="P64" s="4"/>
    </row>
    <row r="65" spans="1:16" ht="12.75" hidden="1">
      <c r="A65" s="79"/>
      <c r="B65" s="79"/>
      <c r="C65" s="79"/>
      <c r="D65" s="79"/>
      <c r="E65" s="9"/>
      <c r="F65" s="4"/>
      <c r="G65" s="4"/>
      <c r="H65" s="4"/>
      <c r="I65" s="4"/>
      <c r="J65" s="4"/>
      <c r="K65" s="4"/>
      <c r="L65" s="4"/>
      <c r="M65" s="4"/>
      <c r="N65" s="4"/>
      <c r="O65" s="4"/>
      <c r="P65" s="4"/>
    </row>
    <row r="66" spans="1:16" ht="12.75" hidden="1">
      <c r="A66" s="79"/>
      <c r="B66" s="79"/>
      <c r="C66" s="79"/>
      <c r="D66" s="79"/>
      <c r="E66" s="9"/>
      <c r="F66" s="4"/>
      <c r="G66" s="4"/>
      <c r="H66" s="4"/>
      <c r="I66" s="4"/>
      <c r="J66" s="4"/>
      <c r="K66" s="4"/>
      <c r="L66" s="4"/>
      <c r="M66" s="4"/>
      <c r="N66" s="4"/>
      <c r="O66" s="4"/>
      <c r="P66" s="4"/>
    </row>
    <row r="67" spans="1:16" ht="12.75" hidden="1">
      <c r="A67" s="79"/>
      <c r="B67" s="79"/>
      <c r="C67" s="79"/>
      <c r="D67" s="79"/>
      <c r="E67" s="9"/>
      <c r="F67" s="4"/>
      <c r="G67" s="4"/>
      <c r="H67" s="4"/>
      <c r="I67" s="4"/>
      <c r="J67" s="4"/>
      <c r="K67" s="4"/>
      <c r="L67" s="4"/>
      <c r="M67" s="4"/>
      <c r="N67" s="4"/>
      <c r="O67" s="4"/>
      <c r="P67" s="4"/>
    </row>
    <row r="68" spans="1:16" ht="12.75" hidden="1">
      <c r="A68" s="79"/>
      <c r="B68" s="79"/>
      <c r="C68" s="79"/>
      <c r="D68" s="79"/>
      <c r="E68" s="9"/>
      <c r="F68" s="4"/>
      <c r="G68" s="4"/>
      <c r="H68" s="4"/>
      <c r="I68" s="4"/>
      <c r="J68" s="4"/>
      <c r="K68" s="4"/>
      <c r="L68" s="4"/>
      <c r="M68" s="4"/>
      <c r="N68" s="4"/>
      <c r="O68" s="4"/>
      <c r="P68" s="4"/>
    </row>
    <row r="69" spans="1:16" ht="12.75" hidden="1">
      <c r="A69" s="79"/>
      <c r="B69" s="79"/>
      <c r="C69" s="79"/>
      <c r="D69" s="79"/>
      <c r="E69" s="9"/>
      <c r="F69" s="4"/>
      <c r="G69" s="4"/>
      <c r="H69" s="4"/>
      <c r="I69" s="4"/>
      <c r="J69" s="4"/>
      <c r="K69" s="4"/>
      <c r="L69" s="4"/>
      <c r="M69" s="4"/>
      <c r="N69" s="4"/>
      <c r="O69" s="4"/>
      <c r="P69" s="4"/>
    </row>
    <row r="70" spans="1:16" ht="12.75" hidden="1">
      <c r="A70" s="79"/>
      <c r="B70" s="79"/>
      <c r="C70" s="79"/>
      <c r="D70" s="79"/>
      <c r="E70" s="9"/>
      <c r="F70" s="4"/>
      <c r="G70" s="4"/>
      <c r="H70" s="4"/>
      <c r="I70" s="4"/>
      <c r="J70" s="4"/>
      <c r="K70" s="4"/>
      <c r="L70" s="4"/>
      <c r="M70" s="4"/>
      <c r="N70" s="4"/>
      <c r="O70" s="4"/>
      <c r="P70" s="4"/>
    </row>
    <row r="71" spans="1:16" ht="12.75" hidden="1">
      <c r="A71" s="79"/>
      <c r="B71" s="79"/>
      <c r="C71" s="79"/>
      <c r="D71" s="79"/>
      <c r="E71" s="9"/>
      <c r="F71" s="4"/>
      <c r="G71" s="4"/>
      <c r="H71" s="4"/>
      <c r="I71" s="4"/>
      <c r="J71" s="4"/>
      <c r="K71" s="4"/>
      <c r="L71" s="4"/>
      <c r="M71" s="4"/>
      <c r="N71" s="4"/>
      <c r="O71" s="4"/>
      <c r="P71" s="4"/>
    </row>
    <row r="72" spans="1:16" ht="12.75" hidden="1">
      <c r="A72" s="79"/>
      <c r="B72" s="79"/>
      <c r="C72" s="79"/>
      <c r="D72" s="79"/>
      <c r="E72" s="9"/>
      <c r="F72" s="4"/>
      <c r="G72" s="4"/>
      <c r="H72" s="4"/>
      <c r="I72" s="4"/>
      <c r="J72" s="4"/>
      <c r="K72" s="4"/>
      <c r="L72" s="4"/>
      <c r="M72" s="4"/>
      <c r="N72" s="4"/>
      <c r="O72" s="4"/>
      <c r="P72" s="4"/>
    </row>
    <row r="73" spans="1:16" ht="12.75" hidden="1">
      <c r="A73" s="79"/>
      <c r="B73" s="79"/>
      <c r="C73" s="79"/>
      <c r="D73" s="79"/>
      <c r="E73" s="9"/>
      <c r="F73" s="4"/>
      <c r="G73" s="4"/>
      <c r="H73" s="4"/>
      <c r="I73" s="4"/>
      <c r="J73" s="4"/>
      <c r="K73" s="4"/>
      <c r="L73" s="4"/>
      <c r="M73" s="4"/>
      <c r="N73" s="4"/>
      <c r="O73" s="4"/>
      <c r="P73" s="4"/>
    </row>
    <row r="74" spans="1:16" ht="12.75" hidden="1">
      <c r="A74" s="79"/>
      <c r="B74" s="79"/>
      <c r="C74" s="79"/>
      <c r="D74" s="79"/>
      <c r="E74" s="9"/>
      <c r="F74" s="4"/>
      <c r="G74" s="4"/>
      <c r="H74" s="4"/>
      <c r="I74" s="4"/>
      <c r="J74" s="4"/>
      <c r="K74" s="4"/>
      <c r="L74" s="4"/>
      <c r="M74" s="4"/>
      <c r="N74" s="4"/>
      <c r="O74" s="4"/>
      <c r="P74" s="4"/>
    </row>
    <row r="75" spans="1:16" ht="12.75" hidden="1">
      <c r="A75" s="79"/>
      <c r="B75" s="79"/>
      <c r="C75" s="79"/>
      <c r="D75" s="79"/>
      <c r="E75" s="9"/>
      <c r="F75" s="4"/>
      <c r="G75" s="4"/>
      <c r="H75" s="4"/>
      <c r="I75" s="4"/>
      <c r="J75" s="4"/>
      <c r="K75" s="4"/>
      <c r="L75" s="4"/>
      <c r="M75" s="4"/>
      <c r="N75" s="4"/>
      <c r="O75" s="4"/>
      <c r="P75" s="4"/>
    </row>
    <row r="76" spans="1:16" ht="12.75" hidden="1">
      <c r="A76" s="79"/>
      <c r="B76" s="79"/>
      <c r="C76" s="79"/>
      <c r="D76" s="79"/>
      <c r="E76" s="9"/>
      <c r="F76" s="4"/>
      <c r="G76" s="4"/>
      <c r="H76" s="4"/>
      <c r="I76" s="4"/>
      <c r="J76" s="4"/>
      <c r="K76" s="4"/>
      <c r="L76" s="4"/>
      <c r="M76" s="4"/>
      <c r="N76" s="4"/>
      <c r="O76" s="4"/>
      <c r="P76" s="4"/>
    </row>
    <row r="77" spans="1:16" ht="12.75" hidden="1">
      <c r="A77" s="79"/>
      <c r="B77" s="79"/>
      <c r="C77" s="79"/>
      <c r="D77" s="79"/>
      <c r="E77" s="9"/>
      <c r="F77" s="4"/>
      <c r="G77" s="4"/>
      <c r="H77" s="4"/>
      <c r="I77" s="4"/>
      <c r="J77" s="4"/>
      <c r="K77" s="4"/>
      <c r="L77" s="4"/>
      <c r="M77" s="4"/>
      <c r="N77" s="4"/>
      <c r="O77" s="4"/>
      <c r="P77" s="4"/>
    </row>
    <row r="78" spans="1:16" ht="12.75" hidden="1">
      <c r="A78" s="79"/>
      <c r="B78" s="79"/>
      <c r="C78" s="79"/>
      <c r="D78" s="79"/>
      <c r="E78" s="9"/>
      <c r="F78" s="4"/>
      <c r="G78" s="4"/>
      <c r="H78" s="4"/>
      <c r="I78" s="4"/>
      <c r="J78" s="4"/>
      <c r="K78" s="4"/>
      <c r="L78" s="4"/>
      <c r="M78" s="4"/>
      <c r="N78" s="4"/>
      <c r="O78" s="4"/>
      <c r="P78" s="4"/>
    </row>
    <row r="79" spans="1:16" ht="12.75" hidden="1">
      <c r="A79" s="79"/>
      <c r="B79" s="79"/>
      <c r="C79" s="79"/>
      <c r="D79" s="79"/>
      <c r="E79" s="9"/>
      <c r="F79" s="4"/>
      <c r="G79" s="4"/>
      <c r="H79" s="4"/>
      <c r="I79" s="4"/>
      <c r="J79" s="4"/>
      <c r="K79" s="4"/>
      <c r="L79" s="4"/>
      <c r="M79" s="4"/>
      <c r="N79" s="4"/>
      <c r="O79" s="4"/>
      <c r="P79" s="4"/>
    </row>
    <row r="80" spans="1:16" ht="12.75" hidden="1">
      <c r="A80" s="79"/>
      <c r="B80" s="79"/>
      <c r="C80" s="79"/>
      <c r="D80" s="79"/>
      <c r="E80" s="9"/>
      <c r="F80" s="4"/>
      <c r="G80" s="4"/>
      <c r="H80" s="4"/>
      <c r="I80" s="4"/>
      <c r="J80" s="4"/>
      <c r="K80" s="4"/>
      <c r="L80" s="4"/>
      <c r="M80" s="4"/>
      <c r="N80" s="4"/>
      <c r="O80" s="4"/>
      <c r="P80" s="4"/>
    </row>
    <row r="81" spans="1:16" ht="12.75" hidden="1">
      <c r="A81" s="79"/>
      <c r="B81" s="79"/>
      <c r="C81" s="79"/>
      <c r="D81" s="79"/>
      <c r="E81" s="9"/>
      <c r="F81" s="4"/>
      <c r="G81" s="4"/>
      <c r="H81" s="4"/>
      <c r="I81" s="4"/>
      <c r="J81" s="4"/>
      <c r="K81" s="4"/>
      <c r="L81" s="4"/>
      <c r="M81" s="4"/>
      <c r="N81" s="4"/>
      <c r="O81" s="4"/>
      <c r="P81" s="4"/>
    </row>
    <row r="82" spans="1:16" ht="12.75" hidden="1">
      <c r="A82" s="79"/>
      <c r="B82" s="79"/>
      <c r="C82" s="79"/>
      <c r="D82" s="79"/>
      <c r="E82" s="9"/>
      <c r="F82" s="4"/>
      <c r="G82" s="4"/>
      <c r="H82" s="4"/>
      <c r="I82" s="4"/>
      <c r="J82" s="4"/>
      <c r="K82" s="4"/>
      <c r="L82" s="4"/>
      <c r="M82" s="4"/>
      <c r="N82" s="4"/>
      <c r="O82" s="4"/>
      <c r="P82" s="4"/>
    </row>
    <row r="83" spans="1:16" ht="12.75" hidden="1">
      <c r="A83" s="79"/>
      <c r="B83" s="79"/>
      <c r="C83" s="79"/>
      <c r="D83" s="79"/>
      <c r="E83" s="9"/>
      <c r="F83" s="4"/>
      <c r="G83" s="4"/>
      <c r="H83" s="4"/>
      <c r="I83" s="4"/>
      <c r="J83" s="4"/>
      <c r="K83" s="4"/>
      <c r="L83" s="4"/>
      <c r="M83" s="4"/>
      <c r="N83" s="4"/>
      <c r="O83" s="4"/>
      <c r="P83" s="4"/>
    </row>
    <row r="84" spans="1:16" ht="12.75" hidden="1">
      <c r="A84" s="79"/>
      <c r="B84" s="79"/>
      <c r="C84" s="79"/>
      <c r="D84" s="79"/>
      <c r="E84" s="9"/>
      <c r="F84" s="4"/>
      <c r="G84" s="4"/>
      <c r="H84" s="4"/>
      <c r="I84" s="4"/>
      <c r="J84" s="4"/>
      <c r="K84" s="4"/>
      <c r="L84" s="4"/>
      <c r="M84" s="4"/>
      <c r="N84" s="4"/>
      <c r="O84" s="4"/>
      <c r="P84" s="4"/>
    </row>
    <row r="85" spans="1:16" ht="12.75" hidden="1">
      <c r="A85" s="79"/>
      <c r="B85" s="79"/>
      <c r="C85" s="79"/>
      <c r="D85" s="79"/>
      <c r="E85" s="9"/>
      <c r="F85" s="4"/>
      <c r="G85" s="4"/>
      <c r="H85" s="4"/>
      <c r="I85" s="4"/>
      <c r="J85" s="4"/>
      <c r="K85" s="4"/>
      <c r="L85" s="4"/>
      <c r="M85" s="4"/>
      <c r="N85" s="4"/>
      <c r="O85" s="4"/>
      <c r="P85" s="4"/>
    </row>
    <row r="86" spans="1:16" ht="12.75" hidden="1">
      <c r="A86" s="79"/>
      <c r="B86" s="79"/>
      <c r="C86" s="79"/>
      <c r="D86" s="79"/>
      <c r="E86" s="9"/>
      <c r="F86" s="4"/>
      <c r="G86" s="4"/>
      <c r="H86" s="4"/>
      <c r="I86" s="4"/>
      <c r="J86" s="4"/>
      <c r="K86" s="4"/>
      <c r="L86" s="4"/>
      <c r="M86" s="4"/>
      <c r="N86" s="4"/>
      <c r="O86" s="4"/>
      <c r="P86" s="4"/>
    </row>
    <row r="87" spans="1:16" ht="12.75" hidden="1">
      <c r="A87" s="79"/>
      <c r="B87" s="79"/>
      <c r="C87" s="79"/>
      <c r="D87" s="79"/>
      <c r="E87" s="9"/>
      <c r="F87" s="4"/>
      <c r="G87" s="4"/>
      <c r="H87" s="4"/>
      <c r="I87" s="4"/>
      <c r="J87" s="4"/>
      <c r="K87" s="4"/>
      <c r="L87" s="4"/>
      <c r="M87" s="4"/>
      <c r="N87" s="4"/>
      <c r="O87" s="4"/>
      <c r="P87" s="4"/>
    </row>
    <row r="88" spans="1:16" ht="12.75" hidden="1">
      <c r="A88" s="79"/>
      <c r="B88" s="79"/>
      <c r="C88" s="79"/>
      <c r="D88" s="79"/>
      <c r="E88" s="9"/>
      <c r="F88" s="4"/>
      <c r="G88" s="4"/>
      <c r="H88" s="4"/>
      <c r="I88" s="4"/>
      <c r="J88" s="4"/>
      <c r="K88" s="4"/>
      <c r="L88" s="4"/>
      <c r="M88" s="4"/>
      <c r="N88" s="4"/>
      <c r="O88" s="4"/>
      <c r="P88" s="4"/>
    </row>
    <row r="89" spans="1:16" ht="12.75" hidden="1">
      <c r="A89" s="79"/>
      <c r="B89" s="79"/>
      <c r="C89" s="79"/>
      <c r="D89" s="79"/>
      <c r="E89" s="9"/>
      <c r="F89" s="4"/>
      <c r="G89" s="4"/>
      <c r="H89" s="4"/>
      <c r="I89" s="4"/>
      <c r="J89" s="4"/>
      <c r="K89" s="4"/>
      <c r="L89" s="4"/>
      <c r="M89" s="4"/>
      <c r="N89" s="4"/>
      <c r="O89" s="4"/>
      <c r="P89" s="4"/>
    </row>
    <row r="90" spans="1:16" ht="12.75" hidden="1">
      <c r="A90" s="79"/>
      <c r="B90" s="79"/>
      <c r="C90" s="79"/>
      <c r="D90" s="79"/>
      <c r="E90" s="9"/>
      <c r="F90" s="4"/>
      <c r="G90" s="4"/>
      <c r="H90" s="4"/>
      <c r="I90" s="4"/>
      <c r="J90" s="4"/>
      <c r="K90" s="4"/>
      <c r="L90" s="4"/>
      <c r="M90" s="4"/>
      <c r="N90" s="4"/>
      <c r="O90" s="4"/>
      <c r="P90" s="4"/>
    </row>
    <row r="91" spans="1:16" ht="12.75" hidden="1">
      <c r="A91" s="79"/>
      <c r="B91" s="79"/>
      <c r="C91" s="79"/>
      <c r="D91" s="79"/>
      <c r="E91" s="9"/>
      <c r="F91" s="4"/>
      <c r="G91" s="4"/>
      <c r="H91" s="4"/>
      <c r="I91" s="4"/>
      <c r="J91" s="4"/>
      <c r="K91" s="4"/>
      <c r="L91" s="4"/>
      <c r="M91" s="4"/>
      <c r="N91" s="4"/>
      <c r="O91" s="4"/>
      <c r="P91" s="4"/>
    </row>
    <row r="92" spans="1:16" ht="12.75" hidden="1">
      <c r="A92" s="79"/>
      <c r="B92" s="79"/>
      <c r="C92" s="79"/>
      <c r="D92" s="79"/>
      <c r="E92" s="9"/>
      <c r="F92" s="4"/>
      <c r="G92" s="4"/>
      <c r="H92" s="4"/>
      <c r="I92" s="4"/>
      <c r="J92" s="4"/>
      <c r="K92" s="4"/>
      <c r="L92" s="4"/>
      <c r="M92" s="4"/>
      <c r="N92" s="4"/>
      <c r="O92" s="4"/>
      <c r="P92" s="4"/>
    </row>
    <row r="93" spans="1:16" ht="12.75" hidden="1">
      <c r="A93" s="79"/>
      <c r="B93" s="79"/>
      <c r="C93" s="79"/>
      <c r="D93" s="79"/>
      <c r="E93" s="9"/>
      <c r="F93" s="4"/>
      <c r="G93" s="4"/>
      <c r="H93" s="4"/>
      <c r="I93" s="4"/>
      <c r="J93" s="4"/>
      <c r="K93" s="4"/>
      <c r="L93" s="4"/>
      <c r="M93" s="4"/>
      <c r="N93" s="4"/>
      <c r="O93" s="4"/>
      <c r="P93" s="4"/>
    </row>
    <row r="94" spans="1:16" ht="12.75" hidden="1">
      <c r="A94" s="79"/>
      <c r="B94" s="79"/>
      <c r="C94" s="79"/>
      <c r="D94" s="79"/>
      <c r="E94" s="9"/>
      <c r="F94" s="4"/>
      <c r="G94" s="4"/>
      <c r="H94" s="4"/>
      <c r="I94" s="4"/>
      <c r="J94" s="4"/>
      <c r="K94" s="4"/>
      <c r="L94" s="4"/>
      <c r="M94" s="4"/>
      <c r="N94" s="4"/>
      <c r="O94" s="4"/>
      <c r="P94" s="4"/>
    </row>
    <row r="95" spans="1:16" ht="12.75" hidden="1">
      <c r="A95" s="79"/>
      <c r="B95" s="79"/>
      <c r="C95" s="79"/>
      <c r="D95" s="79"/>
      <c r="E95" s="9"/>
      <c r="F95" s="4"/>
      <c r="G95" s="4"/>
      <c r="H95" s="4"/>
      <c r="I95" s="4"/>
      <c r="J95" s="4"/>
      <c r="K95" s="4"/>
      <c r="L95" s="4"/>
      <c r="M95" s="4"/>
      <c r="N95" s="4"/>
      <c r="O95" s="4"/>
      <c r="P95" s="4"/>
    </row>
    <row r="96" spans="1:16" ht="12.75" hidden="1">
      <c r="A96" s="79"/>
      <c r="B96" s="79"/>
      <c r="C96" s="79"/>
      <c r="D96" s="79"/>
      <c r="E96" s="9"/>
      <c r="F96" s="4"/>
      <c r="G96" s="4"/>
      <c r="H96" s="4"/>
      <c r="I96" s="4"/>
      <c r="J96" s="4"/>
      <c r="K96" s="4"/>
      <c r="L96" s="4"/>
      <c r="M96" s="4"/>
      <c r="N96" s="4"/>
      <c r="O96" s="4"/>
      <c r="P96" s="4"/>
    </row>
    <row r="97" spans="1:16" ht="12.75" hidden="1">
      <c r="A97" s="79"/>
      <c r="B97" s="79"/>
      <c r="C97" s="79"/>
      <c r="D97" s="79"/>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zoomScale="126" zoomScaleNormal="126" zoomScalePageLayoutView="0" workbookViewId="0" topLeftCell="B15">
      <selection activeCell="E27" sqref="E27"/>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22"/>
      <c r="C1" s="122"/>
      <c r="D1" s="122"/>
      <c r="E1" s="122"/>
      <c r="F1" s="123"/>
      <c r="G1" s="124"/>
      <c r="H1" s="221" t="s">
        <v>79</v>
      </c>
      <c r="I1" s="4"/>
      <c r="J1" s="4"/>
      <c r="K1" s="4"/>
      <c r="L1" s="4"/>
      <c r="M1" s="4"/>
      <c r="N1" s="4"/>
      <c r="O1" s="4"/>
      <c r="P1" s="4"/>
      <c r="Q1" s="4"/>
    </row>
    <row r="2" spans="2:17" ht="22.5" customHeight="1">
      <c r="B2" s="122"/>
      <c r="C2" s="122"/>
      <c r="D2" s="122"/>
      <c r="E2" s="122"/>
      <c r="F2" s="125"/>
      <c r="G2" s="124"/>
      <c r="H2" s="221" t="s">
        <v>3</v>
      </c>
      <c r="I2" s="4"/>
      <c r="J2" s="4"/>
      <c r="K2" s="4"/>
      <c r="L2" s="4"/>
      <c r="M2" s="4"/>
      <c r="N2" s="4"/>
      <c r="O2" s="4"/>
      <c r="P2" s="4"/>
      <c r="Q2" s="4"/>
    </row>
    <row r="3" spans="1:17" ht="36.75" customHeight="1">
      <c r="A3" s="301" t="s">
        <v>107</v>
      </c>
      <c r="B3" s="315"/>
      <c r="C3" s="315"/>
      <c r="D3" s="315"/>
      <c r="E3" s="315"/>
      <c r="F3" s="315"/>
      <c r="G3" s="315"/>
      <c r="H3" s="315"/>
      <c r="I3" s="11"/>
      <c r="J3" s="11"/>
      <c r="K3" s="11"/>
      <c r="L3" s="11"/>
      <c r="M3" s="11"/>
      <c r="N3" s="11"/>
      <c r="O3" s="11"/>
      <c r="P3" s="11"/>
      <c r="Q3" s="11"/>
    </row>
    <row r="4" spans="1:17" ht="26.25" customHeight="1">
      <c r="A4" s="126" t="s">
        <v>0</v>
      </c>
      <c r="B4" s="102"/>
      <c r="C4" s="127" t="str">
        <f>Identification!B5</f>
        <v>R-4207-2022</v>
      </c>
      <c r="D4" s="365" t="s">
        <v>16</v>
      </c>
      <c r="E4" s="366"/>
      <c r="F4" s="360" t="str">
        <f>Identification!D5</f>
        <v>Novembre 2022 - Janvier 2023</v>
      </c>
      <c r="G4" s="361"/>
      <c r="H4" s="362"/>
      <c r="I4" s="11"/>
      <c r="J4" s="11"/>
      <c r="K4" s="11"/>
      <c r="L4" s="11"/>
      <c r="M4" s="11"/>
      <c r="N4" s="11"/>
      <c r="O4" s="11"/>
      <c r="P4" s="11"/>
      <c r="Q4" s="11"/>
    </row>
    <row r="5" spans="1:17" ht="26.25" customHeight="1">
      <c r="A5" s="103" t="s">
        <v>1</v>
      </c>
      <c r="B5" s="104"/>
      <c r="C5" s="334" t="str">
        <f>Identification!B6</f>
        <v>Regroupement des organismes environnementaux en énergie (ROEÉ)</v>
      </c>
      <c r="D5" s="363"/>
      <c r="E5" s="363"/>
      <c r="F5" s="363"/>
      <c r="G5" s="363"/>
      <c r="H5" s="364"/>
      <c r="I5" s="11"/>
      <c r="J5" s="11"/>
      <c r="K5" s="11"/>
      <c r="L5" s="11"/>
      <c r="M5" s="11"/>
      <c r="N5" s="11"/>
      <c r="O5" s="11"/>
      <c r="P5" s="11"/>
      <c r="Q5" s="11"/>
    </row>
    <row r="6" spans="1:17" ht="20.25" customHeight="1">
      <c r="A6" s="203"/>
      <c r="B6" s="373" t="s">
        <v>58</v>
      </c>
      <c r="C6" s="374"/>
      <c r="D6" s="374"/>
      <c r="E6" s="374"/>
      <c r="F6" s="375"/>
      <c r="G6" s="375"/>
      <c r="H6" s="376"/>
      <c r="I6" s="11"/>
      <c r="J6" s="11"/>
      <c r="K6" s="11"/>
      <c r="L6" s="11"/>
      <c r="M6" s="11"/>
      <c r="N6" s="11"/>
      <c r="O6" s="11"/>
      <c r="P6" s="11"/>
      <c r="Q6" s="11"/>
    </row>
    <row r="7" spans="1:17" ht="3.75" customHeight="1">
      <c r="A7" s="115"/>
      <c r="B7" s="116"/>
      <c r="C7" s="377"/>
      <c r="D7" s="378"/>
      <c r="E7" s="105"/>
      <c r="F7" s="105"/>
      <c r="G7" s="105"/>
      <c r="H7" s="106"/>
      <c r="I7" s="11"/>
      <c r="J7" s="11"/>
      <c r="K7" s="11"/>
      <c r="L7" s="11"/>
      <c r="M7" s="11"/>
      <c r="N7" s="11"/>
      <c r="O7" s="11"/>
      <c r="P7" s="11"/>
      <c r="Q7" s="11"/>
    </row>
    <row r="8" spans="1:17" ht="17.25" customHeight="1">
      <c r="A8" s="107" t="s">
        <v>2</v>
      </c>
      <c r="B8" s="117"/>
      <c r="C8" s="371" t="s">
        <v>110</v>
      </c>
      <c r="D8" s="372"/>
      <c r="E8" s="108" t="s">
        <v>87</v>
      </c>
      <c r="F8" s="108" t="s">
        <v>31</v>
      </c>
      <c r="G8" s="108" t="s">
        <v>60</v>
      </c>
      <c r="H8" s="109" t="s">
        <v>32</v>
      </c>
      <c r="I8" s="11"/>
      <c r="J8" s="11"/>
      <c r="K8" s="11"/>
      <c r="L8" s="11"/>
      <c r="M8" s="11"/>
      <c r="N8" s="11"/>
      <c r="O8" s="11"/>
      <c r="P8" s="11"/>
      <c r="Q8" s="11"/>
    </row>
    <row r="9" spans="1:17" ht="14.25" customHeight="1">
      <c r="A9" s="110"/>
      <c r="B9" s="118"/>
      <c r="C9" s="111" t="s">
        <v>111</v>
      </c>
      <c r="D9" s="112" t="s">
        <v>112</v>
      </c>
      <c r="E9" s="113"/>
      <c r="F9" s="113"/>
      <c r="G9" s="113"/>
      <c r="H9" s="114"/>
      <c r="I9" s="11"/>
      <c r="J9" s="11"/>
      <c r="K9" s="11"/>
      <c r="L9" s="11"/>
      <c r="M9" s="11"/>
      <c r="N9" s="11"/>
      <c r="O9" s="11"/>
      <c r="P9" s="11"/>
      <c r="Q9" s="11"/>
    </row>
    <row r="10" spans="1:17" ht="20.25" customHeight="1">
      <c r="A10" s="356" t="s">
        <v>89</v>
      </c>
      <c r="B10" s="119" t="str">
        <f>Identification!A12</f>
        <v>Me Franklin S. Gertler</v>
      </c>
      <c r="C10" s="215">
        <v>7</v>
      </c>
      <c r="D10" s="215">
        <v>0</v>
      </c>
      <c r="E10" s="216">
        <v>300</v>
      </c>
      <c r="F10" s="141">
        <f>ROUND(((D10*E10)+(C10*E10)),2)</f>
        <v>2100</v>
      </c>
      <c r="G10" s="222">
        <v>314.48</v>
      </c>
      <c r="H10" s="138">
        <f>ROUND(F10+G10,2)</f>
        <v>2414.48</v>
      </c>
      <c r="I10" s="11"/>
      <c r="J10" s="11"/>
      <c r="K10" s="11"/>
      <c r="L10" s="11"/>
      <c r="M10" s="11"/>
      <c r="N10" s="11"/>
      <c r="O10" s="11"/>
      <c r="P10" s="11"/>
      <c r="Q10" s="11"/>
    </row>
    <row r="11" spans="1:17" ht="20.25" customHeight="1">
      <c r="A11" s="357"/>
      <c r="B11" s="119" t="str">
        <f>Identification!A13</f>
        <v>Me Camille Cloutier</v>
      </c>
      <c r="C11" s="217">
        <v>21.75</v>
      </c>
      <c r="D11" s="217">
        <v>0</v>
      </c>
      <c r="E11" s="218">
        <v>135</v>
      </c>
      <c r="F11" s="142">
        <f>ROUND(((D11*E11)+(C11*E11)),2)</f>
        <v>2936.25</v>
      </c>
      <c r="G11" s="223">
        <v>439.7</v>
      </c>
      <c r="H11" s="139">
        <f>ROUND(F11+G11,2)</f>
        <v>3375.95</v>
      </c>
      <c r="I11" s="11"/>
      <c r="J11" s="11"/>
      <c r="K11" s="11"/>
      <c r="L11" s="11"/>
      <c r="M11" s="11"/>
      <c r="N11" s="11"/>
      <c r="O11" s="11"/>
      <c r="P11" s="11"/>
      <c r="Q11" s="11"/>
    </row>
    <row r="12" spans="1:17" ht="20.25" customHeight="1">
      <c r="A12" s="357"/>
      <c r="B12" s="120" t="str">
        <f>Identification!A14</f>
        <v>Eugénie Veilleux (stagiaire en droit)</v>
      </c>
      <c r="C12" s="217">
        <v>3.75</v>
      </c>
      <c r="D12" s="217">
        <v>0</v>
      </c>
      <c r="E12" s="218">
        <v>80</v>
      </c>
      <c r="F12" s="142">
        <f>ROUND(((D12*E12)+(C12*E12)),2)</f>
        <v>300</v>
      </c>
      <c r="G12" s="224">
        <v>44.93</v>
      </c>
      <c r="H12" s="139">
        <f>ROUND(F12+G12,2)</f>
        <v>344.93</v>
      </c>
      <c r="I12" s="11"/>
      <c r="J12" s="11"/>
      <c r="K12" s="11"/>
      <c r="L12" s="11"/>
      <c r="M12" s="11"/>
      <c r="N12" s="11"/>
      <c r="O12" s="11"/>
      <c r="P12" s="11"/>
      <c r="Q12" s="11"/>
    </row>
    <row r="13" spans="1:17" ht="20.25" customHeight="1">
      <c r="A13" s="357"/>
      <c r="B13" s="121">
        <f>Identification!A15</f>
        <v>0</v>
      </c>
      <c r="C13" s="219"/>
      <c r="D13" s="219"/>
      <c r="E13" s="220"/>
      <c r="F13" s="137">
        <f>ROUND(((D13*E13)+(C13*E13)),2)</f>
        <v>0</v>
      </c>
      <c r="G13" s="225"/>
      <c r="H13" s="140">
        <f>ROUND(F13+G13,2)</f>
        <v>0</v>
      </c>
      <c r="I13" s="11"/>
      <c r="J13" s="11"/>
      <c r="K13" s="11"/>
      <c r="L13" s="11"/>
      <c r="M13" s="11"/>
      <c r="N13" s="11"/>
      <c r="O13" s="11"/>
      <c r="P13" s="11"/>
      <c r="Q13" s="11"/>
    </row>
    <row r="14" spans="1:17" ht="20.25" customHeight="1">
      <c r="A14" s="358"/>
      <c r="B14" s="130" t="s">
        <v>18</v>
      </c>
      <c r="C14" s="131">
        <f>SUM(C10:C13)</f>
        <v>32.5</v>
      </c>
      <c r="D14" s="131">
        <f>SUM(D10:D13)</f>
        <v>0</v>
      </c>
      <c r="E14" s="354"/>
      <c r="F14" s="132">
        <f>F10+F11+F12+F13</f>
        <v>5336.25</v>
      </c>
      <c r="G14" s="132">
        <f>G10+G11+G12+G13</f>
        <v>799.11</v>
      </c>
      <c r="H14" s="133">
        <f>ROUND(F14+G14,2)</f>
        <v>6135.36</v>
      </c>
      <c r="I14" s="11"/>
      <c r="J14" s="11"/>
      <c r="K14" s="11"/>
      <c r="L14" s="11"/>
      <c r="M14" s="11"/>
      <c r="N14" s="11"/>
      <c r="O14" s="11"/>
      <c r="P14" s="11"/>
      <c r="Q14" s="11"/>
    </row>
    <row r="15" spans="1:17" ht="12.75" customHeight="1">
      <c r="A15" s="359"/>
      <c r="B15" s="134"/>
      <c r="C15" s="144" t="s">
        <v>124</v>
      </c>
      <c r="D15" s="144" t="s">
        <v>125</v>
      </c>
      <c r="E15" s="355"/>
      <c r="F15" s="135" t="s">
        <v>64</v>
      </c>
      <c r="G15" s="135" t="s">
        <v>14</v>
      </c>
      <c r="H15" s="136" t="s">
        <v>19</v>
      </c>
      <c r="I15" s="11"/>
      <c r="J15" s="11"/>
      <c r="K15" s="11"/>
      <c r="L15" s="11"/>
      <c r="M15" s="11"/>
      <c r="N15" s="11"/>
      <c r="O15" s="11"/>
      <c r="P15" s="11"/>
      <c r="Q15" s="11"/>
    </row>
    <row r="16" spans="1:17" ht="20.25" customHeight="1">
      <c r="A16" s="356" t="s">
        <v>90</v>
      </c>
      <c r="B16" s="119" t="str">
        <f>Identification!A17</f>
        <v>Jean-Pierre Finet</v>
      </c>
      <c r="C16" s="215">
        <v>55</v>
      </c>
      <c r="D16" s="215">
        <v>0</v>
      </c>
      <c r="E16" s="216">
        <v>240</v>
      </c>
      <c r="F16" s="141">
        <f>ROUND(((D16*E16)+(C16*E16)),2)</f>
        <v>13200</v>
      </c>
      <c r="G16" s="222">
        <v>1976.7</v>
      </c>
      <c r="H16" s="138">
        <f>ROUND(F16+G16,2)</f>
        <v>15176.7</v>
      </c>
      <c r="I16" s="11"/>
      <c r="J16" s="11"/>
      <c r="K16" s="11"/>
      <c r="L16" s="11"/>
      <c r="M16" s="11"/>
      <c r="N16" s="11"/>
      <c r="O16" s="11"/>
      <c r="P16" s="11"/>
      <c r="Q16" s="11"/>
    </row>
    <row r="17" spans="1:17" ht="20.25" customHeight="1">
      <c r="A17" s="357"/>
      <c r="B17" s="119">
        <f>Identification!A18</f>
        <v>0</v>
      </c>
      <c r="C17" s="217"/>
      <c r="D17" s="217"/>
      <c r="E17" s="218"/>
      <c r="F17" s="142">
        <f>ROUND(((D17*E17)+(C17*E17)),2)</f>
        <v>0</v>
      </c>
      <c r="G17" s="223"/>
      <c r="H17" s="139">
        <f>ROUND(F17+G17,2)</f>
        <v>0</v>
      </c>
      <c r="I17" s="11"/>
      <c r="J17" s="11"/>
      <c r="K17" s="11"/>
      <c r="L17" s="11"/>
      <c r="M17" s="11"/>
      <c r="N17" s="11"/>
      <c r="O17" s="11"/>
      <c r="P17" s="11"/>
      <c r="Q17" s="11"/>
    </row>
    <row r="18" spans="1:17" ht="20.25" customHeight="1">
      <c r="A18" s="357"/>
      <c r="B18" s="120">
        <f>Identification!A19</f>
        <v>0</v>
      </c>
      <c r="C18" s="217"/>
      <c r="D18" s="217"/>
      <c r="E18" s="218"/>
      <c r="F18" s="142">
        <f>ROUND(((D18*E18)+(C18*E18)),2)</f>
        <v>0</v>
      </c>
      <c r="G18" s="224"/>
      <c r="H18" s="139">
        <f>ROUND(F18+G18,2)</f>
        <v>0</v>
      </c>
      <c r="I18" s="11"/>
      <c r="J18" s="11"/>
      <c r="K18" s="11"/>
      <c r="L18" s="11"/>
      <c r="M18" s="11"/>
      <c r="N18" s="11"/>
      <c r="O18" s="11"/>
      <c r="P18" s="11"/>
      <c r="Q18" s="11"/>
    </row>
    <row r="19" spans="1:17" ht="20.25" customHeight="1">
      <c r="A19" s="357"/>
      <c r="B19" s="121">
        <f>Identification!A20</f>
        <v>0</v>
      </c>
      <c r="C19" s="219"/>
      <c r="D19" s="219"/>
      <c r="E19" s="220"/>
      <c r="F19" s="137">
        <f>ROUND(((D19*E19)+(C19*E19)),2)</f>
        <v>0</v>
      </c>
      <c r="G19" s="225"/>
      <c r="H19" s="140">
        <f>ROUND(F19+G19,2)</f>
        <v>0</v>
      </c>
      <c r="I19" s="11"/>
      <c r="J19" s="11"/>
      <c r="K19" s="11"/>
      <c r="L19" s="11"/>
      <c r="M19" s="11"/>
      <c r="N19" s="11"/>
      <c r="O19" s="11"/>
      <c r="P19" s="11"/>
      <c r="Q19" s="11"/>
    </row>
    <row r="20" spans="1:17" ht="20.25" customHeight="1">
      <c r="A20" s="358"/>
      <c r="B20" s="130" t="s">
        <v>18</v>
      </c>
      <c r="C20" s="131">
        <f>SUM(C16:C19)</f>
        <v>55</v>
      </c>
      <c r="D20" s="131">
        <f>SUM(D16:D19)</f>
        <v>0</v>
      </c>
      <c r="E20" s="354"/>
      <c r="F20" s="132">
        <f>F16+F17+F18+F19</f>
        <v>13200</v>
      </c>
      <c r="G20" s="132">
        <f>G16+G17+G18+G19</f>
        <v>1976.7</v>
      </c>
      <c r="H20" s="133">
        <f>ROUND(F20+G20,2)</f>
        <v>15176.7</v>
      </c>
      <c r="I20" s="11"/>
      <c r="J20" s="11"/>
      <c r="K20" s="11"/>
      <c r="L20" s="11"/>
      <c r="M20" s="11"/>
      <c r="N20" s="11"/>
      <c r="O20" s="11"/>
      <c r="P20" s="11"/>
      <c r="Q20" s="11"/>
    </row>
    <row r="21" spans="1:17" ht="12.75" customHeight="1">
      <c r="A21" s="359"/>
      <c r="B21" s="134"/>
      <c r="C21" s="144" t="s">
        <v>23</v>
      </c>
      <c r="D21" s="144" t="s">
        <v>24</v>
      </c>
      <c r="E21" s="355"/>
      <c r="F21" s="135" t="s">
        <v>25</v>
      </c>
      <c r="G21" s="135" t="s">
        <v>26</v>
      </c>
      <c r="H21" s="136" t="s">
        <v>27</v>
      </c>
      <c r="I21" s="11"/>
      <c r="J21" s="11"/>
      <c r="K21" s="11"/>
      <c r="L21" s="11"/>
      <c r="M21" s="11"/>
      <c r="N21" s="11"/>
      <c r="O21" s="11"/>
      <c r="P21" s="11"/>
      <c r="Q21" s="11"/>
    </row>
    <row r="22" spans="1:17" ht="20.25" customHeight="1">
      <c r="A22" s="356" t="s">
        <v>113</v>
      </c>
      <c r="B22" s="128">
        <f>Identification!A22</f>
        <v>0</v>
      </c>
      <c r="C22" s="215"/>
      <c r="D22" s="215"/>
      <c r="E22" s="216"/>
      <c r="F22" s="141">
        <f>ROUND(((D22*E22)+(C22*E22)),2)</f>
        <v>0</v>
      </c>
      <c r="G22" s="222"/>
      <c r="H22" s="138">
        <f>ROUND(F22+G22,2)</f>
        <v>0</v>
      </c>
      <c r="I22" s="11"/>
      <c r="J22" s="11"/>
      <c r="K22" s="11"/>
      <c r="L22" s="11"/>
      <c r="M22" s="11"/>
      <c r="N22" s="11"/>
      <c r="O22" s="11"/>
      <c r="P22" s="11"/>
      <c r="Q22" s="11"/>
    </row>
    <row r="23" spans="1:17" ht="20.25" customHeight="1">
      <c r="A23" s="357"/>
      <c r="B23" s="129">
        <f>Identification!A23</f>
        <v>0</v>
      </c>
      <c r="C23" s="219"/>
      <c r="D23" s="219"/>
      <c r="E23" s="220"/>
      <c r="F23" s="137">
        <f>ROUND(((D23*E23)+(C23*E23)),2)</f>
        <v>0</v>
      </c>
      <c r="G23" s="226"/>
      <c r="H23" s="140">
        <f>ROUND(F23+G23,2)</f>
        <v>0</v>
      </c>
      <c r="I23" s="11"/>
      <c r="J23" s="11"/>
      <c r="K23" s="11"/>
      <c r="L23" s="11"/>
      <c r="M23" s="11"/>
      <c r="N23" s="11"/>
      <c r="O23" s="11"/>
      <c r="P23" s="11"/>
      <c r="Q23" s="11"/>
    </row>
    <row r="24" spans="1:17" ht="20.25" customHeight="1">
      <c r="A24" s="358"/>
      <c r="B24" s="130" t="s">
        <v>18</v>
      </c>
      <c r="C24" s="143">
        <f>SUM(C22:C23)</f>
        <v>0</v>
      </c>
      <c r="D24" s="143">
        <f>SUM(D22:D23)</f>
        <v>0</v>
      </c>
      <c r="E24" s="354"/>
      <c r="F24" s="132">
        <f>F22+F23</f>
        <v>0</v>
      </c>
      <c r="G24" s="132">
        <f>G22+G23</f>
        <v>0</v>
      </c>
      <c r="H24" s="133">
        <f>ROUND(F24+G24,2)</f>
        <v>0</v>
      </c>
      <c r="I24" s="11"/>
      <c r="J24" s="11"/>
      <c r="K24" s="11"/>
      <c r="L24" s="11"/>
      <c r="M24" s="11"/>
      <c r="N24" s="11"/>
      <c r="O24" s="11"/>
      <c r="P24" s="11"/>
      <c r="Q24" s="11"/>
    </row>
    <row r="25" spans="1:17" ht="12.75" customHeight="1">
      <c r="A25" s="359"/>
      <c r="B25" s="134"/>
      <c r="C25" s="144" t="s">
        <v>28</v>
      </c>
      <c r="D25" s="144" t="s">
        <v>29</v>
      </c>
      <c r="E25" s="355"/>
      <c r="F25" s="135" t="s">
        <v>30</v>
      </c>
      <c r="G25" s="135" t="s">
        <v>33</v>
      </c>
      <c r="H25" s="136" t="s">
        <v>34</v>
      </c>
      <c r="I25" s="11"/>
      <c r="J25" s="11"/>
      <c r="K25" s="11"/>
      <c r="L25" s="11"/>
      <c r="M25" s="11"/>
      <c r="N25" s="11"/>
      <c r="O25" s="11"/>
      <c r="P25" s="11"/>
      <c r="Q25" s="11"/>
    </row>
    <row r="26" spans="1:17" ht="20.25" customHeight="1">
      <c r="A26" s="356" t="s">
        <v>114</v>
      </c>
      <c r="B26" s="128" t="str">
        <f>Identification!A25</f>
        <v>Laurence Leduc-Primeau</v>
      </c>
      <c r="C26" s="215">
        <v>6</v>
      </c>
      <c r="D26" s="215"/>
      <c r="E26" s="216">
        <v>80</v>
      </c>
      <c r="F26" s="141">
        <f>ROUND(((D26*E26)+(C26*E26)),2)</f>
        <v>480</v>
      </c>
      <c r="G26" s="222">
        <v>71.88</v>
      </c>
      <c r="H26" s="138">
        <f>ROUND(F26+G26,2)</f>
        <v>551.88</v>
      </c>
      <c r="I26" s="11"/>
      <c r="J26" s="11"/>
      <c r="K26" s="11"/>
      <c r="L26" s="11"/>
      <c r="M26" s="11"/>
      <c r="N26" s="11"/>
      <c r="O26" s="11"/>
      <c r="P26" s="11"/>
      <c r="Q26" s="11"/>
    </row>
    <row r="27" spans="1:17" ht="20.25" customHeight="1">
      <c r="A27" s="357"/>
      <c r="B27" s="129">
        <f>Identification!A26</f>
        <v>0</v>
      </c>
      <c r="C27" s="219"/>
      <c r="D27" s="219"/>
      <c r="E27" s="220"/>
      <c r="F27" s="137">
        <f>ROUND(((D27*E27)+(C27*E27)),2)</f>
        <v>0</v>
      </c>
      <c r="G27" s="226"/>
      <c r="H27" s="140">
        <f>ROUND(F27+G27,2)</f>
        <v>0</v>
      </c>
      <c r="I27" s="11"/>
      <c r="J27" s="11"/>
      <c r="K27" s="11"/>
      <c r="L27" s="11"/>
      <c r="M27" s="11"/>
      <c r="N27" s="11"/>
      <c r="O27" s="11"/>
      <c r="P27" s="11"/>
      <c r="Q27" s="11"/>
    </row>
    <row r="28" spans="1:17" ht="20.25" customHeight="1">
      <c r="A28" s="358"/>
      <c r="B28" s="130" t="s">
        <v>18</v>
      </c>
      <c r="C28" s="131">
        <f>SUM(C26:C27)</f>
        <v>6</v>
      </c>
      <c r="D28" s="131">
        <f>SUM(D26:D27)</f>
        <v>0</v>
      </c>
      <c r="E28" s="354"/>
      <c r="F28" s="132">
        <f>F26+F27</f>
        <v>480</v>
      </c>
      <c r="G28" s="132">
        <f>G26+G27</f>
        <v>71.88</v>
      </c>
      <c r="H28" s="133">
        <f>ROUND(F28+G28,2)</f>
        <v>551.88</v>
      </c>
      <c r="I28" s="11"/>
      <c r="J28" s="11"/>
      <c r="K28" s="11"/>
      <c r="L28" s="11"/>
      <c r="M28" s="11"/>
      <c r="N28" s="11"/>
      <c r="O28" s="11"/>
      <c r="P28" s="11"/>
      <c r="Q28" s="11"/>
    </row>
    <row r="29" spans="1:17" ht="12.75" customHeight="1">
      <c r="A29" s="359"/>
      <c r="B29" s="134"/>
      <c r="C29" s="144" t="s">
        <v>35</v>
      </c>
      <c r="D29" s="144" t="s">
        <v>36</v>
      </c>
      <c r="E29" s="355"/>
      <c r="F29" s="135" t="s">
        <v>37</v>
      </c>
      <c r="G29" s="135" t="s">
        <v>38</v>
      </c>
      <c r="H29" s="136" t="s">
        <v>39</v>
      </c>
      <c r="I29" s="11"/>
      <c r="J29" s="11"/>
      <c r="K29" s="11"/>
      <c r="L29" s="11"/>
      <c r="M29" s="11"/>
      <c r="N29" s="11"/>
      <c r="O29" s="11"/>
      <c r="P29" s="11"/>
      <c r="Q29" s="11"/>
    </row>
    <row r="30" spans="1:17" ht="31.5" customHeight="1">
      <c r="A30" s="351" t="s">
        <v>66</v>
      </c>
      <c r="B30" s="352"/>
      <c r="C30" s="352"/>
      <c r="D30" s="352"/>
      <c r="E30" s="353"/>
      <c r="F30" s="207">
        <f>F14+F20+F24+F28</f>
        <v>19016.25</v>
      </c>
      <c r="G30" s="207">
        <f>G14+G20+G24+G28</f>
        <v>2847.69</v>
      </c>
      <c r="H30" s="208">
        <f>H14+H20+H24+H28</f>
        <v>21863.94</v>
      </c>
      <c r="I30" s="11"/>
      <c r="J30" s="11"/>
      <c r="K30" s="11"/>
      <c r="L30" s="11"/>
      <c r="M30" s="11"/>
      <c r="N30" s="11"/>
      <c r="O30" s="11"/>
      <c r="P30" s="11"/>
      <c r="Q30" s="11"/>
    </row>
    <row r="31" spans="1:17" ht="12" customHeight="1">
      <c r="A31" s="369"/>
      <c r="B31" s="370"/>
      <c r="C31" s="204"/>
      <c r="D31" s="204"/>
      <c r="E31" s="204"/>
      <c r="F31" s="205" t="s">
        <v>40</v>
      </c>
      <c r="G31" s="205" t="s">
        <v>41</v>
      </c>
      <c r="H31" s="20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0"/>
      <c r="C33" s="350"/>
      <c r="D33" s="350"/>
      <c r="E33" s="350"/>
      <c r="F33" s="350"/>
      <c r="G33" s="350"/>
      <c r="H33" s="350"/>
      <c r="I33" s="4"/>
      <c r="J33" s="11"/>
      <c r="K33" s="11"/>
      <c r="L33" s="11"/>
      <c r="M33" s="11"/>
      <c r="N33" s="11"/>
      <c r="O33" s="11"/>
      <c r="P33" s="11"/>
      <c r="Q33" s="11"/>
    </row>
    <row r="34" spans="1:17" ht="48" customHeight="1">
      <c r="A34" s="367" t="s">
        <v>88</v>
      </c>
      <c r="B34" s="368"/>
      <c r="C34" s="368"/>
      <c r="D34" s="368"/>
      <c r="E34" s="368"/>
      <c r="F34" s="368"/>
      <c r="G34" s="368"/>
      <c r="H34" s="368"/>
      <c r="I34" s="12"/>
      <c r="J34" s="11"/>
      <c r="K34" s="11"/>
      <c r="L34" s="11"/>
      <c r="M34" s="11"/>
      <c r="N34" s="11"/>
      <c r="O34" s="11"/>
      <c r="P34" s="11"/>
      <c r="Q34" s="11"/>
    </row>
    <row r="35" spans="1:17" ht="12.75" hidden="1">
      <c r="A35" s="79"/>
      <c r="B35" s="79"/>
      <c r="C35" s="81"/>
      <c r="D35" s="81"/>
      <c r="E35" s="81"/>
      <c r="F35" s="81"/>
      <c r="G35" s="81"/>
      <c r="H35" s="81"/>
      <c r="I35" s="4"/>
      <c r="J35" s="4"/>
      <c r="K35" s="4"/>
      <c r="L35" s="4"/>
      <c r="M35" s="4"/>
      <c r="N35" s="4"/>
      <c r="O35" s="4"/>
      <c r="P35" s="4"/>
      <c r="Q35" s="4"/>
    </row>
    <row r="36" spans="1:17" ht="12.75" hidden="1">
      <c r="A36" s="79"/>
      <c r="B36" s="79"/>
      <c r="C36" s="81"/>
      <c r="D36" s="81"/>
      <c r="E36" s="81"/>
      <c r="F36" s="81"/>
      <c r="G36" s="81"/>
      <c r="H36" s="81"/>
      <c r="I36" s="4"/>
      <c r="J36" s="4"/>
      <c r="K36" s="4"/>
      <c r="L36" s="4"/>
      <c r="M36" s="4"/>
      <c r="N36" s="4"/>
      <c r="O36" s="4"/>
      <c r="P36" s="4"/>
      <c r="Q36" s="4"/>
    </row>
    <row r="37" spans="1:17" ht="12.75" hidden="1">
      <c r="A37" s="79"/>
      <c r="B37" s="79"/>
      <c r="C37" s="81"/>
      <c r="D37" s="81"/>
      <c r="E37" s="81"/>
      <c r="F37" s="81"/>
      <c r="G37" s="81"/>
      <c r="H37" s="81"/>
      <c r="I37" s="4"/>
      <c r="J37" s="4"/>
      <c r="K37" s="4"/>
      <c r="L37" s="4"/>
      <c r="M37" s="4"/>
      <c r="N37" s="4"/>
      <c r="O37" s="4"/>
      <c r="P37" s="4"/>
      <c r="Q37" s="4"/>
    </row>
    <row r="38" spans="1:17" ht="12.75" hidden="1">
      <c r="A38" s="79"/>
      <c r="B38" s="79"/>
      <c r="C38" s="81"/>
      <c r="D38" s="81"/>
      <c r="E38" s="81"/>
      <c r="F38" s="81"/>
      <c r="G38" s="81"/>
      <c r="H38" s="81"/>
      <c r="I38" s="4"/>
      <c r="J38" s="4"/>
      <c r="K38" s="4"/>
      <c r="L38" s="4"/>
      <c r="M38" s="4"/>
      <c r="N38" s="4"/>
      <c r="O38" s="4"/>
      <c r="P38" s="4"/>
      <c r="Q38" s="4"/>
    </row>
    <row r="39" spans="1:17" ht="12.75" hidden="1">
      <c r="A39" s="79"/>
      <c r="B39" s="79"/>
      <c r="C39" s="81"/>
      <c r="D39" s="81"/>
      <c r="E39" s="81"/>
      <c r="F39" s="81"/>
      <c r="G39" s="81"/>
      <c r="H39" s="81"/>
      <c r="I39" s="4"/>
      <c r="J39" s="4"/>
      <c r="K39" s="4"/>
      <c r="L39" s="4"/>
      <c r="M39" s="4"/>
      <c r="N39" s="4"/>
      <c r="O39" s="4"/>
      <c r="P39" s="4"/>
      <c r="Q39" s="4"/>
    </row>
    <row r="40" spans="1:17" ht="12.75" hidden="1">
      <c r="A40" s="79"/>
      <c r="B40" s="79"/>
      <c r="C40" s="81"/>
      <c r="D40" s="81"/>
      <c r="E40" s="81"/>
      <c r="F40" s="81"/>
      <c r="G40" s="81"/>
      <c r="H40" s="81"/>
      <c r="I40" s="4"/>
      <c r="J40" s="4"/>
      <c r="K40" s="4"/>
      <c r="L40" s="4"/>
      <c r="M40" s="4"/>
      <c r="N40" s="4"/>
      <c r="O40" s="4"/>
      <c r="P40" s="4"/>
      <c r="Q40" s="4"/>
    </row>
    <row r="41" spans="1:17" ht="12.75" hidden="1">
      <c r="A41" s="79"/>
      <c r="B41" s="79"/>
      <c r="C41" s="81"/>
      <c r="D41" s="81"/>
      <c r="E41" s="81"/>
      <c r="F41" s="81"/>
      <c r="G41" s="81"/>
      <c r="H41" s="81"/>
      <c r="I41" s="4"/>
      <c r="J41" s="4"/>
      <c r="K41" s="4"/>
      <c r="L41" s="4"/>
      <c r="M41" s="4"/>
      <c r="N41" s="4"/>
      <c r="O41" s="4"/>
      <c r="P41" s="4"/>
      <c r="Q41" s="4"/>
    </row>
    <row r="42" spans="1:17" ht="12.75" hidden="1">
      <c r="A42" s="79"/>
      <c r="B42" s="79"/>
      <c r="C42" s="81"/>
      <c r="D42" s="81"/>
      <c r="E42" s="81"/>
      <c r="F42" s="81"/>
      <c r="G42" s="81"/>
      <c r="H42" s="81"/>
      <c r="I42" s="4"/>
      <c r="J42" s="4"/>
      <c r="K42" s="4"/>
      <c r="L42" s="4"/>
      <c r="M42" s="4"/>
      <c r="N42" s="4"/>
      <c r="O42" s="4"/>
      <c r="P42" s="4"/>
      <c r="Q42" s="4"/>
    </row>
    <row r="43" spans="1:17" ht="12.75" hidden="1">
      <c r="A43" s="79"/>
      <c r="B43" s="79"/>
      <c r="C43" s="81"/>
      <c r="D43" s="81"/>
      <c r="E43" s="81"/>
      <c r="F43" s="81"/>
      <c r="G43" s="81"/>
      <c r="H43" s="81"/>
      <c r="I43" s="4"/>
      <c r="J43" s="4"/>
      <c r="K43" s="4"/>
      <c r="L43" s="4"/>
      <c r="M43" s="4"/>
      <c r="N43" s="4"/>
      <c r="O43" s="4"/>
      <c r="P43" s="4"/>
      <c r="Q43" s="4"/>
    </row>
    <row r="44" spans="1:17" ht="12.75" hidden="1">
      <c r="A44" s="79"/>
      <c r="B44" s="79"/>
      <c r="C44" s="81"/>
      <c r="D44" s="81"/>
      <c r="E44" s="81"/>
      <c r="F44" s="81"/>
      <c r="G44" s="81"/>
      <c r="H44" s="81"/>
      <c r="I44" s="4"/>
      <c r="J44" s="4"/>
      <c r="K44" s="4"/>
      <c r="L44" s="4"/>
      <c r="M44" s="4"/>
      <c r="N44" s="4"/>
      <c r="O44" s="4"/>
      <c r="P44" s="4"/>
      <c r="Q44" s="4"/>
    </row>
    <row r="45" spans="1:17" ht="12.75" hidden="1">
      <c r="A45" s="79"/>
      <c r="B45" s="79"/>
      <c r="C45" s="81"/>
      <c r="D45" s="81"/>
      <c r="E45" s="81"/>
      <c r="F45" s="81"/>
      <c r="G45" s="81"/>
      <c r="H45" s="81"/>
      <c r="I45" s="4"/>
      <c r="J45" s="4"/>
      <c r="K45" s="4"/>
      <c r="L45" s="4"/>
      <c r="M45" s="4"/>
      <c r="N45" s="4"/>
      <c r="O45" s="4"/>
      <c r="P45" s="4"/>
      <c r="Q45" s="4"/>
    </row>
    <row r="46" spans="1:17" ht="12.75" hidden="1">
      <c r="A46" s="79"/>
      <c r="B46" s="79"/>
      <c r="C46" s="81"/>
      <c r="D46" s="81"/>
      <c r="E46" s="81"/>
      <c r="F46" s="81"/>
      <c r="G46" s="81"/>
      <c r="H46" s="81"/>
      <c r="I46" s="4"/>
      <c r="J46" s="4"/>
      <c r="K46" s="4"/>
      <c r="L46" s="4"/>
      <c r="M46" s="4"/>
      <c r="N46" s="4"/>
      <c r="O46" s="4"/>
      <c r="P46" s="4"/>
      <c r="Q46" s="4"/>
    </row>
    <row r="47" spans="1:17" ht="12.75" hidden="1">
      <c r="A47" s="79"/>
      <c r="B47" s="79"/>
      <c r="C47" s="81"/>
      <c r="D47" s="81"/>
      <c r="E47" s="81"/>
      <c r="F47" s="81"/>
      <c r="G47" s="81"/>
      <c r="H47" s="81"/>
      <c r="I47" s="4"/>
      <c r="J47" s="4"/>
      <c r="K47" s="4"/>
      <c r="L47" s="4"/>
      <c r="M47" s="4"/>
      <c r="N47" s="4"/>
      <c r="O47" s="4"/>
      <c r="P47" s="4"/>
      <c r="Q47" s="4"/>
    </row>
    <row r="48" spans="1:17" ht="12.75" hidden="1">
      <c r="A48" s="79"/>
      <c r="B48" s="79"/>
      <c r="C48" s="81"/>
      <c r="D48" s="81"/>
      <c r="E48" s="81"/>
      <c r="F48" s="81"/>
      <c r="G48" s="81"/>
      <c r="H48" s="81"/>
      <c r="I48" s="4"/>
      <c r="J48" s="4"/>
      <c r="K48" s="4"/>
      <c r="L48" s="4"/>
      <c r="M48" s="4"/>
      <c r="N48" s="4"/>
      <c r="O48" s="4"/>
      <c r="P48" s="4"/>
      <c r="Q48" s="4"/>
    </row>
    <row r="49" spans="1:17" ht="12.75" hidden="1">
      <c r="A49" s="79"/>
      <c r="B49" s="79"/>
      <c r="C49" s="81"/>
      <c r="D49" s="81"/>
      <c r="E49" s="81"/>
      <c r="F49" s="81"/>
      <c r="G49" s="81"/>
      <c r="H49" s="81"/>
      <c r="I49" s="4"/>
      <c r="J49" s="4"/>
      <c r="K49" s="4"/>
      <c r="L49" s="4"/>
      <c r="M49" s="4"/>
      <c r="N49" s="4"/>
      <c r="O49" s="4"/>
      <c r="P49" s="4"/>
      <c r="Q49" s="4"/>
    </row>
    <row r="50" spans="1:17" ht="12.75" hidden="1">
      <c r="A50" s="79"/>
      <c r="B50" s="79"/>
      <c r="C50" s="81"/>
      <c r="D50" s="81"/>
      <c r="E50" s="81"/>
      <c r="F50" s="81"/>
      <c r="G50" s="81"/>
      <c r="H50" s="81"/>
      <c r="I50" s="4"/>
      <c r="J50" s="4"/>
      <c r="K50" s="4"/>
      <c r="L50" s="4"/>
      <c r="M50" s="4"/>
      <c r="N50" s="4"/>
      <c r="O50" s="4"/>
      <c r="P50" s="4"/>
      <c r="Q50" s="4"/>
    </row>
    <row r="51" spans="1:17" ht="12.75" hidden="1">
      <c r="A51" s="79"/>
      <c r="B51" s="79"/>
      <c r="C51" s="81"/>
      <c r="D51" s="81"/>
      <c r="E51" s="81"/>
      <c r="F51" s="81"/>
      <c r="G51" s="81"/>
      <c r="H51" s="81"/>
      <c r="I51" s="4"/>
      <c r="J51" s="4"/>
      <c r="K51" s="4"/>
      <c r="L51" s="4"/>
      <c r="M51" s="4"/>
      <c r="N51" s="4"/>
      <c r="O51" s="4"/>
      <c r="P51" s="4"/>
      <c r="Q51" s="4"/>
    </row>
    <row r="52" spans="1:17" ht="12.75" hidden="1">
      <c r="A52" s="79"/>
      <c r="B52" s="79"/>
      <c r="C52" s="81"/>
      <c r="D52" s="81"/>
      <c r="E52" s="81"/>
      <c r="F52" s="81"/>
      <c r="G52" s="81"/>
      <c r="H52" s="81"/>
      <c r="I52" s="4"/>
      <c r="J52" s="4"/>
      <c r="K52" s="4"/>
      <c r="L52" s="4"/>
      <c r="M52" s="4"/>
      <c r="N52" s="4"/>
      <c r="O52" s="4"/>
      <c r="P52" s="4"/>
      <c r="Q52" s="4"/>
    </row>
    <row r="53" spans="1:17" ht="12.75" hidden="1">
      <c r="A53" s="79"/>
      <c r="B53" s="79"/>
      <c r="C53" s="81"/>
      <c r="D53" s="81"/>
      <c r="E53" s="81"/>
      <c r="F53" s="81"/>
      <c r="G53" s="81"/>
      <c r="H53" s="81"/>
      <c r="I53" s="4"/>
      <c r="J53" s="4"/>
      <c r="K53" s="4"/>
      <c r="L53" s="4"/>
      <c r="M53" s="4"/>
      <c r="N53" s="4"/>
      <c r="O53" s="4"/>
      <c r="P53" s="4"/>
      <c r="Q53" s="4"/>
    </row>
    <row r="54" spans="1:17" ht="12.75" hidden="1">
      <c r="A54" s="79"/>
      <c r="B54" s="79"/>
      <c r="C54" s="81"/>
      <c r="D54" s="81"/>
      <c r="E54" s="81"/>
      <c r="F54" s="81"/>
      <c r="G54" s="81"/>
      <c r="H54" s="81"/>
      <c r="I54" s="4"/>
      <c r="J54" s="4"/>
      <c r="K54" s="4"/>
      <c r="L54" s="4"/>
      <c r="M54" s="4"/>
      <c r="N54" s="4"/>
      <c r="O54" s="4"/>
      <c r="P54" s="4"/>
      <c r="Q54" s="4"/>
    </row>
    <row r="55" spans="1:17" ht="12.75" hidden="1">
      <c r="A55" s="79"/>
      <c r="B55" s="79"/>
      <c r="C55" s="81"/>
      <c r="D55" s="81"/>
      <c r="E55" s="81"/>
      <c r="F55" s="81"/>
      <c r="G55" s="81"/>
      <c r="H55" s="81"/>
      <c r="I55" s="4"/>
      <c r="J55" s="4"/>
      <c r="K55" s="4"/>
      <c r="L55" s="4"/>
      <c r="M55" s="4"/>
      <c r="N55" s="4"/>
      <c r="O55" s="4"/>
      <c r="P55" s="4"/>
      <c r="Q55" s="4"/>
    </row>
    <row r="56" spans="1:17" ht="12.75" hidden="1">
      <c r="A56" s="79"/>
      <c r="B56" s="79"/>
      <c r="C56" s="81"/>
      <c r="D56" s="81"/>
      <c r="E56" s="81"/>
      <c r="F56" s="81"/>
      <c r="G56" s="81"/>
      <c r="H56" s="81"/>
      <c r="I56" s="4"/>
      <c r="J56" s="4"/>
      <c r="K56" s="4"/>
      <c r="L56" s="4"/>
      <c r="M56" s="4"/>
      <c r="N56" s="4"/>
      <c r="O56" s="4"/>
      <c r="P56" s="4"/>
      <c r="Q56" s="4"/>
    </row>
    <row r="57" spans="1:17" ht="12.75" hidden="1">
      <c r="A57" s="79"/>
      <c r="B57" s="79"/>
      <c r="C57" s="81"/>
      <c r="D57" s="81"/>
      <c r="E57" s="81"/>
      <c r="F57" s="81"/>
      <c r="G57" s="81"/>
      <c r="H57" s="81"/>
      <c r="I57" s="4"/>
      <c r="J57" s="4"/>
      <c r="K57" s="4"/>
      <c r="L57" s="4"/>
      <c r="M57" s="4"/>
      <c r="N57" s="4"/>
      <c r="O57" s="4"/>
      <c r="P57" s="4"/>
      <c r="Q57" s="4"/>
    </row>
    <row r="58" spans="1:17" ht="12.75" hidden="1">
      <c r="A58" s="79"/>
      <c r="B58" s="79"/>
      <c r="C58" s="81"/>
      <c r="D58" s="81"/>
      <c r="E58" s="81"/>
      <c r="F58" s="81"/>
      <c r="G58" s="81"/>
      <c r="H58" s="81"/>
      <c r="I58" s="4"/>
      <c r="J58" s="4"/>
      <c r="K58" s="4"/>
      <c r="L58" s="4"/>
      <c r="M58" s="4"/>
      <c r="N58" s="4"/>
      <c r="O58" s="4"/>
      <c r="P58" s="4"/>
      <c r="Q58" s="4"/>
    </row>
    <row r="59" spans="1:17" ht="12.75" hidden="1">
      <c r="A59" s="79"/>
      <c r="B59" s="79"/>
      <c r="C59" s="81"/>
      <c r="D59" s="81"/>
      <c r="E59" s="81"/>
      <c r="F59" s="81"/>
      <c r="G59" s="81"/>
      <c r="H59" s="81"/>
      <c r="I59" s="4"/>
      <c r="J59" s="4"/>
      <c r="K59" s="4"/>
      <c r="L59" s="4"/>
      <c r="M59" s="4"/>
      <c r="N59" s="4"/>
      <c r="O59" s="4"/>
      <c r="P59" s="4"/>
      <c r="Q59" s="4"/>
    </row>
    <row r="60" spans="1:17" ht="12.75" hidden="1">
      <c r="A60" s="79"/>
      <c r="B60" s="79"/>
      <c r="C60" s="81"/>
      <c r="D60" s="81"/>
      <c r="E60" s="81"/>
      <c r="F60" s="81"/>
      <c r="G60" s="81"/>
      <c r="H60" s="81"/>
      <c r="I60" s="4"/>
      <c r="J60" s="4"/>
      <c r="K60" s="4"/>
      <c r="L60" s="4"/>
      <c r="M60" s="4"/>
      <c r="N60" s="4"/>
      <c r="O60" s="4"/>
      <c r="P60" s="4"/>
      <c r="Q60" s="4"/>
    </row>
    <row r="61" spans="1:17" ht="12.75" hidden="1">
      <c r="A61" s="79"/>
      <c r="B61" s="79"/>
      <c r="C61" s="81"/>
      <c r="D61" s="81"/>
      <c r="E61" s="81"/>
      <c r="F61" s="81"/>
      <c r="G61" s="81"/>
      <c r="H61" s="81"/>
      <c r="I61" s="4"/>
      <c r="J61" s="4"/>
      <c r="K61" s="4"/>
      <c r="L61" s="4"/>
      <c r="M61" s="4"/>
      <c r="N61" s="4"/>
      <c r="O61" s="4"/>
      <c r="P61" s="4"/>
      <c r="Q61" s="4"/>
    </row>
    <row r="62" spans="1:17" ht="12.75" hidden="1">
      <c r="A62" s="79"/>
      <c r="B62" s="79"/>
      <c r="C62" s="81"/>
      <c r="D62" s="81"/>
      <c r="E62" s="81"/>
      <c r="F62" s="81"/>
      <c r="G62" s="81"/>
      <c r="H62" s="81"/>
      <c r="I62" s="4"/>
      <c r="J62" s="4"/>
      <c r="K62" s="4"/>
      <c r="L62" s="4"/>
      <c r="M62" s="4"/>
      <c r="N62" s="4"/>
      <c r="O62" s="4"/>
      <c r="P62" s="4"/>
      <c r="Q62" s="4"/>
    </row>
    <row r="63" spans="1:17" ht="12.75" hidden="1">
      <c r="A63" s="79"/>
      <c r="B63" s="79"/>
      <c r="C63" s="81"/>
      <c r="D63" s="81"/>
      <c r="E63" s="81"/>
      <c r="F63" s="81"/>
      <c r="G63" s="81"/>
      <c r="H63" s="81"/>
      <c r="I63" s="4"/>
      <c r="J63" s="4"/>
      <c r="K63" s="4"/>
      <c r="L63" s="4"/>
      <c r="M63" s="4"/>
      <c r="N63" s="4"/>
      <c r="O63" s="4"/>
      <c r="P63" s="4"/>
      <c r="Q63" s="4"/>
    </row>
    <row r="64" spans="1:17" ht="12.75" hidden="1">
      <c r="A64" s="79"/>
      <c r="B64" s="79"/>
      <c r="C64" s="81"/>
      <c r="D64" s="81"/>
      <c r="E64" s="81"/>
      <c r="F64" s="81"/>
      <c r="G64" s="81"/>
      <c r="H64" s="81"/>
      <c r="I64" s="4"/>
      <c r="J64" s="4"/>
      <c r="K64" s="4"/>
      <c r="L64" s="4"/>
      <c r="M64" s="4"/>
      <c r="N64" s="4"/>
      <c r="O64" s="4"/>
      <c r="P64" s="4"/>
      <c r="Q64" s="4"/>
    </row>
    <row r="65" spans="1:17" ht="12.75" hidden="1">
      <c r="A65" s="79"/>
      <c r="B65" s="79"/>
      <c r="C65" s="81"/>
      <c r="D65" s="81"/>
      <c r="E65" s="81"/>
      <c r="F65" s="81"/>
      <c r="G65" s="81"/>
      <c r="H65" s="81"/>
      <c r="I65" s="4"/>
      <c r="J65" s="4"/>
      <c r="K65" s="4"/>
      <c r="L65" s="4"/>
      <c r="M65" s="4"/>
      <c r="N65" s="4"/>
      <c r="O65" s="4"/>
      <c r="P65" s="4"/>
      <c r="Q65" s="4"/>
    </row>
    <row r="66" spans="1:17" ht="12.75" hidden="1">
      <c r="A66" s="79"/>
      <c r="B66" s="79"/>
      <c r="C66" s="81"/>
      <c r="D66" s="81"/>
      <c r="E66" s="81"/>
      <c r="F66" s="81"/>
      <c r="G66" s="81"/>
      <c r="H66" s="81"/>
      <c r="I66" s="4"/>
      <c r="J66" s="4"/>
      <c r="K66" s="4"/>
      <c r="L66" s="4"/>
      <c r="M66" s="4"/>
      <c r="N66" s="4"/>
      <c r="O66" s="4"/>
      <c r="P66" s="4"/>
      <c r="Q66" s="4"/>
    </row>
    <row r="67" spans="1:17" ht="12.75" hidden="1">
      <c r="A67" s="79"/>
      <c r="B67" s="79"/>
      <c r="C67" s="81"/>
      <c r="D67" s="81"/>
      <c r="E67" s="81"/>
      <c r="F67" s="81"/>
      <c r="G67" s="81"/>
      <c r="H67" s="81"/>
      <c r="I67" s="4"/>
      <c r="J67" s="4"/>
      <c r="K67" s="4"/>
      <c r="L67" s="4"/>
      <c r="M67" s="4"/>
      <c r="N67" s="4"/>
      <c r="O67" s="4"/>
      <c r="P67" s="4"/>
      <c r="Q67" s="4"/>
    </row>
    <row r="68" spans="1:17" ht="12.75" hidden="1">
      <c r="A68" s="79"/>
      <c r="B68" s="79"/>
      <c r="C68" s="81"/>
      <c r="D68" s="81"/>
      <c r="E68" s="81"/>
      <c r="F68" s="81"/>
      <c r="G68" s="81"/>
      <c r="H68" s="81"/>
      <c r="I68" s="4"/>
      <c r="J68" s="4"/>
      <c r="K68" s="4"/>
      <c r="L68" s="4"/>
      <c r="M68" s="4"/>
      <c r="N68" s="4"/>
      <c r="O68" s="4"/>
      <c r="P68" s="4"/>
      <c r="Q68" s="4"/>
    </row>
    <row r="69" spans="1:17" ht="12.75" hidden="1">
      <c r="A69" s="79"/>
      <c r="B69" s="79"/>
      <c r="C69" s="81"/>
      <c r="D69" s="81"/>
      <c r="E69" s="81"/>
      <c r="F69" s="81"/>
      <c r="G69" s="81"/>
      <c r="H69" s="81"/>
      <c r="I69" s="4"/>
      <c r="J69" s="4"/>
      <c r="K69" s="4"/>
      <c r="L69" s="4"/>
      <c r="M69" s="4"/>
      <c r="N69" s="4"/>
      <c r="O69" s="4"/>
      <c r="P69" s="4"/>
      <c r="Q69" s="4"/>
    </row>
    <row r="70" spans="1:17" ht="12.75" hidden="1">
      <c r="A70" s="79"/>
      <c r="B70" s="79"/>
      <c r="C70" s="81"/>
      <c r="D70" s="81"/>
      <c r="E70" s="81"/>
      <c r="F70" s="81"/>
      <c r="G70" s="81"/>
      <c r="H70" s="81"/>
      <c r="I70" s="4"/>
      <c r="J70" s="4"/>
      <c r="K70" s="4"/>
      <c r="L70" s="4"/>
      <c r="M70" s="4"/>
      <c r="N70" s="4"/>
      <c r="O70" s="4"/>
      <c r="P70" s="4"/>
      <c r="Q70" s="4"/>
    </row>
    <row r="71" spans="1:17" ht="12.75" hidden="1">
      <c r="A71" s="79"/>
      <c r="B71" s="79"/>
      <c r="C71" s="81"/>
      <c r="D71" s="81"/>
      <c r="E71" s="81"/>
      <c r="F71" s="81"/>
      <c r="G71" s="81"/>
      <c r="H71" s="81"/>
      <c r="I71" s="4"/>
      <c r="J71" s="4"/>
      <c r="K71" s="4"/>
      <c r="L71" s="4"/>
      <c r="M71" s="4"/>
      <c r="N71" s="4"/>
      <c r="O71" s="4"/>
      <c r="P71" s="4"/>
      <c r="Q71" s="4"/>
    </row>
    <row r="72" spans="1:17" ht="12.75" hidden="1">
      <c r="A72" s="79"/>
      <c r="B72" s="79"/>
      <c r="C72" s="81"/>
      <c r="D72" s="81"/>
      <c r="E72" s="81"/>
      <c r="F72" s="81"/>
      <c r="G72" s="81"/>
      <c r="H72" s="81"/>
      <c r="I72" s="4"/>
      <c r="J72" s="4"/>
      <c r="K72" s="4"/>
      <c r="L72" s="4"/>
      <c r="M72" s="4"/>
      <c r="N72" s="4"/>
      <c r="O72" s="4"/>
      <c r="P72" s="4"/>
      <c r="Q72" s="4"/>
    </row>
    <row r="73" spans="1:17" ht="12.75" hidden="1">
      <c r="A73" s="79"/>
      <c r="B73" s="79"/>
      <c r="C73" s="81"/>
      <c r="D73" s="81"/>
      <c r="E73" s="81"/>
      <c r="F73" s="81"/>
      <c r="G73" s="81"/>
      <c r="H73" s="81"/>
      <c r="I73" s="4"/>
      <c r="J73" s="4"/>
      <c r="K73" s="4"/>
      <c r="L73" s="4"/>
      <c r="M73" s="4"/>
      <c r="N73" s="4"/>
      <c r="O73" s="4"/>
      <c r="P73" s="4"/>
      <c r="Q73" s="4"/>
    </row>
    <row r="74" spans="1:17" ht="12.75" hidden="1">
      <c r="A74" s="79"/>
      <c r="B74" s="79"/>
      <c r="C74" s="81"/>
      <c r="D74" s="81"/>
      <c r="E74" s="81"/>
      <c r="F74" s="81"/>
      <c r="G74" s="81"/>
      <c r="H74" s="81"/>
      <c r="I74" s="4"/>
      <c r="J74" s="4"/>
      <c r="K74" s="4"/>
      <c r="L74" s="4"/>
      <c r="M74" s="4"/>
      <c r="N74" s="4"/>
      <c r="O74" s="4"/>
      <c r="P74" s="4"/>
      <c r="Q74" s="4"/>
    </row>
    <row r="75" spans="1:17" ht="12.75" hidden="1">
      <c r="A75" s="79"/>
      <c r="B75" s="79"/>
      <c r="C75" s="81"/>
      <c r="D75" s="81"/>
      <c r="E75" s="81"/>
      <c r="F75" s="81"/>
      <c r="G75" s="81"/>
      <c r="H75" s="81"/>
      <c r="I75" s="4"/>
      <c r="J75" s="4"/>
      <c r="K75" s="4"/>
      <c r="L75" s="4"/>
      <c r="M75" s="4"/>
      <c r="N75" s="4"/>
      <c r="O75" s="4"/>
      <c r="P75" s="4"/>
      <c r="Q75" s="4"/>
    </row>
    <row r="76" spans="1:17" ht="12.75" hidden="1">
      <c r="A76" s="79"/>
      <c r="B76" s="79"/>
      <c r="C76" s="81"/>
      <c r="D76" s="81"/>
      <c r="E76" s="81"/>
      <c r="F76" s="81"/>
      <c r="G76" s="81"/>
      <c r="H76" s="81"/>
      <c r="I76" s="4"/>
      <c r="J76" s="4"/>
      <c r="K76" s="4"/>
      <c r="L76" s="4"/>
      <c r="M76" s="4"/>
      <c r="N76" s="4"/>
      <c r="O76" s="4"/>
      <c r="P76" s="4"/>
      <c r="Q76" s="4"/>
    </row>
    <row r="77" spans="1:17" ht="12.75" hidden="1">
      <c r="A77" s="79"/>
      <c r="B77" s="79"/>
      <c r="C77" s="81"/>
      <c r="D77" s="81"/>
      <c r="E77" s="81"/>
      <c r="F77" s="81"/>
      <c r="G77" s="81"/>
      <c r="H77" s="81"/>
      <c r="I77" s="4"/>
      <c r="J77" s="4"/>
      <c r="K77" s="4"/>
      <c r="L77" s="4"/>
      <c r="M77" s="4"/>
      <c r="N77" s="4"/>
      <c r="O77" s="4"/>
      <c r="P77" s="4"/>
      <c r="Q77" s="4"/>
    </row>
    <row r="78" spans="1:17" ht="12.75" hidden="1">
      <c r="A78" s="79"/>
      <c r="B78" s="79"/>
      <c r="C78" s="81"/>
      <c r="D78" s="81"/>
      <c r="E78" s="81"/>
      <c r="F78" s="81"/>
      <c r="G78" s="81"/>
      <c r="H78" s="81"/>
      <c r="I78" s="4"/>
      <c r="J78" s="4"/>
      <c r="K78" s="4"/>
      <c r="L78" s="4"/>
      <c r="M78" s="4"/>
      <c r="N78" s="4"/>
      <c r="O78" s="4"/>
      <c r="P78" s="4"/>
      <c r="Q78" s="4"/>
    </row>
    <row r="79" spans="1:17" ht="12.75" hidden="1">
      <c r="A79" s="79"/>
      <c r="B79" s="79"/>
      <c r="C79" s="81"/>
      <c r="D79" s="81"/>
      <c r="E79" s="81"/>
      <c r="F79" s="81"/>
      <c r="G79" s="81"/>
      <c r="H79" s="81"/>
      <c r="I79" s="4"/>
      <c r="J79" s="4"/>
      <c r="K79" s="4"/>
      <c r="L79" s="4"/>
      <c r="M79" s="4"/>
      <c r="N79" s="4"/>
      <c r="O79" s="4"/>
      <c r="P79" s="4"/>
      <c r="Q79" s="4"/>
    </row>
    <row r="80" spans="1:17" ht="12.75" hidden="1">
      <c r="A80" s="79"/>
      <c r="B80" s="79"/>
      <c r="C80" s="81"/>
      <c r="D80" s="81"/>
      <c r="E80" s="81"/>
      <c r="F80" s="81"/>
      <c r="G80" s="81"/>
      <c r="H80" s="81"/>
      <c r="I80" s="4"/>
      <c r="J80" s="4"/>
      <c r="K80" s="4"/>
      <c r="L80" s="4"/>
      <c r="M80" s="4"/>
      <c r="N80" s="4"/>
      <c r="O80" s="4"/>
      <c r="P80" s="4"/>
      <c r="Q80" s="4"/>
    </row>
    <row r="81" spans="1:17" ht="12.75" hidden="1">
      <c r="A81" s="79"/>
      <c r="B81" s="79"/>
      <c r="C81" s="81"/>
      <c r="D81" s="81"/>
      <c r="E81" s="81"/>
      <c r="F81" s="81"/>
      <c r="G81" s="81"/>
      <c r="H81" s="81"/>
      <c r="I81" s="4"/>
      <c r="J81" s="4"/>
      <c r="K81" s="4"/>
      <c r="L81" s="4"/>
      <c r="M81" s="4"/>
      <c r="N81" s="4"/>
      <c r="O81" s="4"/>
      <c r="P81" s="4"/>
      <c r="Q81" s="4"/>
    </row>
    <row r="82" spans="1:17" ht="12.75" hidden="1">
      <c r="A82" s="79"/>
      <c r="B82" s="79"/>
      <c r="C82" s="81"/>
      <c r="D82" s="81"/>
      <c r="E82" s="81"/>
      <c r="F82" s="81"/>
      <c r="G82" s="81"/>
      <c r="H82" s="81"/>
      <c r="I82" s="4"/>
      <c r="J82" s="4"/>
      <c r="K82" s="4"/>
      <c r="L82" s="4"/>
      <c r="M82" s="4"/>
      <c r="N82" s="4"/>
      <c r="O82" s="4"/>
      <c r="P82" s="4"/>
      <c r="Q82" s="4"/>
    </row>
    <row r="83" spans="1:17" ht="12.75" hidden="1">
      <c r="A83" s="79"/>
      <c r="B83" s="79"/>
      <c r="C83" s="82"/>
      <c r="D83" s="82"/>
      <c r="E83" s="82"/>
      <c r="F83" s="82"/>
      <c r="G83" s="82"/>
      <c r="H83" s="82"/>
      <c r="I83" s="4"/>
      <c r="J83" s="4"/>
      <c r="K83" s="4"/>
      <c r="L83" s="4"/>
      <c r="M83" s="4"/>
      <c r="N83" s="4"/>
      <c r="O83" s="4"/>
      <c r="P83" s="4"/>
      <c r="Q83" s="4"/>
    </row>
    <row r="84" spans="1:17" ht="12.75" hidden="1">
      <c r="A84" s="79"/>
      <c r="B84" s="79"/>
      <c r="C84" s="82"/>
      <c r="D84" s="82"/>
      <c r="E84" s="82"/>
      <c r="F84" s="82"/>
      <c r="G84" s="82"/>
      <c r="H84" s="82"/>
      <c r="I84" s="4"/>
      <c r="J84" s="4"/>
      <c r="K84" s="4"/>
      <c r="L84" s="4"/>
      <c r="M84" s="4"/>
      <c r="N84" s="4"/>
      <c r="O84" s="4"/>
      <c r="P84" s="4"/>
      <c r="Q84" s="4"/>
    </row>
    <row r="85" spans="1:17" ht="12.75" hidden="1">
      <c r="A85" s="79"/>
      <c r="B85" s="79"/>
      <c r="C85" s="82"/>
      <c r="D85" s="82"/>
      <c r="E85" s="82"/>
      <c r="F85" s="82"/>
      <c r="G85" s="82"/>
      <c r="H85" s="82"/>
      <c r="I85" s="4"/>
      <c r="J85" s="4"/>
      <c r="K85" s="4"/>
      <c r="L85" s="4"/>
      <c r="M85" s="4"/>
      <c r="N85" s="4"/>
      <c r="O85" s="4"/>
      <c r="P85" s="4"/>
      <c r="Q85" s="4"/>
    </row>
    <row r="86" spans="1:17" ht="12.75" hidden="1">
      <c r="A86" s="79"/>
      <c r="B86" s="79"/>
      <c r="C86" s="82"/>
      <c r="D86" s="82"/>
      <c r="E86" s="82"/>
      <c r="F86" s="82"/>
      <c r="G86" s="82"/>
      <c r="H86" s="82"/>
      <c r="I86" s="4"/>
      <c r="J86" s="4"/>
      <c r="K86" s="4"/>
      <c r="L86" s="4"/>
      <c r="M86" s="4"/>
      <c r="N86" s="4"/>
      <c r="O86" s="4"/>
      <c r="P86" s="4"/>
      <c r="Q86" s="4"/>
    </row>
    <row r="87" spans="1:17" ht="12.75" hidden="1">
      <c r="A87" s="79"/>
      <c r="B87" s="79"/>
      <c r="C87" s="82"/>
      <c r="D87" s="82"/>
      <c r="E87" s="82"/>
      <c r="F87" s="82"/>
      <c r="G87" s="82"/>
      <c r="H87" s="82"/>
      <c r="I87" s="4"/>
      <c r="J87" s="4"/>
      <c r="K87" s="4"/>
      <c r="L87" s="4"/>
      <c r="M87" s="4"/>
      <c r="N87" s="4"/>
      <c r="O87" s="4"/>
      <c r="P87" s="4"/>
      <c r="Q87" s="4"/>
    </row>
    <row r="88" spans="1:17" ht="12.75" hidden="1">
      <c r="A88" s="79"/>
      <c r="B88" s="79"/>
      <c r="C88" s="82"/>
      <c r="D88" s="82"/>
      <c r="E88" s="82"/>
      <c r="F88" s="82"/>
      <c r="G88" s="82"/>
      <c r="H88" s="82"/>
      <c r="I88" s="4"/>
      <c r="J88" s="4"/>
      <c r="K88" s="4"/>
      <c r="L88" s="4"/>
      <c r="M88" s="4"/>
      <c r="N88" s="4"/>
      <c r="O88" s="4"/>
      <c r="P88" s="4"/>
      <c r="Q88" s="4"/>
    </row>
    <row r="89" spans="1:17" ht="12.75" hidden="1">
      <c r="A89" s="79"/>
      <c r="B89" s="79"/>
      <c r="C89" s="82"/>
      <c r="D89" s="82"/>
      <c r="E89" s="82"/>
      <c r="F89" s="82"/>
      <c r="G89" s="82"/>
      <c r="H89" s="82"/>
      <c r="I89" s="4"/>
      <c r="J89" s="4"/>
      <c r="K89" s="4"/>
      <c r="L89" s="4"/>
      <c r="M89" s="4"/>
      <c r="N89" s="4"/>
      <c r="O89" s="4"/>
      <c r="P89" s="4"/>
      <c r="Q89" s="4"/>
    </row>
    <row r="90" spans="1:17" ht="12.75" hidden="1">
      <c r="A90" s="79"/>
      <c r="B90" s="79"/>
      <c r="C90" s="82"/>
      <c r="D90" s="82"/>
      <c r="E90" s="82"/>
      <c r="F90" s="82"/>
      <c r="G90" s="82"/>
      <c r="H90" s="82"/>
      <c r="I90" s="4"/>
      <c r="J90" s="4"/>
      <c r="K90" s="4"/>
      <c r="L90" s="4"/>
      <c r="M90" s="4"/>
      <c r="N90" s="4"/>
      <c r="O90" s="4"/>
      <c r="P90" s="4"/>
      <c r="Q90" s="4"/>
    </row>
    <row r="91" spans="1:17" ht="12.75" hidden="1">
      <c r="A91" s="79"/>
      <c r="B91" s="79"/>
      <c r="C91" s="82"/>
      <c r="D91" s="82"/>
      <c r="E91" s="82"/>
      <c r="F91" s="82"/>
      <c r="G91" s="82"/>
      <c r="H91" s="82"/>
      <c r="I91" s="4"/>
      <c r="J91" s="4"/>
      <c r="K91" s="4"/>
      <c r="L91" s="4"/>
      <c r="M91" s="4"/>
      <c r="N91" s="4"/>
      <c r="O91" s="4"/>
      <c r="P91" s="4"/>
      <c r="Q91" s="4"/>
    </row>
    <row r="92" spans="1:17" ht="12.75" hidden="1">
      <c r="A92" s="79"/>
      <c r="B92" s="79"/>
      <c r="C92" s="82"/>
      <c r="D92" s="82"/>
      <c r="E92" s="82"/>
      <c r="F92" s="82"/>
      <c r="G92" s="82"/>
      <c r="H92" s="82"/>
      <c r="I92" s="4"/>
      <c r="J92" s="4"/>
      <c r="K92" s="4"/>
      <c r="L92" s="4"/>
      <c r="M92" s="4"/>
      <c r="N92" s="4"/>
      <c r="O92" s="4"/>
      <c r="P92" s="4"/>
      <c r="Q92" s="4"/>
    </row>
    <row r="93" spans="1:17" ht="12.75" hidden="1">
      <c r="A93" s="79"/>
      <c r="B93" s="79"/>
      <c r="C93" s="82"/>
      <c r="D93" s="82"/>
      <c r="E93" s="82"/>
      <c r="F93" s="82"/>
      <c r="G93" s="82"/>
      <c r="H93" s="82"/>
      <c r="I93" s="4"/>
      <c r="J93" s="4"/>
      <c r="K93" s="4"/>
      <c r="L93" s="4"/>
      <c r="M93" s="4"/>
      <c r="N93" s="4"/>
      <c r="O93" s="4"/>
      <c r="P93" s="4"/>
      <c r="Q93" s="4"/>
    </row>
    <row r="94" spans="1:17" ht="12.75" hidden="1">
      <c r="A94" s="79"/>
      <c r="B94" s="79"/>
      <c r="C94" s="82"/>
      <c r="D94" s="82"/>
      <c r="E94" s="82"/>
      <c r="F94" s="82"/>
      <c r="G94" s="82"/>
      <c r="H94" s="82"/>
      <c r="I94" s="4"/>
      <c r="J94" s="4"/>
      <c r="K94" s="4"/>
      <c r="L94" s="4"/>
      <c r="M94" s="4"/>
      <c r="N94" s="4"/>
      <c r="O94" s="4"/>
      <c r="P94" s="4"/>
      <c r="Q94" s="4"/>
    </row>
    <row r="95" spans="1:17" ht="12.75" hidden="1">
      <c r="A95" s="79"/>
      <c r="B95" s="79"/>
      <c r="C95" s="82"/>
      <c r="D95" s="82"/>
      <c r="E95" s="82"/>
      <c r="F95" s="82"/>
      <c r="G95" s="82"/>
      <c r="H95" s="82"/>
      <c r="I95" s="4"/>
      <c r="J95" s="4"/>
      <c r="K95" s="4"/>
      <c r="L95" s="4"/>
      <c r="M95" s="4"/>
      <c r="N95" s="4"/>
      <c r="O95" s="4"/>
      <c r="P95" s="4"/>
      <c r="Q95" s="4"/>
    </row>
    <row r="96" spans="1:17" ht="12.75" hidden="1">
      <c r="A96" s="79"/>
      <c r="B96" s="79"/>
      <c r="C96" s="82"/>
      <c r="D96" s="82"/>
      <c r="E96" s="82"/>
      <c r="F96" s="82"/>
      <c r="G96" s="82"/>
      <c r="H96" s="82"/>
      <c r="I96" s="4"/>
      <c r="J96" s="4"/>
      <c r="K96" s="4"/>
      <c r="L96" s="4"/>
      <c r="M96" s="4"/>
      <c r="N96" s="4"/>
      <c r="O96" s="4"/>
      <c r="P96" s="4"/>
      <c r="Q96" s="4"/>
    </row>
    <row r="97" spans="1:17" ht="12.75" hidden="1">
      <c r="A97" s="79"/>
      <c r="B97" s="79"/>
      <c r="C97" s="82"/>
      <c r="D97" s="82"/>
      <c r="E97" s="82"/>
      <c r="F97" s="82"/>
      <c r="G97" s="82"/>
      <c r="H97" s="82"/>
      <c r="I97" s="4"/>
      <c r="J97" s="4"/>
      <c r="K97" s="4"/>
      <c r="L97" s="4"/>
      <c r="M97" s="4"/>
      <c r="N97" s="4"/>
      <c r="O97" s="4"/>
      <c r="P97" s="4"/>
      <c r="Q97" s="4"/>
    </row>
    <row r="98" spans="1:17" ht="12.75" hidden="1">
      <c r="A98" s="79"/>
      <c r="B98" s="79"/>
      <c r="C98" s="82"/>
      <c r="D98" s="82"/>
      <c r="E98" s="82"/>
      <c r="F98" s="82"/>
      <c r="G98" s="82"/>
      <c r="H98" s="82"/>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landscape"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95"/>
      <c r="F1" s="233"/>
      <c r="G1" s="90" t="s">
        <v>79</v>
      </c>
      <c r="H1" s="4"/>
      <c r="I1" s="4"/>
      <c r="J1" s="4"/>
      <c r="K1" s="4"/>
      <c r="L1" s="4"/>
      <c r="M1" s="4"/>
      <c r="N1" s="4"/>
      <c r="O1" s="4"/>
      <c r="P1" s="4"/>
    </row>
    <row r="2" spans="5:16" ht="22.5" customHeight="1">
      <c r="E2" s="97"/>
      <c r="F2" s="233"/>
      <c r="G2" s="90" t="s">
        <v>77</v>
      </c>
      <c r="H2" s="4"/>
      <c r="I2" s="4"/>
      <c r="J2" s="4"/>
      <c r="K2" s="4"/>
      <c r="L2" s="4"/>
      <c r="M2" s="4"/>
      <c r="N2" s="4"/>
      <c r="O2" s="4"/>
      <c r="P2" s="4"/>
    </row>
    <row r="3" spans="1:16" ht="36.75" customHeight="1">
      <c r="A3" s="383" t="s">
        <v>107</v>
      </c>
      <c r="B3" s="384"/>
      <c r="C3" s="384"/>
      <c r="D3" s="384"/>
      <c r="E3" s="385"/>
      <c r="F3" s="385"/>
      <c r="G3" s="11"/>
      <c r="H3" s="11"/>
      <c r="I3" s="11"/>
      <c r="J3" s="11"/>
      <c r="K3" s="11"/>
      <c r="L3" s="11"/>
      <c r="M3" s="11"/>
      <c r="N3" s="11"/>
      <c r="O3" s="11"/>
      <c r="P3" s="11"/>
    </row>
    <row r="4" spans="1:16" ht="26.25" customHeight="1">
      <c r="A4" s="3" t="s">
        <v>0</v>
      </c>
      <c r="B4" s="98" t="str">
        <f>Identification!B5</f>
        <v>R-4207-2022</v>
      </c>
      <c r="C4" s="386" t="s">
        <v>16</v>
      </c>
      <c r="D4" s="387"/>
      <c r="E4" s="388" t="str">
        <f>Identification!D5</f>
        <v>Novembre 2022 - Janvier 2023</v>
      </c>
      <c r="F4" s="389"/>
      <c r="G4" s="11"/>
      <c r="H4" s="11"/>
      <c r="I4" s="11"/>
      <c r="J4" s="11"/>
      <c r="K4" s="11"/>
      <c r="L4" s="11"/>
      <c r="M4" s="11"/>
      <c r="N4" s="11"/>
      <c r="O4" s="11"/>
      <c r="P4" s="11"/>
    </row>
    <row r="5" spans="1:16" ht="26.25" customHeight="1">
      <c r="A5" s="10" t="s">
        <v>1</v>
      </c>
      <c r="B5" s="390" t="str">
        <f>Identification!B6:D6</f>
        <v>Regroupement des organismes environnementaux en énergie (ROEÉ)</v>
      </c>
      <c r="C5" s="391"/>
      <c r="D5" s="391"/>
      <c r="E5" s="391"/>
      <c r="F5" s="392"/>
      <c r="G5" s="11"/>
      <c r="H5" s="11"/>
      <c r="I5" s="11"/>
      <c r="J5" s="11"/>
      <c r="K5" s="11"/>
      <c r="L5" s="11"/>
      <c r="M5" s="11"/>
      <c r="N5" s="11"/>
      <c r="O5" s="11"/>
      <c r="P5" s="11"/>
    </row>
    <row r="6" spans="1:16" ht="26.25" customHeight="1">
      <c r="A6" s="18" t="s">
        <v>74</v>
      </c>
      <c r="B6" s="400"/>
      <c r="C6" s="401"/>
      <c r="D6" s="401"/>
      <c r="E6" s="401"/>
      <c r="F6" s="402"/>
      <c r="G6" s="11"/>
      <c r="H6" s="11"/>
      <c r="I6" s="11"/>
      <c r="J6" s="11"/>
      <c r="K6" s="11"/>
      <c r="L6" s="11"/>
      <c r="M6" s="11"/>
      <c r="N6" s="11"/>
      <c r="O6" s="11"/>
      <c r="P6" s="11"/>
    </row>
    <row r="7" spans="1:16" ht="20.25" customHeight="1">
      <c r="A7" s="379" t="s">
        <v>72</v>
      </c>
      <c r="B7" s="380"/>
      <c r="C7" s="380"/>
      <c r="D7" s="380"/>
      <c r="E7" s="381"/>
      <c r="F7" s="382"/>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116</v>
      </c>
      <c r="C10" s="227"/>
      <c r="D10" s="35">
        <f>ROUND(0.47*C10,2)</f>
        <v>0</v>
      </c>
      <c r="E10" s="228"/>
      <c r="F10" s="36">
        <f>ROUND(D10+E10,2)</f>
        <v>0</v>
      </c>
      <c r="G10" s="11"/>
      <c r="H10" s="11"/>
      <c r="I10" s="11"/>
      <c r="J10" s="11"/>
      <c r="K10" s="11"/>
      <c r="L10" s="11"/>
      <c r="M10" s="11"/>
      <c r="N10" s="11"/>
      <c r="O10" s="11"/>
      <c r="P10" s="11"/>
    </row>
    <row r="11" spans="1:16" ht="27" customHeight="1">
      <c r="A11" s="44" t="s">
        <v>9</v>
      </c>
      <c r="B11" s="393" t="s">
        <v>10</v>
      </c>
      <c r="C11" s="59"/>
      <c r="D11" s="229"/>
      <c r="E11" s="229"/>
      <c r="F11" s="37">
        <f>ROUND(D11+E11,2)</f>
        <v>0</v>
      </c>
      <c r="G11" s="11"/>
      <c r="H11" s="11"/>
      <c r="I11" s="11"/>
      <c r="J11" s="11"/>
      <c r="K11" s="11"/>
      <c r="L11" s="11"/>
      <c r="M11" s="11"/>
      <c r="N11" s="11"/>
      <c r="O11" s="11"/>
      <c r="P11" s="11"/>
    </row>
    <row r="12" spans="1:16" ht="27" customHeight="1">
      <c r="A12" s="44" t="s">
        <v>11</v>
      </c>
      <c r="B12" s="394"/>
      <c r="C12" s="60"/>
      <c r="D12" s="229"/>
      <c r="E12" s="229"/>
      <c r="F12" s="37">
        <f>ROUND(D12+E12,2)</f>
        <v>0</v>
      </c>
      <c r="G12" s="11"/>
      <c r="H12" s="11"/>
      <c r="I12" s="11"/>
      <c r="J12" s="11"/>
      <c r="K12" s="11"/>
      <c r="L12" s="11"/>
      <c r="M12" s="11"/>
      <c r="N12" s="11"/>
      <c r="O12" s="11"/>
      <c r="P12" s="11"/>
    </row>
    <row r="13" spans="1:16" ht="26.25" customHeight="1">
      <c r="A13" s="45" t="s">
        <v>12</v>
      </c>
      <c r="B13" s="395"/>
      <c r="C13" s="61"/>
      <c r="D13" s="220"/>
      <c r="E13" s="22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94</v>
      </c>
      <c r="B16" s="228"/>
      <c r="C16" s="230"/>
      <c r="D16" s="35">
        <f>ROUND(B16*C16,2)</f>
        <v>0</v>
      </c>
      <c r="E16" s="228"/>
      <c r="F16" s="36">
        <f>ROUND(D16+E16,2)</f>
        <v>0</v>
      </c>
      <c r="G16" s="15"/>
      <c r="H16" s="15"/>
      <c r="I16" s="15"/>
      <c r="J16" s="15"/>
      <c r="K16" s="15"/>
      <c r="L16" s="15"/>
      <c r="M16" s="15"/>
      <c r="N16" s="15"/>
      <c r="O16" s="15"/>
      <c r="P16" s="15"/>
    </row>
    <row r="17" spans="1:16" ht="33" customHeight="1">
      <c r="A17" s="52" t="s">
        <v>95</v>
      </c>
      <c r="B17" s="229"/>
      <c r="C17" s="231"/>
      <c r="D17" s="53">
        <f>ROUND(B17*C17,2)</f>
        <v>0</v>
      </c>
      <c r="E17" s="229"/>
      <c r="F17" s="37">
        <f>ROUND(D17+E17,2)</f>
        <v>0</v>
      </c>
      <c r="G17" s="15"/>
      <c r="H17" s="15"/>
      <c r="I17" s="15"/>
      <c r="J17" s="15"/>
      <c r="K17" s="15"/>
      <c r="L17" s="15"/>
      <c r="M17" s="15"/>
      <c r="N17" s="15"/>
      <c r="O17" s="15"/>
      <c r="P17" s="15"/>
    </row>
    <row r="18" spans="1:16" ht="33" customHeight="1">
      <c r="A18" s="52" t="s">
        <v>96</v>
      </c>
      <c r="B18" s="229"/>
      <c r="C18" s="231"/>
      <c r="D18" s="54">
        <f>ROUND(B18*C18,2)</f>
        <v>0</v>
      </c>
      <c r="E18" s="229"/>
      <c r="F18" s="37">
        <f>ROUND(D18+E18,2)</f>
        <v>0</v>
      </c>
      <c r="G18" s="15"/>
      <c r="H18" s="15"/>
      <c r="I18" s="15"/>
      <c r="J18" s="15"/>
      <c r="K18" s="15"/>
      <c r="L18" s="15"/>
      <c r="M18" s="15"/>
      <c r="N18" s="15"/>
      <c r="O18" s="15"/>
      <c r="P18" s="15"/>
    </row>
    <row r="19" spans="1:16" ht="33" customHeight="1">
      <c r="A19" s="52" t="s">
        <v>97</v>
      </c>
      <c r="B19" s="229"/>
      <c r="C19" s="231"/>
      <c r="D19" s="54">
        <f>ROUND(B19*C19,2)</f>
        <v>0</v>
      </c>
      <c r="E19" s="229"/>
      <c r="F19" s="37">
        <f>ROUND(D19+E19,2)</f>
        <v>0</v>
      </c>
      <c r="G19" s="15"/>
      <c r="H19" s="15"/>
      <c r="I19" s="15"/>
      <c r="J19" s="15"/>
      <c r="K19" s="15"/>
      <c r="L19" s="15"/>
      <c r="M19" s="15"/>
      <c r="N19" s="15"/>
      <c r="O19" s="15"/>
      <c r="P19" s="15"/>
    </row>
    <row r="20" spans="1:16" ht="33" customHeight="1">
      <c r="A20" s="71" t="s">
        <v>98</v>
      </c>
      <c r="B20" s="229"/>
      <c r="C20" s="232"/>
      <c r="D20" s="55">
        <f>ROUND(B20*C20,2)</f>
        <v>0</v>
      </c>
      <c r="E20" s="87" t="s">
        <v>17</v>
      </c>
      <c r="F20" s="38">
        <f>ROUND(B20*C20,2)</f>
        <v>0</v>
      </c>
      <c r="G20" s="15"/>
      <c r="H20" s="15"/>
      <c r="I20" s="15"/>
      <c r="J20" s="15"/>
      <c r="K20" s="15"/>
      <c r="L20" s="15"/>
      <c r="M20" s="15"/>
      <c r="N20" s="15"/>
      <c r="O20" s="15"/>
      <c r="P20" s="15"/>
    </row>
    <row r="21" spans="1:16" ht="20.25" customHeight="1">
      <c r="A21" s="398" t="s">
        <v>62</v>
      </c>
      <c r="B21" s="399"/>
      <c r="C21" s="39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79" t="s">
        <v>65</v>
      </c>
      <c r="B23" s="380"/>
      <c r="C23" s="380"/>
      <c r="D23" s="380"/>
      <c r="E23" s="381"/>
      <c r="F23" s="382"/>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117</v>
      </c>
      <c r="B26" s="268"/>
      <c r="C26" s="230"/>
      <c r="D26" s="35">
        <f>ROUND(B26*C26,2)</f>
        <v>0</v>
      </c>
      <c r="E26" s="228"/>
      <c r="F26" s="36">
        <f>ROUND(D26+E26,2)</f>
        <v>0</v>
      </c>
      <c r="G26" s="11"/>
      <c r="H26" s="11"/>
      <c r="I26" s="11"/>
      <c r="J26" s="11"/>
      <c r="K26" s="11"/>
      <c r="L26" s="11"/>
      <c r="M26" s="11"/>
      <c r="N26" s="11"/>
      <c r="O26" s="11"/>
      <c r="P26" s="11"/>
    </row>
    <row r="27" spans="1:16" ht="20.25" customHeight="1">
      <c r="A27" s="398" t="s">
        <v>63</v>
      </c>
      <c r="B27" s="399"/>
      <c r="C27" s="39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6" t="s">
        <v>99</v>
      </c>
      <c r="B30" s="397"/>
      <c r="C30" s="397"/>
      <c r="D30" s="397"/>
      <c r="E30" s="397"/>
      <c r="F30" s="397"/>
      <c r="G30" s="11"/>
      <c r="H30" s="11"/>
      <c r="I30" s="11"/>
      <c r="J30" s="11"/>
      <c r="K30" s="11"/>
      <c r="L30" s="11"/>
      <c r="M30" s="11"/>
      <c r="N30" s="11"/>
      <c r="O30" s="11"/>
      <c r="P30" s="11"/>
    </row>
    <row r="31" spans="1:16" ht="12.75" customHeight="1" hidden="1">
      <c r="A31" s="83"/>
      <c r="B31" s="84"/>
      <c r="C31" s="84"/>
      <c r="D31" s="84"/>
      <c r="E31" s="84"/>
      <c r="F31" s="84"/>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85"/>
      <c r="F33" s="4"/>
      <c r="G33" s="4"/>
      <c r="H33" s="4"/>
      <c r="I33" s="4"/>
      <c r="J33" s="4"/>
      <c r="K33" s="4"/>
      <c r="L33" s="4"/>
      <c r="M33" s="4"/>
      <c r="N33" s="4"/>
      <c r="O33" s="4"/>
      <c r="P33" s="4"/>
    </row>
    <row r="34" spans="1:16" ht="12.75" hidden="1">
      <c r="A34" s="4"/>
      <c r="B34" s="4"/>
      <c r="C34" s="4"/>
      <c r="D34" s="4"/>
      <c r="E34" s="85"/>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F9" sqref="F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95"/>
      <c r="F1" s="96"/>
      <c r="G1" s="151" t="s">
        <v>79</v>
      </c>
      <c r="H1" s="4"/>
      <c r="I1" s="4"/>
      <c r="J1" s="4"/>
      <c r="K1" s="4"/>
      <c r="L1" s="4"/>
      <c r="M1" s="4"/>
      <c r="N1" s="4"/>
      <c r="O1" s="4"/>
      <c r="P1" s="4"/>
    </row>
    <row r="2" spans="5:16" ht="29.25" customHeight="1">
      <c r="E2" s="97"/>
      <c r="F2" s="96"/>
      <c r="G2" s="234" t="s">
        <v>101</v>
      </c>
      <c r="H2" s="4"/>
      <c r="I2" s="4"/>
      <c r="J2" s="4"/>
      <c r="K2" s="4"/>
      <c r="L2" s="4"/>
      <c r="M2" s="4"/>
      <c r="N2" s="4"/>
      <c r="O2" s="4"/>
      <c r="P2" s="4"/>
    </row>
    <row r="3" spans="1:16" ht="24.75" customHeight="1">
      <c r="A3" s="383" t="s">
        <v>107</v>
      </c>
      <c r="B3" s="384"/>
      <c r="C3" s="384"/>
      <c r="D3" s="384"/>
      <c r="E3" s="385"/>
      <c r="F3" s="385"/>
      <c r="G3" s="385"/>
      <c r="H3" s="11"/>
      <c r="I3" s="4"/>
      <c r="J3" s="4"/>
      <c r="K3" s="4"/>
      <c r="L3" s="4"/>
      <c r="M3" s="4"/>
      <c r="N3" s="4"/>
      <c r="O3" s="4"/>
      <c r="P3" s="4"/>
    </row>
    <row r="4" spans="1:16" ht="26.25" customHeight="1">
      <c r="A4" s="419" t="s">
        <v>0</v>
      </c>
      <c r="B4" s="420"/>
      <c r="C4" s="98" t="str">
        <f>Identification!B5</f>
        <v>R-4207-2022</v>
      </c>
      <c r="D4" s="421" t="s">
        <v>16</v>
      </c>
      <c r="E4" s="422"/>
      <c r="F4" s="417" t="str">
        <f>Identification!D5</f>
        <v>Novembre 2022 - Janvier 2023</v>
      </c>
      <c r="G4" s="418"/>
      <c r="H4" s="11"/>
      <c r="I4" s="4"/>
      <c r="J4" s="4"/>
      <c r="K4" s="4"/>
      <c r="L4" s="4"/>
      <c r="M4" s="4"/>
      <c r="N4" s="4"/>
      <c r="O4" s="4"/>
      <c r="P4" s="4"/>
    </row>
    <row r="5" spans="1:16" ht="26.25" customHeight="1">
      <c r="A5" s="409" t="s">
        <v>1</v>
      </c>
      <c r="B5" s="410"/>
      <c r="C5" s="411" t="str">
        <f>Identification!B6</f>
        <v>Regroupement des organismes environnementaux en énergie (ROEÉ)</v>
      </c>
      <c r="D5" s="412"/>
      <c r="E5" s="412"/>
      <c r="F5" s="412"/>
      <c r="G5" s="413"/>
      <c r="H5" s="11"/>
      <c r="I5" s="4"/>
      <c r="J5" s="4"/>
      <c r="K5" s="4"/>
      <c r="L5" s="4"/>
      <c r="M5" s="4"/>
      <c r="N5" s="4"/>
      <c r="O5" s="4"/>
      <c r="P5" s="4"/>
    </row>
    <row r="6" spans="1:16" ht="20.25" customHeight="1">
      <c r="A6" s="403" t="s">
        <v>100</v>
      </c>
      <c r="B6" s="404"/>
      <c r="C6" s="404"/>
      <c r="D6" s="404"/>
      <c r="E6" s="404"/>
      <c r="F6" s="404"/>
      <c r="G6" s="405"/>
      <c r="H6" s="11"/>
      <c r="I6" s="4"/>
      <c r="J6" s="4"/>
      <c r="K6" s="4"/>
      <c r="L6" s="4"/>
      <c r="M6" s="4"/>
      <c r="N6" s="4"/>
      <c r="O6" s="4"/>
      <c r="P6" s="4"/>
    </row>
    <row r="7" spans="1:16" ht="3" customHeight="1">
      <c r="A7" s="251"/>
      <c r="B7" s="252"/>
      <c r="C7" s="252"/>
      <c r="D7" s="252"/>
      <c r="E7" s="253"/>
      <c r="F7" s="253"/>
      <c r="G7" s="254"/>
      <c r="H7" s="11"/>
      <c r="I7" s="4"/>
      <c r="J7" s="4"/>
      <c r="K7" s="4"/>
      <c r="L7" s="4"/>
      <c r="M7" s="4"/>
      <c r="N7" s="4"/>
      <c r="O7" s="4"/>
      <c r="P7" s="4"/>
    </row>
    <row r="8" spans="1:16" ht="40.5" customHeight="1">
      <c r="A8" s="255" t="s">
        <v>81</v>
      </c>
      <c r="B8" s="256" t="s">
        <v>82</v>
      </c>
      <c r="C8" s="256" t="s">
        <v>80</v>
      </c>
      <c r="D8" s="257" t="s">
        <v>83</v>
      </c>
      <c r="E8" s="257" t="s">
        <v>31</v>
      </c>
      <c r="F8" s="257" t="s">
        <v>60</v>
      </c>
      <c r="G8" s="258" t="s">
        <v>32</v>
      </c>
      <c r="H8" s="11"/>
      <c r="I8" s="4"/>
      <c r="J8" s="4"/>
      <c r="K8" s="4"/>
      <c r="L8" s="4"/>
      <c r="M8" s="4"/>
      <c r="N8" s="4"/>
      <c r="O8" s="4"/>
      <c r="P8" s="4"/>
    </row>
    <row r="9" spans="1:16" ht="33" customHeight="1">
      <c r="A9" s="235"/>
      <c r="B9" s="236"/>
      <c r="C9" s="237"/>
      <c r="D9" s="238"/>
      <c r="E9" s="239"/>
      <c r="F9" s="239"/>
      <c r="G9" s="240">
        <f>SUM(E9:F9)</f>
        <v>0</v>
      </c>
      <c r="H9" s="11"/>
      <c r="I9" s="4"/>
      <c r="J9" s="4"/>
      <c r="K9" s="4"/>
      <c r="L9" s="4"/>
      <c r="M9" s="4"/>
      <c r="N9" s="4"/>
      <c r="O9" s="4"/>
      <c r="P9" s="4"/>
    </row>
    <row r="10" spans="1:16" ht="33" customHeight="1">
      <c r="A10" s="241"/>
      <c r="B10" s="242"/>
      <c r="C10" s="243"/>
      <c r="D10" s="244"/>
      <c r="E10" s="245"/>
      <c r="F10" s="239"/>
      <c r="G10" s="246">
        <f>SUM(E10:F10)</f>
        <v>0</v>
      </c>
      <c r="H10" s="11"/>
      <c r="I10" s="4"/>
      <c r="J10" s="4"/>
      <c r="K10" s="4"/>
      <c r="L10" s="4"/>
      <c r="M10" s="4"/>
      <c r="N10" s="4"/>
      <c r="O10" s="4"/>
      <c r="P10" s="4"/>
    </row>
    <row r="11" spans="1:16" ht="33" customHeight="1">
      <c r="A11" s="235"/>
      <c r="B11" s="236"/>
      <c r="C11" s="237"/>
      <c r="D11" s="238"/>
      <c r="E11" s="239"/>
      <c r="F11" s="239"/>
      <c r="G11" s="246">
        <f aca="true" t="shared" si="0" ref="G11:G19">SUM(E11:F11)</f>
        <v>0</v>
      </c>
      <c r="H11" s="11"/>
      <c r="I11" s="4"/>
      <c r="J11" s="4"/>
      <c r="K11" s="4"/>
      <c r="L11" s="4"/>
      <c r="M11" s="4"/>
      <c r="N11" s="4"/>
      <c r="O11" s="4"/>
      <c r="P11" s="4"/>
    </row>
    <row r="12" spans="1:16" ht="33" customHeight="1">
      <c r="A12" s="241"/>
      <c r="B12" s="242"/>
      <c r="C12" s="243"/>
      <c r="D12" s="244"/>
      <c r="E12" s="245"/>
      <c r="F12" s="239"/>
      <c r="G12" s="246">
        <f>SUM(E12:F12)</f>
        <v>0</v>
      </c>
      <c r="H12" s="11"/>
      <c r="I12" s="4"/>
      <c r="J12" s="4"/>
      <c r="K12" s="4"/>
      <c r="L12" s="4"/>
      <c r="M12" s="4"/>
      <c r="N12" s="4"/>
      <c r="O12" s="4"/>
      <c r="P12" s="4"/>
    </row>
    <row r="13" spans="1:16" ht="33" customHeight="1">
      <c r="A13" s="247"/>
      <c r="B13" s="248"/>
      <c r="C13" s="243"/>
      <c r="D13" s="244"/>
      <c r="E13" s="245"/>
      <c r="F13" s="239"/>
      <c r="G13" s="246">
        <f>SUM(E13:F13)</f>
        <v>0</v>
      </c>
      <c r="H13" s="11"/>
      <c r="I13" s="4"/>
      <c r="J13" s="4"/>
      <c r="K13" s="4"/>
      <c r="L13" s="4"/>
      <c r="M13" s="4"/>
      <c r="N13" s="4"/>
      <c r="O13" s="4"/>
      <c r="P13" s="4"/>
    </row>
    <row r="14" spans="1:16" ht="33" customHeight="1">
      <c r="A14" s="247"/>
      <c r="B14" s="248"/>
      <c r="C14" s="249"/>
      <c r="D14" s="250"/>
      <c r="E14" s="245"/>
      <c r="F14" s="245"/>
      <c r="G14" s="246">
        <f t="shared" si="0"/>
        <v>0</v>
      </c>
      <c r="H14" s="11"/>
      <c r="I14" s="4"/>
      <c r="J14" s="4"/>
      <c r="K14" s="4"/>
      <c r="L14" s="4"/>
      <c r="M14" s="4"/>
      <c r="N14" s="4"/>
      <c r="O14" s="4"/>
      <c r="P14" s="4"/>
    </row>
    <row r="15" spans="1:16" ht="33" customHeight="1">
      <c r="A15" s="247"/>
      <c r="B15" s="248"/>
      <c r="C15" s="249"/>
      <c r="D15" s="250"/>
      <c r="E15" s="245"/>
      <c r="F15" s="245"/>
      <c r="G15" s="246">
        <f t="shared" si="0"/>
        <v>0</v>
      </c>
      <c r="H15" s="11"/>
      <c r="I15" s="4"/>
      <c r="J15" s="4"/>
      <c r="K15" s="4"/>
      <c r="L15" s="4"/>
      <c r="M15" s="4"/>
      <c r="N15" s="4"/>
      <c r="O15" s="4"/>
      <c r="P15" s="4"/>
    </row>
    <row r="16" spans="1:16" ht="33" customHeight="1">
      <c r="A16" s="241"/>
      <c r="B16" s="242"/>
      <c r="C16" s="243"/>
      <c r="D16" s="244"/>
      <c r="E16" s="245"/>
      <c r="F16" s="239"/>
      <c r="G16" s="246">
        <f t="shared" si="0"/>
        <v>0</v>
      </c>
      <c r="H16" s="11"/>
      <c r="I16" s="4"/>
      <c r="J16" s="4"/>
      <c r="K16" s="4"/>
      <c r="L16" s="4"/>
      <c r="M16" s="4"/>
      <c r="N16" s="4"/>
      <c r="O16" s="4"/>
      <c r="P16" s="4"/>
    </row>
    <row r="17" spans="1:16" ht="33" customHeight="1">
      <c r="A17" s="247"/>
      <c r="B17" s="248"/>
      <c r="C17" s="249"/>
      <c r="D17" s="250"/>
      <c r="E17" s="245"/>
      <c r="F17" s="245"/>
      <c r="G17" s="246">
        <f t="shared" si="0"/>
        <v>0</v>
      </c>
      <c r="H17" s="11"/>
      <c r="I17" s="4"/>
      <c r="J17" s="4"/>
      <c r="K17" s="4"/>
      <c r="L17" s="4"/>
      <c r="M17" s="4"/>
      <c r="N17" s="4"/>
      <c r="O17" s="4"/>
      <c r="P17" s="4"/>
    </row>
    <row r="18" spans="1:16" ht="33" customHeight="1">
      <c r="A18" s="241"/>
      <c r="B18" s="242"/>
      <c r="C18" s="243"/>
      <c r="D18" s="244"/>
      <c r="E18" s="245"/>
      <c r="F18" s="245"/>
      <c r="G18" s="246">
        <f t="shared" si="0"/>
        <v>0</v>
      </c>
      <c r="H18" s="11"/>
      <c r="I18" s="4"/>
      <c r="J18" s="4"/>
      <c r="K18" s="4"/>
      <c r="L18" s="4"/>
      <c r="M18" s="4"/>
      <c r="N18" s="4"/>
      <c r="O18" s="4"/>
      <c r="P18" s="4"/>
    </row>
    <row r="19" spans="1:16" ht="33" customHeight="1">
      <c r="A19" s="247"/>
      <c r="B19" s="248"/>
      <c r="C19" s="249"/>
      <c r="D19" s="250"/>
      <c r="E19" s="245"/>
      <c r="F19" s="245"/>
      <c r="G19" s="246">
        <f t="shared" si="0"/>
        <v>0</v>
      </c>
      <c r="H19" s="11"/>
      <c r="I19" s="4"/>
      <c r="J19" s="4"/>
      <c r="K19" s="4"/>
      <c r="L19" s="4"/>
      <c r="M19" s="4"/>
      <c r="N19" s="4"/>
      <c r="O19" s="4"/>
      <c r="P19" s="4"/>
    </row>
    <row r="20" spans="1:16" ht="28.5" customHeight="1">
      <c r="A20" s="414" t="s">
        <v>103</v>
      </c>
      <c r="B20" s="415"/>
      <c r="C20" s="415"/>
      <c r="D20" s="416"/>
      <c r="E20" s="264">
        <f>SUM(E9:E19)</f>
        <v>0</v>
      </c>
      <c r="F20" s="264">
        <f>SUM(F9:F19)</f>
        <v>0</v>
      </c>
      <c r="G20" s="265">
        <f>SUM(G9:G19)</f>
        <v>0</v>
      </c>
      <c r="H20" s="11"/>
      <c r="I20" s="4"/>
      <c r="J20" s="4"/>
      <c r="K20" s="4"/>
      <c r="L20" s="4"/>
      <c r="M20" s="4"/>
      <c r="N20" s="4"/>
      <c r="O20" s="4"/>
      <c r="P20" s="4"/>
    </row>
    <row r="21" spans="1:16" ht="12" customHeight="1">
      <c r="A21" s="259"/>
      <c r="B21" s="260"/>
      <c r="C21" s="260"/>
      <c r="D21" s="260"/>
      <c r="E21" s="261"/>
      <c r="F21" s="262"/>
      <c r="G21" s="263" t="s">
        <v>138</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78"/>
      <c r="H23" s="11"/>
      <c r="I23" s="7"/>
      <c r="J23" s="7"/>
      <c r="K23" s="7"/>
      <c r="L23" s="7"/>
      <c r="M23" s="7"/>
      <c r="N23" s="7"/>
      <c r="O23" s="4"/>
      <c r="P23" s="4"/>
    </row>
    <row r="24" spans="1:16" ht="24" customHeight="1">
      <c r="A24" s="406" t="s">
        <v>73</v>
      </c>
      <c r="B24" s="407"/>
      <c r="C24" s="407"/>
      <c r="D24" s="407"/>
      <c r="E24" s="407"/>
      <c r="F24" s="407"/>
      <c r="G24" s="408"/>
      <c r="H24" s="11"/>
      <c r="I24" s="4"/>
      <c r="J24" s="4"/>
      <c r="K24" s="4"/>
      <c r="L24" s="4"/>
      <c r="M24" s="4"/>
      <c r="N24" s="4"/>
      <c r="O24" s="4"/>
      <c r="P24" s="4"/>
    </row>
    <row r="25" spans="1:16" ht="9.75" customHeight="1" hidden="1">
      <c r="A25" s="79"/>
      <c r="B25" s="79"/>
      <c r="C25" s="79"/>
      <c r="D25" s="79"/>
      <c r="E25" s="79"/>
      <c r="F25" s="79"/>
      <c r="G25" s="4"/>
      <c r="H25" s="4"/>
      <c r="I25" s="4"/>
      <c r="J25" s="4"/>
      <c r="K25" s="4"/>
      <c r="L25" s="4"/>
      <c r="M25" s="4"/>
      <c r="N25" s="4"/>
      <c r="O25" s="4"/>
      <c r="P25" s="4"/>
    </row>
    <row r="26" spans="1:16" ht="9.75" customHeight="1" hidden="1">
      <c r="A26" s="79"/>
      <c r="B26" s="79"/>
      <c r="C26" s="79"/>
      <c r="D26" s="79"/>
      <c r="E26" s="79"/>
      <c r="F26" s="79"/>
      <c r="G26" s="4"/>
      <c r="H26" s="4"/>
      <c r="I26" s="4"/>
      <c r="J26" s="4"/>
      <c r="K26" s="4"/>
      <c r="L26" s="4"/>
      <c r="M26" s="4"/>
      <c r="N26" s="4"/>
      <c r="O26" s="4"/>
      <c r="P26" s="4"/>
    </row>
    <row r="27" spans="1:16" ht="9.75" customHeight="1" hidden="1">
      <c r="A27" s="79"/>
      <c r="B27" s="79"/>
      <c r="C27" s="79"/>
      <c r="D27" s="79"/>
      <c r="E27" s="79"/>
      <c r="F27" s="79"/>
      <c r="G27" s="4"/>
      <c r="H27" s="4"/>
      <c r="I27" s="4"/>
      <c r="J27" s="4"/>
      <c r="K27" s="4"/>
      <c r="L27" s="4"/>
      <c r="M27" s="4"/>
      <c r="N27" s="4"/>
      <c r="O27" s="4"/>
      <c r="P27" s="4"/>
    </row>
    <row r="28" spans="1:16" ht="9.75" customHeight="1" hidden="1">
      <c r="A28" s="79"/>
      <c r="B28" s="79"/>
      <c r="C28" s="79"/>
      <c r="D28" s="79"/>
      <c r="E28" s="79"/>
      <c r="F28" s="79"/>
      <c r="G28" s="4"/>
      <c r="H28" s="4"/>
      <c r="I28" s="4"/>
      <c r="J28" s="4"/>
      <c r="K28" s="4"/>
      <c r="L28" s="4"/>
      <c r="M28" s="4"/>
      <c r="N28" s="4"/>
      <c r="O28" s="4"/>
      <c r="P28" s="4"/>
    </row>
    <row r="29" spans="1:16" ht="9.75" customHeight="1" hidden="1">
      <c r="A29" s="79"/>
      <c r="B29" s="79"/>
      <c r="C29" s="79"/>
      <c r="D29" s="79"/>
      <c r="E29" s="79"/>
      <c r="F29" s="79"/>
      <c r="G29" s="4"/>
      <c r="H29" s="4"/>
      <c r="I29" s="4"/>
      <c r="J29" s="4"/>
      <c r="K29" s="4"/>
      <c r="L29" s="4"/>
      <c r="M29" s="4"/>
      <c r="N29" s="4"/>
      <c r="O29" s="4"/>
      <c r="P29" s="4"/>
    </row>
    <row r="30" spans="1:16" ht="9.75" customHeight="1" hidden="1">
      <c r="A30" s="79"/>
      <c r="B30" s="79"/>
      <c r="C30" s="79"/>
      <c r="D30" s="79"/>
      <c r="E30" s="79"/>
      <c r="F30" s="79"/>
      <c r="G30" s="4"/>
      <c r="H30" s="4"/>
      <c r="I30" s="4"/>
      <c r="J30" s="4"/>
      <c r="K30" s="4"/>
      <c r="L30" s="4"/>
      <c r="M30" s="4"/>
      <c r="N30" s="4"/>
      <c r="O30" s="4"/>
      <c r="P30" s="4"/>
    </row>
    <row r="31" spans="1:16" ht="9.75" customHeight="1" hidden="1">
      <c r="A31" s="79"/>
      <c r="B31" s="79"/>
      <c r="C31" s="79"/>
      <c r="D31" s="79"/>
      <c r="E31" s="79"/>
      <c r="F31" s="79"/>
      <c r="G31" s="4"/>
      <c r="H31" s="4"/>
      <c r="I31" s="4"/>
      <c r="J31" s="4"/>
      <c r="K31" s="4"/>
      <c r="L31" s="4"/>
      <c r="M31" s="4"/>
      <c r="N31" s="4"/>
      <c r="O31" s="4"/>
      <c r="P31" s="4"/>
    </row>
    <row r="32" spans="1:16" ht="9.75" customHeight="1" hidden="1">
      <c r="A32" s="79"/>
      <c r="B32" s="79"/>
      <c r="C32" s="79"/>
      <c r="D32" s="79"/>
      <c r="E32" s="79"/>
      <c r="F32" s="79"/>
      <c r="G32" s="4"/>
      <c r="H32" s="4"/>
      <c r="I32" s="4"/>
      <c r="J32" s="4"/>
      <c r="K32" s="4"/>
      <c r="L32" s="4"/>
      <c r="M32" s="4"/>
      <c r="N32" s="4"/>
      <c r="O32" s="4"/>
      <c r="P32" s="4"/>
    </row>
    <row r="33" spans="1:16" ht="9.75" customHeight="1" hidden="1">
      <c r="A33" s="79"/>
      <c r="B33" s="79"/>
      <c r="C33" s="79"/>
      <c r="D33" s="79"/>
      <c r="E33" s="79"/>
      <c r="F33" s="79"/>
      <c r="G33" s="4"/>
      <c r="H33" s="4"/>
      <c r="I33" s="4"/>
      <c r="J33" s="4"/>
      <c r="K33" s="4"/>
      <c r="L33" s="4"/>
      <c r="M33" s="4"/>
      <c r="N33" s="4"/>
      <c r="O33" s="4"/>
      <c r="P33" s="4"/>
    </row>
    <row r="34" spans="1:16" ht="9.75" customHeight="1" hidden="1">
      <c r="A34" s="79"/>
      <c r="B34" s="79"/>
      <c r="C34" s="79"/>
      <c r="D34" s="79"/>
      <c r="E34" s="79"/>
      <c r="F34" s="79"/>
      <c r="G34" s="4"/>
      <c r="H34" s="4"/>
      <c r="I34" s="4"/>
      <c r="J34" s="4"/>
      <c r="K34" s="4"/>
      <c r="L34" s="4"/>
      <c r="M34" s="4"/>
      <c r="N34" s="4"/>
      <c r="O34" s="4"/>
      <c r="P34" s="4"/>
    </row>
    <row r="35" spans="1:16" ht="9.75" customHeight="1" hidden="1">
      <c r="A35" s="79"/>
      <c r="B35" s="79"/>
      <c r="C35" s="79"/>
      <c r="D35" s="79"/>
      <c r="E35" s="79"/>
      <c r="F35" s="79"/>
      <c r="G35" s="4"/>
      <c r="H35" s="4"/>
      <c r="I35" s="4"/>
      <c r="J35" s="4"/>
      <c r="K35" s="4"/>
      <c r="L35" s="4"/>
      <c r="M35" s="4"/>
      <c r="N35" s="4"/>
      <c r="O35" s="4"/>
      <c r="P35" s="4"/>
    </row>
    <row r="36" spans="1:16" ht="9.75" customHeight="1" hidden="1">
      <c r="A36" s="79"/>
      <c r="B36" s="79"/>
      <c r="C36" s="79"/>
      <c r="D36" s="79"/>
      <c r="E36" s="79"/>
      <c r="F36" s="79"/>
      <c r="G36" s="4"/>
      <c r="H36" s="4"/>
      <c r="I36" s="4"/>
      <c r="J36" s="4"/>
      <c r="K36" s="4"/>
      <c r="L36" s="4"/>
      <c r="M36" s="4"/>
      <c r="N36" s="4"/>
      <c r="O36" s="4"/>
      <c r="P36" s="4"/>
    </row>
    <row r="37" spans="1:16" ht="9.75" customHeight="1" hidden="1">
      <c r="A37" s="79"/>
      <c r="B37" s="79"/>
      <c r="C37" s="79"/>
      <c r="D37" s="79"/>
      <c r="E37" s="79"/>
      <c r="F37" s="79"/>
      <c r="G37" s="4"/>
      <c r="H37" s="4"/>
      <c r="I37" s="4"/>
      <c r="J37" s="4"/>
      <c r="K37" s="4"/>
      <c r="L37" s="4"/>
      <c r="M37" s="4"/>
      <c r="N37" s="4"/>
      <c r="O37" s="4"/>
      <c r="P37" s="4"/>
    </row>
    <row r="38" spans="1:16" ht="9.75" customHeight="1" hidden="1">
      <c r="A38" s="79"/>
      <c r="B38" s="79"/>
      <c r="C38" s="79"/>
      <c r="D38" s="79"/>
      <c r="E38" s="79"/>
      <c r="F38" s="79"/>
      <c r="G38" s="4"/>
      <c r="H38" s="4"/>
      <c r="I38" s="4"/>
      <c r="J38" s="4"/>
      <c r="K38" s="4"/>
      <c r="L38" s="4"/>
      <c r="M38" s="4"/>
      <c r="N38" s="4"/>
      <c r="O38" s="4"/>
      <c r="P38" s="4"/>
    </row>
    <row r="39" spans="1:16" ht="9.75" customHeight="1" hidden="1">
      <c r="A39" s="79"/>
      <c r="B39" s="79"/>
      <c r="C39" s="79"/>
      <c r="D39" s="79"/>
      <c r="E39" s="79"/>
      <c r="F39" s="79"/>
      <c r="G39" s="4"/>
      <c r="H39" s="4"/>
      <c r="I39" s="4"/>
      <c r="J39" s="4"/>
      <c r="K39" s="4"/>
      <c r="L39" s="4"/>
      <c r="M39" s="4"/>
      <c r="N39" s="4"/>
      <c r="O39" s="4"/>
      <c r="P39" s="4"/>
    </row>
    <row r="40" spans="1:16" ht="9.75" customHeight="1" hidden="1">
      <c r="A40" s="79"/>
      <c r="B40" s="79"/>
      <c r="C40" s="79"/>
      <c r="D40" s="79"/>
      <c r="E40" s="79"/>
      <c r="F40" s="79"/>
      <c r="G40" s="4"/>
      <c r="H40" s="4"/>
      <c r="I40" s="4"/>
      <c r="J40" s="4"/>
      <c r="K40" s="4"/>
      <c r="L40" s="4"/>
      <c r="M40" s="4"/>
      <c r="N40" s="4"/>
      <c r="O40" s="4"/>
      <c r="P40" s="4"/>
    </row>
    <row r="41" spans="1:16" ht="9.75" customHeight="1" hidden="1">
      <c r="A41" s="79"/>
      <c r="B41" s="79"/>
      <c r="C41" s="79"/>
      <c r="D41" s="79"/>
      <c r="E41" s="79"/>
      <c r="F41" s="79"/>
      <c r="G41" s="4"/>
      <c r="H41" s="4"/>
      <c r="I41" s="4"/>
      <c r="J41" s="4"/>
      <c r="K41" s="4"/>
      <c r="L41" s="4"/>
      <c r="M41" s="4"/>
      <c r="N41" s="4"/>
      <c r="O41" s="4"/>
      <c r="P41" s="4"/>
    </row>
    <row r="42" spans="1:16" ht="9.75" customHeight="1" hidden="1">
      <c r="A42" s="79"/>
      <c r="B42" s="79"/>
      <c r="C42" s="79"/>
      <c r="D42" s="79"/>
      <c r="E42" s="79"/>
      <c r="F42" s="79"/>
      <c r="G42" s="4"/>
      <c r="H42" s="4"/>
      <c r="I42" s="4"/>
      <c r="J42" s="4"/>
      <c r="K42" s="4"/>
      <c r="L42" s="4"/>
      <c r="M42" s="4"/>
      <c r="N42" s="4"/>
      <c r="O42" s="4"/>
      <c r="P42" s="4"/>
    </row>
    <row r="43" spans="1:16" ht="9.75" customHeight="1" hidden="1">
      <c r="A43" s="79"/>
      <c r="B43" s="79"/>
      <c r="C43" s="79"/>
      <c r="D43" s="79"/>
      <c r="E43" s="79"/>
      <c r="F43" s="79"/>
      <c r="G43" s="4"/>
      <c r="H43" s="4"/>
      <c r="I43" s="4"/>
      <c r="J43" s="4"/>
      <c r="K43" s="4"/>
      <c r="L43" s="4"/>
      <c r="M43" s="4"/>
      <c r="N43" s="4"/>
      <c r="O43" s="4"/>
      <c r="P43" s="4"/>
    </row>
    <row r="44" spans="1:16" ht="9.75" customHeight="1" hidden="1">
      <c r="A44" s="79"/>
      <c r="B44" s="79"/>
      <c r="C44" s="79"/>
      <c r="D44" s="79"/>
      <c r="E44" s="79"/>
      <c r="F44" s="79"/>
      <c r="G44" s="4"/>
      <c r="H44" s="4"/>
      <c r="I44" s="4"/>
      <c r="J44" s="4"/>
      <c r="K44" s="4"/>
      <c r="L44" s="4"/>
      <c r="M44" s="4"/>
      <c r="N44" s="4"/>
      <c r="O44" s="4"/>
      <c r="P44" s="4"/>
    </row>
    <row r="45" spans="1:16" ht="9.75" customHeight="1" hidden="1">
      <c r="A45" s="79"/>
      <c r="B45" s="79"/>
      <c r="C45" s="79"/>
      <c r="D45" s="79"/>
      <c r="E45" s="79"/>
      <c r="F45" s="79"/>
      <c r="G45" s="4"/>
      <c r="H45" s="4"/>
      <c r="I45" s="4"/>
      <c r="J45" s="4"/>
      <c r="K45" s="4"/>
      <c r="L45" s="4"/>
      <c r="M45" s="4"/>
      <c r="N45" s="4"/>
      <c r="O45" s="4"/>
      <c r="P45" s="4"/>
    </row>
    <row r="46" spans="1:16" ht="9.75" customHeight="1" hidden="1">
      <c r="A46" s="79"/>
      <c r="B46" s="79"/>
      <c r="C46" s="79"/>
      <c r="D46" s="79"/>
      <c r="E46" s="79"/>
      <c r="F46" s="79"/>
      <c r="G46" s="4"/>
      <c r="H46" s="4"/>
      <c r="I46" s="4"/>
      <c r="J46" s="4"/>
      <c r="K46" s="4"/>
      <c r="L46" s="4"/>
      <c r="M46" s="4"/>
      <c r="N46" s="4"/>
      <c r="O46" s="4"/>
      <c r="P46" s="4"/>
    </row>
    <row r="47" spans="1:16" ht="9.75" customHeight="1" hidden="1">
      <c r="A47" s="79"/>
      <c r="B47" s="79"/>
      <c r="C47" s="79"/>
      <c r="D47" s="79"/>
      <c r="E47" s="79"/>
      <c r="F47" s="79"/>
      <c r="G47" s="4"/>
      <c r="H47" s="4"/>
      <c r="I47" s="4"/>
      <c r="J47" s="4"/>
      <c r="K47" s="4"/>
      <c r="L47" s="4"/>
      <c r="M47" s="4"/>
      <c r="N47" s="4"/>
      <c r="O47" s="4"/>
      <c r="P47" s="4"/>
    </row>
    <row r="48" spans="1:16" ht="9.75" customHeight="1" hidden="1">
      <c r="A48" s="79"/>
      <c r="B48" s="79"/>
      <c r="C48" s="79"/>
      <c r="D48" s="79"/>
      <c r="E48" s="79"/>
      <c r="F48" s="79"/>
      <c r="G48" s="4"/>
      <c r="H48" s="4"/>
      <c r="I48" s="4"/>
      <c r="J48" s="4"/>
      <c r="K48" s="4"/>
      <c r="L48" s="4"/>
      <c r="M48" s="4"/>
      <c r="N48" s="4"/>
      <c r="O48" s="4"/>
      <c r="P48" s="4"/>
    </row>
    <row r="49" spans="1:16" ht="9.75" customHeight="1" hidden="1">
      <c r="A49" s="79"/>
      <c r="B49" s="79"/>
      <c r="C49" s="79"/>
      <c r="D49" s="79"/>
      <c r="E49" s="79"/>
      <c r="F49" s="79"/>
      <c r="G49" s="4"/>
      <c r="H49" s="4"/>
      <c r="I49" s="4"/>
      <c r="J49" s="4"/>
      <c r="K49" s="4"/>
      <c r="L49" s="4"/>
      <c r="M49" s="4"/>
      <c r="N49" s="4"/>
      <c r="O49" s="4"/>
      <c r="P49" s="4"/>
    </row>
    <row r="50" spans="1:16" ht="9.75" customHeight="1" hidden="1">
      <c r="A50" s="79"/>
      <c r="B50" s="79"/>
      <c r="C50" s="79"/>
      <c r="D50" s="79"/>
      <c r="E50" s="79"/>
      <c r="F50" s="79"/>
      <c r="G50" s="4"/>
      <c r="H50" s="4"/>
      <c r="I50" s="4"/>
      <c r="J50" s="4"/>
      <c r="K50" s="4"/>
      <c r="L50" s="4"/>
      <c r="M50" s="4"/>
      <c r="N50" s="4"/>
      <c r="O50" s="4"/>
      <c r="P50" s="4"/>
    </row>
    <row r="51" spans="1:16" ht="9.75" customHeight="1" hidden="1">
      <c r="A51" s="79"/>
      <c r="B51" s="79"/>
      <c r="C51" s="79"/>
      <c r="D51" s="79"/>
      <c r="E51" s="79"/>
      <c r="F51" s="79"/>
      <c r="G51" s="4"/>
      <c r="H51" s="4"/>
      <c r="I51" s="4"/>
      <c r="J51" s="4"/>
      <c r="K51" s="4"/>
      <c r="L51" s="4"/>
      <c r="M51" s="4"/>
      <c r="N51" s="4"/>
      <c r="O51" s="4"/>
      <c r="P51" s="4"/>
    </row>
    <row r="52" spans="1:16" ht="9.75" customHeight="1" hidden="1">
      <c r="A52" s="79"/>
      <c r="B52" s="79"/>
      <c r="C52" s="79"/>
      <c r="D52" s="79"/>
      <c r="E52" s="79"/>
      <c r="F52" s="79"/>
      <c r="G52" s="4"/>
      <c r="H52" s="4"/>
      <c r="I52" s="4"/>
      <c r="J52" s="4"/>
      <c r="K52" s="4"/>
      <c r="L52" s="4"/>
      <c r="M52" s="4"/>
      <c r="N52" s="4"/>
      <c r="O52" s="4"/>
      <c r="P52" s="4"/>
    </row>
    <row r="53" spans="1:16" ht="9.75" customHeight="1" hidden="1">
      <c r="A53" s="79"/>
      <c r="B53" s="79"/>
      <c r="C53" s="79"/>
      <c r="D53" s="79"/>
      <c r="E53" s="79"/>
      <c r="F53" s="79"/>
      <c r="G53" s="4"/>
      <c r="H53" s="4"/>
      <c r="I53" s="4"/>
      <c r="J53" s="4"/>
      <c r="K53" s="4"/>
      <c r="L53" s="4"/>
      <c r="M53" s="4"/>
      <c r="N53" s="4"/>
      <c r="O53" s="4"/>
      <c r="P53" s="4"/>
    </row>
    <row r="54" spans="1:16" ht="9.75" customHeight="1" hidden="1">
      <c r="A54" s="79"/>
      <c r="B54" s="79"/>
      <c r="C54" s="79"/>
      <c r="D54" s="79"/>
      <c r="E54" s="79"/>
      <c r="F54" s="79"/>
      <c r="G54" s="4"/>
      <c r="H54" s="4"/>
      <c r="I54" s="4"/>
      <c r="J54" s="4"/>
      <c r="K54" s="4"/>
      <c r="L54" s="4"/>
      <c r="M54" s="4"/>
      <c r="N54" s="4"/>
      <c r="O54" s="4"/>
      <c r="P54" s="4"/>
    </row>
    <row r="55" spans="1:16" ht="9.75" customHeight="1" hidden="1">
      <c r="A55" s="79"/>
      <c r="B55" s="79"/>
      <c r="C55" s="79"/>
      <c r="D55" s="79"/>
      <c r="E55" s="79"/>
      <c r="F55" s="79"/>
      <c r="G55" s="4"/>
      <c r="H55" s="4"/>
      <c r="I55" s="4"/>
      <c r="J55" s="4"/>
      <c r="K55" s="4"/>
      <c r="L55" s="4"/>
      <c r="M55" s="4"/>
      <c r="N55" s="4"/>
      <c r="O55" s="4"/>
      <c r="P55" s="4"/>
    </row>
    <row r="56" spans="1:16" ht="9.75" customHeight="1" hidden="1">
      <c r="A56" s="79"/>
      <c r="B56" s="79"/>
      <c r="C56" s="79"/>
      <c r="D56" s="79"/>
      <c r="E56" s="79"/>
      <c r="F56" s="79"/>
      <c r="G56" s="4"/>
      <c r="H56" s="4"/>
      <c r="I56" s="4"/>
      <c r="J56" s="4"/>
      <c r="K56" s="4"/>
      <c r="L56" s="4"/>
      <c r="M56" s="4"/>
      <c r="N56" s="4"/>
      <c r="O56" s="4"/>
      <c r="P56" s="4"/>
    </row>
    <row r="57" spans="1:16" ht="9.75" customHeight="1" hidden="1">
      <c r="A57" s="79"/>
      <c r="B57" s="79"/>
      <c r="C57" s="79"/>
      <c r="D57" s="79"/>
      <c r="E57" s="79"/>
      <c r="F57" s="79"/>
      <c r="G57" s="4"/>
      <c r="H57" s="4"/>
      <c r="I57" s="4"/>
      <c r="J57" s="4"/>
      <c r="K57" s="4"/>
      <c r="L57" s="4"/>
      <c r="M57" s="4"/>
      <c r="N57" s="4"/>
      <c r="O57" s="4"/>
      <c r="P57" s="4"/>
    </row>
    <row r="58" spans="1:16" ht="9.75" customHeight="1" hidden="1">
      <c r="A58" s="79"/>
      <c r="B58" s="79"/>
      <c r="C58" s="79"/>
      <c r="D58" s="79"/>
      <c r="E58" s="79"/>
      <c r="F58" s="79"/>
      <c r="G58" s="4"/>
      <c r="H58" s="4"/>
      <c r="I58" s="4"/>
      <c r="J58" s="4"/>
      <c r="K58" s="4"/>
      <c r="L58" s="4"/>
      <c r="M58" s="4"/>
      <c r="N58" s="4"/>
      <c r="O58" s="4"/>
      <c r="P58" s="4"/>
    </row>
    <row r="59" spans="1:16" ht="9.75" customHeight="1" hidden="1">
      <c r="A59" s="79"/>
      <c r="B59" s="79"/>
      <c r="C59" s="79"/>
      <c r="D59" s="79"/>
      <c r="E59" s="79"/>
      <c r="F59" s="79"/>
      <c r="G59" s="4"/>
      <c r="H59" s="4"/>
      <c r="I59" s="4"/>
      <c r="J59" s="4"/>
      <c r="K59" s="4"/>
      <c r="L59" s="4"/>
      <c r="M59" s="4"/>
      <c r="N59" s="4"/>
      <c r="O59" s="4"/>
      <c r="P59" s="4"/>
    </row>
    <row r="60" spans="1:16" ht="9.75" customHeight="1" hidden="1">
      <c r="A60" s="79"/>
      <c r="B60" s="79"/>
      <c r="C60" s="79"/>
      <c r="D60" s="79"/>
      <c r="E60" s="79"/>
      <c r="F60" s="79"/>
      <c r="G60" s="4"/>
      <c r="H60" s="4"/>
      <c r="I60" s="4"/>
      <c r="J60" s="4"/>
      <c r="K60" s="4"/>
      <c r="L60" s="4"/>
      <c r="M60" s="4"/>
      <c r="N60" s="4"/>
      <c r="O60" s="4"/>
      <c r="P60" s="4"/>
    </row>
    <row r="61" spans="1:16" ht="9.75" customHeight="1" hidden="1">
      <c r="A61" s="79"/>
      <c r="B61" s="79"/>
      <c r="C61" s="79"/>
      <c r="D61" s="79"/>
      <c r="E61" s="79"/>
      <c r="F61" s="79"/>
      <c r="G61" s="4"/>
      <c r="H61" s="4"/>
      <c r="I61" s="4"/>
      <c r="J61" s="4"/>
      <c r="K61" s="4"/>
      <c r="L61" s="4"/>
      <c r="M61" s="4"/>
      <c r="N61" s="4"/>
      <c r="O61" s="4"/>
      <c r="P61" s="4"/>
    </row>
    <row r="62" spans="1:16" ht="9.75" customHeight="1" hidden="1">
      <c r="A62" s="79"/>
      <c r="B62" s="79"/>
      <c r="C62" s="79"/>
      <c r="D62" s="79"/>
      <c r="E62" s="79"/>
      <c r="F62" s="79"/>
      <c r="G62" s="4"/>
      <c r="H62" s="4"/>
      <c r="I62" s="4"/>
      <c r="J62" s="4"/>
      <c r="K62" s="4"/>
      <c r="L62" s="4"/>
      <c r="M62" s="4"/>
      <c r="N62" s="4"/>
      <c r="O62" s="4"/>
      <c r="P62" s="4"/>
    </row>
    <row r="63" spans="1:16" ht="9.75" customHeight="1" hidden="1">
      <c r="A63" s="79"/>
      <c r="B63" s="79"/>
      <c r="C63" s="79"/>
      <c r="D63" s="79"/>
      <c r="E63" s="79"/>
      <c r="F63" s="79"/>
      <c r="G63" s="4"/>
      <c r="H63" s="4"/>
      <c r="I63" s="4"/>
      <c r="J63" s="4"/>
      <c r="K63" s="4"/>
      <c r="L63" s="4"/>
      <c r="M63" s="4"/>
      <c r="N63" s="4"/>
      <c r="O63" s="4"/>
      <c r="P63" s="4"/>
    </row>
    <row r="64" spans="1:16" ht="9.75" customHeight="1" hidden="1">
      <c r="A64" s="79"/>
      <c r="B64" s="79"/>
      <c r="C64" s="79"/>
      <c r="D64" s="79"/>
      <c r="E64" s="79"/>
      <c r="F64" s="79"/>
      <c r="G64" s="4"/>
      <c r="H64" s="4"/>
      <c r="I64" s="4"/>
      <c r="J64" s="4"/>
      <c r="K64" s="4"/>
      <c r="L64" s="4"/>
      <c r="M64" s="4"/>
      <c r="N64" s="4"/>
      <c r="O64" s="4"/>
      <c r="P64" s="4"/>
    </row>
    <row r="65" spans="1:16" ht="9.75" customHeight="1" hidden="1">
      <c r="A65" s="79"/>
      <c r="B65" s="79"/>
      <c r="C65" s="79"/>
      <c r="D65" s="79"/>
      <c r="E65" s="79"/>
      <c r="F65" s="79"/>
      <c r="G65" s="4"/>
      <c r="H65" s="4"/>
      <c r="I65" s="4"/>
      <c r="J65" s="4"/>
      <c r="K65" s="4"/>
      <c r="L65" s="4"/>
      <c r="M65" s="4"/>
      <c r="N65" s="4"/>
      <c r="O65" s="4"/>
      <c r="P65" s="4"/>
    </row>
    <row r="66" spans="1:16" ht="9.75" customHeight="1" hidden="1">
      <c r="A66" s="79"/>
      <c r="B66" s="79"/>
      <c r="C66" s="79"/>
      <c r="D66" s="79"/>
      <c r="E66" s="79"/>
      <c r="F66" s="79"/>
      <c r="G66" s="4"/>
      <c r="H66" s="4"/>
      <c r="I66" s="4"/>
      <c r="J66" s="4"/>
      <c r="K66" s="4"/>
      <c r="L66" s="4"/>
      <c r="M66" s="4"/>
      <c r="N66" s="4"/>
      <c r="O66" s="4"/>
      <c r="P66" s="4"/>
    </row>
    <row r="67" spans="1:16" ht="9.75" customHeight="1" hidden="1">
      <c r="A67" s="79"/>
      <c r="B67" s="79"/>
      <c r="C67" s="79"/>
      <c r="D67" s="79"/>
      <c r="E67" s="79"/>
      <c r="F67" s="79"/>
      <c r="G67" s="4"/>
      <c r="H67" s="4"/>
      <c r="I67" s="4"/>
      <c r="J67" s="4"/>
      <c r="K67" s="4"/>
      <c r="L67" s="4"/>
      <c r="M67" s="4"/>
      <c r="N67" s="4"/>
      <c r="O67" s="4"/>
      <c r="P67" s="4"/>
    </row>
    <row r="68" spans="1:16" ht="9.75" customHeight="1" hidden="1">
      <c r="A68" s="79"/>
      <c r="B68" s="79"/>
      <c r="C68" s="79"/>
      <c r="D68" s="79"/>
      <c r="E68" s="79"/>
      <c r="F68" s="79"/>
      <c r="G68" s="4"/>
      <c r="H68" s="4"/>
      <c r="I68" s="4"/>
      <c r="J68" s="4"/>
      <c r="K68" s="4"/>
      <c r="L68" s="4"/>
      <c r="M68" s="4"/>
      <c r="N68" s="4"/>
      <c r="O68" s="4"/>
      <c r="P68" s="4"/>
    </row>
    <row r="69" spans="1:16" ht="9.75" customHeight="1" hidden="1">
      <c r="A69" s="79"/>
      <c r="B69" s="79"/>
      <c r="C69" s="79"/>
      <c r="D69" s="79"/>
      <c r="E69" s="79"/>
      <c r="F69" s="79"/>
      <c r="G69" s="4"/>
      <c r="H69" s="4"/>
      <c r="I69" s="4"/>
      <c r="J69" s="4"/>
      <c r="K69" s="4"/>
      <c r="L69" s="4"/>
      <c r="M69" s="4"/>
      <c r="N69" s="4"/>
      <c r="O69" s="4"/>
      <c r="P69" s="4"/>
    </row>
    <row r="70" spans="1:16" ht="9.75" customHeight="1" hidden="1">
      <c r="A70" s="79"/>
      <c r="B70" s="79"/>
      <c r="C70" s="79"/>
      <c r="D70" s="79"/>
      <c r="E70" s="79"/>
      <c r="F70" s="79"/>
      <c r="G70" s="4"/>
      <c r="H70" s="4"/>
      <c r="I70" s="4"/>
      <c r="J70" s="4"/>
      <c r="K70" s="4"/>
      <c r="L70" s="4"/>
      <c r="M70" s="4"/>
      <c r="N70" s="4"/>
      <c r="O70" s="4"/>
      <c r="P70" s="4"/>
    </row>
    <row r="71" spans="1:16" ht="9.75" customHeight="1" hidden="1">
      <c r="A71" s="79"/>
      <c r="B71" s="79"/>
      <c r="C71" s="79"/>
      <c r="D71" s="79"/>
      <c r="E71" s="79"/>
      <c r="F71" s="79"/>
      <c r="G71" s="4"/>
      <c r="H71" s="4"/>
      <c r="I71" s="4"/>
      <c r="J71" s="4"/>
      <c r="K71" s="4"/>
      <c r="L71" s="4"/>
      <c r="M71" s="4"/>
      <c r="N71" s="4"/>
      <c r="O71" s="4"/>
      <c r="P71" s="4"/>
    </row>
    <row r="72" spans="1:16" ht="9.75" customHeight="1" hidden="1">
      <c r="A72" s="79"/>
      <c r="B72" s="79"/>
      <c r="C72" s="79"/>
      <c r="D72" s="79"/>
      <c r="E72" s="79"/>
      <c r="F72" s="79"/>
      <c r="G72" s="4"/>
      <c r="H72" s="4"/>
      <c r="I72" s="4"/>
      <c r="J72" s="4"/>
      <c r="K72" s="4"/>
      <c r="L72" s="4"/>
      <c r="M72" s="4"/>
      <c r="N72" s="4"/>
      <c r="O72" s="4"/>
      <c r="P72" s="4"/>
    </row>
    <row r="73" spans="1:16" ht="9.75" customHeight="1" hidden="1">
      <c r="A73" s="79"/>
      <c r="B73" s="79"/>
      <c r="C73" s="79"/>
      <c r="D73" s="79"/>
      <c r="E73" s="79"/>
      <c r="F73" s="79"/>
      <c r="G73" s="4"/>
      <c r="H73" s="4"/>
      <c r="I73" s="4"/>
      <c r="J73" s="4"/>
      <c r="K73" s="4"/>
      <c r="L73" s="4"/>
      <c r="M73" s="4"/>
      <c r="N73" s="4"/>
      <c r="O73" s="4"/>
      <c r="P73" s="4"/>
    </row>
    <row r="74" spans="1:16" ht="9.75" customHeight="1" hidden="1">
      <c r="A74" s="79"/>
      <c r="B74" s="79"/>
      <c r="C74" s="79"/>
      <c r="D74" s="79"/>
      <c r="E74" s="79"/>
      <c r="F74" s="79"/>
      <c r="G74" s="4"/>
      <c r="H74" s="4"/>
      <c r="I74" s="4"/>
      <c r="J74" s="4"/>
      <c r="K74" s="4"/>
      <c r="L74" s="4"/>
      <c r="M74" s="4"/>
      <c r="N74" s="4"/>
      <c r="O74" s="4"/>
      <c r="P74" s="4"/>
    </row>
    <row r="75" spans="1:16" ht="9.75" customHeight="1" hidden="1">
      <c r="A75" s="79"/>
      <c r="B75" s="79"/>
      <c r="C75" s="79"/>
      <c r="D75" s="79"/>
      <c r="E75" s="79"/>
      <c r="F75" s="79"/>
      <c r="G75" s="4"/>
      <c r="H75" s="4"/>
      <c r="I75" s="4"/>
      <c r="J75" s="4"/>
      <c r="K75" s="4"/>
      <c r="L75" s="4"/>
      <c r="M75" s="4"/>
      <c r="N75" s="4"/>
      <c r="O75" s="4"/>
      <c r="P75" s="4"/>
    </row>
    <row r="76" spans="1:16" ht="9.75" customHeight="1" hidden="1">
      <c r="A76" s="79"/>
      <c r="B76" s="79"/>
      <c r="C76" s="79"/>
      <c r="D76" s="79"/>
      <c r="E76" s="79"/>
      <c r="F76" s="79"/>
      <c r="G76" s="4"/>
      <c r="H76" s="4"/>
      <c r="I76" s="4"/>
      <c r="J76" s="4"/>
      <c r="K76" s="4"/>
      <c r="L76" s="4"/>
      <c r="M76" s="4"/>
      <c r="N76" s="4"/>
      <c r="O76" s="4"/>
      <c r="P76" s="4"/>
    </row>
    <row r="77" spans="1:16" ht="9.75" customHeight="1" hidden="1">
      <c r="A77" s="79"/>
      <c r="B77" s="79"/>
      <c r="C77" s="79"/>
      <c r="D77" s="79"/>
      <c r="E77" s="79"/>
      <c r="F77" s="79"/>
      <c r="G77" s="4"/>
      <c r="H77" s="4"/>
      <c r="I77" s="4"/>
      <c r="J77" s="4"/>
      <c r="K77" s="4"/>
      <c r="L77" s="4"/>
      <c r="M77" s="4"/>
      <c r="N77" s="4"/>
      <c r="O77" s="4"/>
      <c r="P77" s="4"/>
    </row>
    <row r="78" spans="1:16" ht="9.75" customHeight="1" hidden="1">
      <c r="A78" s="79"/>
      <c r="B78" s="79"/>
      <c r="C78" s="79"/>
      <c r="D78" s="79"/>
      <c r="E78" s="79"/>
      <c r="F78" s="79"/>
      <c r="G78" s="4"/>
      <c r="H78" s="4"/>
      <c r="I78" s="4"/>
      <c r="J78" s="4"/>
      <c r="K78" s="4"/>
      <c r="L78" s="4"/>
      <c r="M78" s="4"/>
      <c r="N78" s="4"/>
      <c r="O78" s="4"/>
      <c r="P78" s="4"/>
    </row>
    <row r="79" spans="1:16" ht="9.75" customHeight="1" hidden="1">
      <c r="A79" s="79"/>
      <c r="B79" s="79"/>
      <c r="C79" s="79"/>
      <c r="D79" s="79"/>
      <c r="E79" s="79"/>
      <c r="F79" s="79"/>
      <c r="G79" s="4"/>
      <c r="H79" s="4"/>
      <c r="I79" s="4"/>
      <c r="J79" s="4"/>
      <c r="K79" s="4"/>
      <c r="L79" s="4"/>
      <c r="M79" s="4"/>
      <c r="N79" s="4"/>
      <c r="O79" s="4"/>
      <c r="P79" s="4"/>
    </row>
    <row r="80" spans="1:16" ht="9.75" customHeight="1" hidden="1">
      <c r="A80" s="79"/>
      <c r="B80" s="79"/>
      <c r="C80" s="79"/>
      <c r="D80" s="79"/>
      <c r="E80" s="79"/>
      <c r="F80" s="79"/>
      <c r="G80" s="4"/>
      <c r="H80" s="4"/>
      <c r="I80" s="4"/>
      <c r="J80" s="4"/>
      <c r="K80" s="4"/>
      <c r="L80" s="4"/>
      <c r="M80" s="4"/>
      <c r="N80" s="4"/>
      <c r="O80" s="4"/>
      <c r="P80" s="4"/>
    </row>
    <row r="81" spans="1:16" ht="9.75" customHeight="1" hidden="1">
      <c r="A81" s="79"/>
      <c r="B81" s="79"/>
      <c r="C81" s="79"/>
      <c r="D81" s="79"/>
      <c r="E81" s="79"/>
      <c r="F81" s="79"/>
      <c r="G81" s="4"/>
      <c r="H81" s="4"/>
      <c r="I81" s="4"/>
      <c r="J81" s="4"/>
      <c r="K81" s="4"/>
      <c r="L81" s="4"/>
      <c r="M81" s="4"/>
      <c r="N81" s="4"/>
      <c r="O81" s="4"/>
      <c r="P81" s="4"/>
    </row>
    <row r="82" spans="1:16" ht="9.75" customHeight="1" hidden="1">
      <c r="A82" s="79"/>
      <c r="B82" s="79"/>
      <c r="C82" s="79"/>
      <c r="D82" s="79"/>
      <c r="E82" s="79"/>
      <c r="F82" s="79"/>
      <c r="G82" s="4"/>
      <c r="H82" s="4"/>
      <c r="I82" s="4"/>
      <c r="J82" s="4"/>
      <c r="K82" s="4"/>
      <c r="L82" s="4"/>
      <c r="M82" s="4"/>
      <c r="N82" s="4"/>
      <c r="O82" s="4"/>
      <c r="P82" s="4"/>
    </row>
    <row r="83" spans="1:16" ht="9.75" customHeight="1" hidden="1">
      <c r="A83" s="79"/>
      <c r="B83" s="79"/>
      <c r="C83" s="79"/>
      <c r="D83" s="79"/>
      <c r="E83" s="79"/>
      <c r="F83" s="79"/>
      <c r="G83" s="4"/>
      <c r="H83" s="4"/>
      <c r="I83" s="4"/>
      <c r="J83" s="4"/>
      <c r="K83" s="4"/>
      <c r="L83" s="4"/>
      <c r="M83" s="4"/>
      <c r="N83" s="4"/>
      <c r="O83" s="4"/>
      <c r="P83" s="4"/>
    </row>
    <row r="84" spans="1:16" ht="9.75" customHeight="1" hidden="1">
      <c r="A84" s="79"/>
      <c r="B84" s="79"/>
      <c r="C84" s="79"/>
      <c r="D84" s="79"/>
      <c r="E84" s="79"/>
      <c r="F84" s="79"/>
      <c r="G84" s="4"/>
      <c r="H84" s="4"/>
      <c r="I84" s="4"/>
      <c r="J84" s="4"/>
      <c r="K84" s="4"/>
      <c r="L84" s="4"/>
      <c r="M84" s="4"/>
      <c r="N84" s="4"/>
      <c r="O84" s="4"/>
      <c r="P84" s="4"/>
    </row>
    <row r="85" spans="1:16" ht="9.75" customHeight="1" hidden="1">
      <c r="A85" s="79"/>
      <c r="B85" s="79"/>
      <c r="C85" s="79"/>
      <c r="D85" s="79"/>
      <c r="E85" s="79"/>
      <c r="F85" s="79"/>
      <c r="G85" s="4"/>
      <c r="H85" s="4"/>
      <c r="I85" s="4"/>
      <c r="J85" s="4"/>
      <c r="K85" s="4"/>
      <c r="L85" s="4"/>
      <c r="M85" s="4"/>
      <c r="N85" s="4"/>
      <c r="O85" s="4"/>
      <c r="P85" s="4"/>
    </row>
    <row r="86" spans="1:16" ht="9.75" customHeight="1" hidden="1">
      <c r="A86" s="79"/>
      <c r="B86" s="79"/>
      <c r="C86" s="79"/>
      <c r="D86" s="79"/>
      <c r="E86" s="79"/>
      <c r="F86" s="79"/>
      <c r="G86" s="4"/>
      <c r="H86" s="4"/>
      <c r="I86" s="4"/>
      <c r="J86" s="4"/>
      <c r="K86" s="4"/>
      <c r="L86" s="4"/>
      <c r="M86" s="4"/>
      <c r="N86" s="4"/>
      <c r="O86" s="4"/>
      <c r="P86" s="4"/>
    </row>
    <row r="87" spans="1:16" ht="9.75" customHeight="1" hidden="1">
      <c r="A87" s="79"/>
      <c r="B87" s="79"/>
      <c r="C87" s="79"/>
      <c r="D87" s="79"/>
      <c r="E87" s="79"/>
      <c r="F87" s="79"/>
      <c r="G87" s="4"/>
      <c r="H87" s="4"/>
      <c r="I87" s="4"/>
      <c r="J87" s="4"/>
      <c r="K87" s="4"/>
      <c r="L87" s="4"/>
      <c r="M87" s="4"/>
      <c r="N87" s="4"/>
      <c r="O87" s="4"/>
      <c r="P87" s="4"/>
    </row>
    <row r="88" spans="1:16" ht="9.75" customHeight="1" hidden="1">
      <c r="A88" s="79"/>
      <c r="B88" s="79"/>
      <c r="C88" s="79"/>
      <c r="D88" s="79"/>
      <c r="E88" s="79"/>
      <c r="F88" s="79"/>
      <c r="G88" s="4"/>
      <c r="H88" s="4"/>
      <c r="I88" s="4"/>
      <c r="J88" s="4"/>
      <c r="K88" s="4"/>
      <c r="L88" s="4"/>
      <c r="M88" s="4"/>
      <c r="N88" s="4"/>
      <c r="O88" s="4"/>
      <c r="P88" s="4"/>
    </row>
    <row r="89" spans="1:16" ht="9.75" customHeight="1" hidden="1">
      <c r="A89" s="79"/>
      <c r="B89" s="79"/>
      <c r="C89" s="79"/>
      <c r="D89" s="79"/>
      <c r="E89" s="79"/>
      <c r="F89" s="79"/>
      <c r="G89" s="4"/>
      <c r="H89" s="4"/>
      <c r="I89" s="4"/>
      <c r="J89" s="4"/>
      <c r="K89" s="4"/>
      <c r="L89" s="4"/>
      <c r="M89" s="4"/>
      <c r="N89" s="4"/>
      <c r="O89" s="4"/>
      <c r="P89" s="4"/>
    </row>
    <row r="90" spans="1:16" ht="9.75" customHeight="1" hidden="1">
      <c r="A90" s="79"/>
      <c r="B90" s="79"/>
      <c r="C90" s="79"/>
      <c r="D90" s="79"/>
      <c r="E90" s="79"/>
      <c r="F90" s="79"/>
      <c r="G90" s="4"/>
      <c r="H90" s="4"/>
      <c r="I90" s="4"/>
      <c r="J90" s="4"/>
      <c r="K90" s="4"/>
      <c r="L90" s="4"/>
      <c r="M90" s="4"/>
      <c r="N90" s="4"/>
      <c r="O90" s="4"/>
      <c r="P90" s="4"/>
    </row>
    <row r="91" spans="1:16" ht="9.75" customHeight="1" hidden="1">
      <c r="A91" s="79"/>
      <c r="B91" s="79"/>
      <c r="C91" s="79"/>
      <c r="D91" s="79"/>
      <c r="E91" s="79"/>
      <c r="F91" s="79"/>
      <c r="G91" s="4"/>
      <c r="H91" s="4"/>
      <c r="I91" s="4"/>
      <c r="J91" s="4"/>
      <c r="K91" s="4"/>
      <c r="L91" s="4"/>
      <c r="M91" s="4"/>
      <c r="N91" s="4"/>
      <c r="O91" s="4"/>
      <c r="P91" s="4"/>
    </row>
    <row r="92" spans="1:16" ht="9.75" customHeight="1" hidden="1">
      <c r="A92" s="79"/>
      <c r="B92" s="79"/>
      <c r="C92" s="79"/>
      <c r="D92" s="79"/>
      <c r="E92" s="79"/>
      <c r="F92" s="79"/>
      <c r="G92" s="4"/>
      <c r="H92" s="4"/>
      <c r="I92" s="4"/>
      <c r="J92" s="4"/>
      <c r="K92" s="4"/>
      <c r="L92" s="4"/>
      <c r="M92" s="4"/>
      <c r="N92" s="4"/>
      <c r="O92" s="4"/>
      <c r="P92" s="4"/>
    </row>
    <row r="93" spans="1:16" ht="9.75" customHeight="1" hidden="1">
      <c r="A93" s="79"/>
      <c r="B93" s="79"/>
      <c r="C93" s="79"/>
      <c r="D93" s="79"/>
      <c r="E93" s="79"/>
      <c r="F93" s="79"/>
      <c r="G93" s="4"/>
      <c r="H93" s="4"/>
      <c r="I93" s="4"/>
      <c r="J93" s="4"/>
      <c r="K93" s="4"/>
      <c r="L93" s="4"/>
      <c r="M93" s="4"/>
      <c r="N93" s="4"/>
      <c r="O93" s="4"/>
      <c r="P93" s="4"/>
    </row>
    <row r="94" spans="1:16" ht="9.75" customHeight="1" hidden="1">
      <c r="A94" s="79"/>
      <c r="B94" s="79"/>
      <c r="C94" s="79"/>
      <c r="D94" s="79"/>
      <c r="E94" s="79"/>
      <c r="F94" s="79"/>
      <c r="G94" s="4"/>
      <c r="H94" s="4"/>
      <c r="I94" s="4"/>
      <c r="J94" s="4"/>
      <c r="K94" s="4"/>
      <c r="L94" s="4"/>
      <c r="M94" s="4"/>
      <c r="N94" s="4"/>
      <c r="O94" s="4"/>
      <c r="P94" s="4"/>
    </row>
    <row r="95" spans="1:16" ht="9.75" customHeight="1" hidden="1">
      <c r="A95" s="79"/>
      <c r="B95" s="79"/>
      <c r="C95" s="79"/>
      <c r="D95" s="79"/>
      <c r="E95" s="79"/>
      <c r="F95" s="79"/>
      <c r="G95" s="4"/>
      <c r="H95" s="4"/>
      <c r="I95" s="4"/>
      <c r="J95" s="4"/>
      <c r="K95" s="4"/>
      <c r="L95" s="4"/>
      <c r="M95" s="4"/>
      <c r="N95" s="4"/>
      <c r="O95" s="4"/>
      <c r="P95" s="4"/>
    </row>
    <row r="96" spans="1:16" ht="9.75" customHeight="1" hidden="1">
      <c r="A96" s="79"/>
      <c r="B96" s="79"/>
      <c r="C96" s="79"/>
      <c r="D96" s="79"/>
      <c r="E96" s="79"/>
      <c r="F96" s="79"/>
      <c r="G96" s="4"/>
      <c r="H96" s="4"/>
      <c r="I96" s="4"/>
      <c r="J96" s="4"/>
      <c r="K96" s="4"/>
      <c r="L96" s="4"/>
      <c r="M96" s="4"/>
      <c r="N96" s="4"/>
      <c r="O96" s="4"/>
      <c r="P96" s="4"/>
    </row>
    <row r="97" spans="1:16" ht="9.75" customHeight="1" hidden="1">
      <c r="A97" s="79"/>
      <c r="B97" s="79"/>
      <c r="C97" s="79"/>
      <c r="D97" s="79"/>
      <c r="E97" s="79"/>
      <c r="F97" s="79"/>
      <c r="G97" s="4"/>
      <c r="H97" s="4"/>
      <c r="I97" s="4"/>
      <c r="J97" s="4"/>
      <c r="K97" s="4"/>
      <c r="L97" s="4"/>
      <c r="M97" s="4"/>
      <c r="N97" s="4"/>
      <c r="O97" s="4"/>
      <c r="P97" s="4"/>
    </row>
    <row r="98" spans="1:16" ht="9.75" customHeight="1" hidden="1">
      <c r="A98" s="79"/>
      <c r="B98" s="79"/>
      <c r="C98" s="79"/>
      <c r="D98" s="79"/>
      <c r="E98" s="79"/>
      <c r="F98" s="79"/>
      <c r="G98" s="4"/>
      <c r="H98" s="4"/>
      <c r="I98" s="4"/>
      <c r="J98" s="4"/>
      <c r="K98" s="4"/>
      <c r="L98" s="4"/>
      <c r="M98" s="4"/>
      <c r="N98" s="4"/>
      <c r="O98" s="4"/>
      <c r="P98" s="4"/>
    </row>
    <row r="99" spans="1:16" ht="9.75" customHeight="1" hidden="1">
      <c r="A99" s="79"/>
      <c r="B99" s="79"/>
      <c r="C99" s="79"/>
      <c r="D99" s="79"/>
      <c r="E99" s="79"/>
      <c r="F99" s="79"/>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zoomScalePageLayoutView="0" workbookViewId="0" topLeftCell="A1">
      <selection activeCell="A15" sqref="A15:E15"/>
    </sheetView>
  </sheetViews>
  <sheetFormatPr defaultColWidth="0" defaultRowHeight="12.75" zeroHeight="1"/>
  <cols>
    <col min="1" max="1" width="3.140625" style="274" customWidth="1"/>
    <col min="2" max="2" width="9.7109375" style="274" customWidth="1"/>
    <col min="3" max="3" width="9.140625" style="274" customWidth="1"/>
    <col min="4" max="4" width="17.421875" style="274" customWidth="1"/>
    <col min="5" max="5" width="6.421875" style="274" customWidth="1"/>
    <col min="6" max="6" width="2.8515625" style="274" customWidth="1"/>
    <col min="7" max="7" width="2.421875" style="274" customWidth="1"/>
    <col min="8" max="8" width="6.57421875" style="274" customWidth="1"/>
    <col min="9" max="9" width="25.140625" style="274" customWidth="1"/>
    <col min="10" max="10" width="14.00390625" style="274" customWidth="1"/>
    <col min="11" max="11" width="15.28125" style="274" hidden="1" customWidth="1"/>
    <col min="12" max="16384" width="0" style="274" hidden="1" customWidth="1"/>
  </cols>
  <sheetData>
    <row r="1" spans="1:16" ht="25.5" customHeight="1">
      <c r="A1" s="423" t="s">
        <v>188</v>
      </c>
      <c r="B1" s="424"/>
      <c r="C1" s="424"/>
      <c r="D1" s="424"/>
      <c r="E1" s="424"/>
      <c r="F1" s="424"/>
      <c r="G1" s="424"/>
      <c r="H1" s="424"/>
      <c r="I1" s="424"/>
      <c r="J1" s="424"/>
      <c r="K1" s="292"/>
      <c r="L1" s="292"/>
      <c r="M1" s="292"/>
      <c r="N1" s="292"/>
      <c r="O1" s="292"/>
      <c r="P1" s="292"/>
    </row>
    <row r="2" spans="1:16" ht="18.75" customHeight="1">
      <c r="A2" s="425" t="s">
        <v>0</v>
      </c>
      <c r="B2" s="431"/>
      <c r="C2" s="431"/>
      <c r="D2" s="432">
        <f>'[1]Identification'!B5</f>
        <v>0</v>
      </c>
      <c r="E2" s="433"/>
      <c r="F2" s="433"/>
      <c r="G2" s="433"/>
      <c r="H2" s="434"/>
      <c r="I2" s="434"/>
      <c r="J2" s="293"/>
      <c r="K2" s="292"/>
      <c r="L2" s="292"/>
      <c r="M2" s="292"/>
      <c r="N2" s="292"/>
      <c r="O2" s="292"/>
      <c r="P2" s="292"/>
    </row>
    <row r="3" spans="1:16" ht="21.75" customHeight="1">
      <c r="A3" s="277" t="s">
        <v>1</v>
      </c>
      <c r="B3" s="277"/>
      <c r="C3" s="278"/>
      <c r="D3" s="432">
        <f>'[1]Identification'!B6</f>
        <v>0</v>
      </c>
      <c r="E3" s="433"/>
      <c r="F3" s="433"/>
      <c r="G3" s="433"/>
      <c r="H3" s="433"/>
      <c r="I3" s="433"/>
      <c r="J3" s="277"/>
      <c r="K3" s="275"/>
      <c r="L3" s="275"/>
      <c r="M3" s="275"/>
      <c r="N3" s="275"/>
      <c r="O3" s="275"/>
      <c r="P3" s="275"/>
    </row>
    <row r="4" spans="1:16" ht="12" customHeight="1">
      <c r="A4" s="290"/>
      <c r="B4" s="290"/>
      <c r="C4" s="289"/>
      <c r="D4" s="289"/>
      <c r="E4" s="289"/>
      <c r="F4" s="289"/>
      <c r="G4" s="289"/>
      <c r="H4" s="289"/>
      <c r="I4" s="289"/>
      <c r="J4" s="289"/>
      <c r="K4" s="275"/>
      <c r="L4" s="275"/>
      <c r="M4" s="275"/>
      <c r="N4" s="275"/>
      <c r="O4" s="275"/>
      <c r="P4" s="275"/>
    </row>
    <row r="5" spans="1:16" ht="30.75" customHeight="1">
      <c r="A5" s="277" t="s">
        <v>181</v>
      </c>
      <c r="B5" s="277"/>
      <c r="C5" s="426" t="s">
        <v>191</v>
      </c>
      <c r="D5" s="426"/>
      <c r="E5" s="426"/>
      <c r="F5" s="426"/>
      <c r="G5" s="426"/>
      <c r="H5" s="426"/>
      <c r="I5" s="277" t="s">
        <v>180</v>
      </c>
      <c r="J5" s="277"/>
      <c r="K5" s="275"/>
      <c r="L5" s="275"/>
      <c r="M5" s="275"/>
      <c r="N5" s="275"/>
      <c r="O5" s="275"/>
      <c r="P5" s="275"/>
    </row>
    <row r="6" spans="1:16" ht="19.5" customHeight="1">
      <c r="A6" s="278"/>
      <c r="B6" s="278"/>
      <c r="C6" s="435" t="s">
        <v>179</v>
      </c>
      <c r="D6" s="435"/>
      <c r="E6" s="435"/>
      <c r="F6" s="435"/>
      <c r="G6" s="436"/>
      <c r="H6" s="436"/>
      <c r="I6" s="277"/>
      <c r="J6" s="277"/>
      <c r="K6" s="275"/>
      <c r="L6" s="275"/>
      <c r="M6" s="275"/>
      <c r="N6" s="275"/>
      <c r="O6" s="275"/>
      <c r="P6" s="275"/>
    </row>
    <row r="7" spans="1:16" ht="42" customHeight="1">
      <c r="A7" s="291" t="s">
        <v>178</v>
      </c>
      <c r="B7" s="427" t="s">
        <v>187</v>
      </c>
      <c r="C7" s="429"/>
      <c r="D7" s="429"/>
      <c r="E7" s="429"/>
      <c r="F7" s="429"/>
      <c r="G7" s="429"/>
      <c r="H7" s="429"/>
      <c r="I7" s="429"/>
      <c r="J7" s="429"/>
      <c r="K7" s="275"/>
      <c r="L7" s="275"/>
      <c r="M7" s="275"/>
      <c r="N7" s="275"/>
      <c r="O7" s="275"/>
      <c r="P7" s="275"/>
    </row>
    <row r="8" spans="1:16" ht="24" customHeight="1">
      <c r="A8" s="291" t="s">
        <v>173</v>
      </c>
      <c r="B8" s="427" t="s">
        <v>186</v>
      </c>
      <c r="C8" s="427"/>
      <c r="D8" s="427"/>
      <c r="E8" s="427"/>
      <c r="F8" s="427"/>
      <c r="G8" s="427"/>
      <c r="H8" s="427"/>
      <c r="I8" s="427"/>
      <c r="J8" s="427"/>
      <c r="K8" s="275"/>
      <c r="L8" s="275"/>
      <c r="M8" s="275"/>
      <c r="N8" s="275"/>
      <c r="O8" s="275"/>
      <c r="P8" s="275"/>
    </row>
    <row r="9" spans="1:16" ht="24" customHeight="1">
      <c r="A9" s="291" t="s">
        <v>185</v>
      </c>
      <c r="B9" s="427" t="s">
        <v>184</v>
      </c>
      <c r="C9" s="427"/>
      <c r="D9" s="427"/>
      <c r="E9" s="427"/>
      <c r="F9" s="427"/>
      <c r="G9" s="427"/>
      <c r="H9" s="427"/>
      <c r="I9" s="427"/>
      <c r="J9" s="427"/>
      <c r="K9" s="275"/>
      <c r="L9" s="275"/>
      <c r="M9" s="275"/>
      <c r="N9" s="275"/>
      <c r="O9" s="275"/>
      <c r="P9" s="275"/>
    </row>
    <row r="10" spans="1:16" ht="42.75" customHeight="1">
      <c r="A10" s="291" t="s">
        <v>183</v>
      </c>
      <c r="B10" s="427" t="s">
        <v>182</v>
      </c>
      <c r="C10" s="427"/>
      <c r="D10" s="427"/>
      <c r="E10" s="427"/>
      <c r="F10" s="427"/>
      <c r="G10" s="427"/>
      <c r="H10" s="427"/>
      <c r="I10" s="427"/>
      <c r="J10" s="427"/>
      <c r="K10" s="275"/>
      <c r="L10" s="275"/>
      <c r="M10" s="275"/>
      <c r="N10" s="275"/>
      <c r="O10" s="275"/>
      <c r="P10" s="275"/>
    </row>
    <row r="11" spans="1:16" ht="23.25" customHeight="1">
      <c r="A11" s="277" t="s">
        <v>171</v>
      </c>
      <c r="B11" s="278"/>
      <c r="C11" s="277"/>
      <c r="D11" s="277"/>
      <c r="E11" s="277"/>
      <c r="F11" s="279"/>
      <c r="G11" s="277"/>
      <c r="H11" s="277" t="s">
        <v>170</v>
      </c>
      <c r="I11" s="278"/>
      <c r="J11" s="277"/>
      <c r="K11" s="275"/>
      <c r="L11" s="275"/>
      <c r="M11" s="275"/>
      <c r="N11" s="275"/>
      <c r="O11" s="275"/>
      <c r="P11" s="275"/>
    </row>
    <row r="12" spans="1:16" ht="21.75" customHeight="1">
      <c r="A12" s="285" t="s">
        <v>169</v>
      </c>
      <c r="B12" s="428" t="s">
        <v>189</v>
      </c>
      <c r="C12" s="428"/>
      <c r="D12" s="428"/>
      <c r="E12" s="428"/>
      <c r="F12" s="279" t="s">
        <v>168</v>
      </c>
      <c r="G12" s="286"/>
      <c r="H12" s="286"/>
      <c r="I12" s="277"/>
      <c r="J12" s="277"/>
      <c r="K12" s="275"/>
      <c r="L12" s="275"/>
      <c r="M12" s="275"/>
      <c r="N12" s="275"/>
      <c r="O12" s="275"/>
      <c r="P12" s="275"/>
    </row>
    <row r="13" spans="1:16" ht="21" customHeight="1">
      <c r="A13" s="285" t="s">
        <v>167</v>
      </c>
      <c r="B13" s="284">
        <v>6</v>
      </c>
      <c r="C13" s="283" t="s">
        <v>166</v>
      </c>
      <c r="D13" s="282" t="s">
        <v>192</v>
      </c>
      <c r="E13" s="439">
        <v>2023</v>
      </c>
      <c r="F13" s="440"/>
      <c r="G13" s="277"/>
      <c r="H13" s="437"/>
      <c r="I13" s="438"/>
      <c r="J13" s="438"/>
      <c r="K13" s="275"/>
      <c r="L13" s="275"/>
      <c r="M13" s="275"/>
      <c r="N13" s="275"/>
      <c r="O13" s="275"/>
      <c r="P13" s="275"/>
    </row>
    <row r="14" spans="1:16" ht="12.75" customHeight="1">
      <c r="A14" s="278"/>
      <c r="B14" s="281" t="s">
        <v>165</v>
      </c>
      <c r="C14" s="277"/>
      <c r="D14" s="281" t="s">
        <v>164</v>
      </c>
      <c r="E14" s="435" t="s">
        <v>163</v>
      </c>
      <c r="F14" s="441"/>
      <c r="G14" s="277"/>
      <c r="H14" s="435" t="s">
        <v>162</v>
      </c>
      <c r="I14" s="430"/>
      <c r="J14" s="430"/>
      <c r="K14" s="275"/>
      <c r="L14" s="275"/>
      <c r="M14" s="275"/>
      <c r="N14" s="275"/>
      <c r="O14" s="275"/>
      <c r="P14" s="275"/>
    </row>
    <row r="15" spans="1:16" ht="32.25" customHeight="1">
      <c r="A15" s="428" t="s">
        <v>190</v>
      </c>
      <c r="B15" s="428"/>
      <c r="C15" s="428"/>
      <c r="D15" s="428"/>
      <c r="E15" s="428"/>
      <c r="F15" s="279"/>
      <c r="G15" s="277"/>
      <c r="H15" s="277"/>
      <c r="I15" s="277"/>
      <c r="J15" s="277"/>
      <c r="K15" s="275"/>
      <c r="L15" s="275"/>
      <c r="M15" s="275"/>
      <c r="N15" s="275"/>
      <c r="O15" s="275"/>
      <c r="P15" s="275"/>
    </row>
    <row r="16" spans="1:16" ht="17.25" customHeight="1">
      <c r="A16" s="425" t="s">
        <v>161</v>
      </c>
      <c r="B16" s="425"/>
      <c r="C16" s="425"/>
      <c r="D16" s="425"/>
      <c r="E16" s="425"/>
      <c r="F16" s="279"/>
      <c r="G16" s="277"/>
      <c r="H16" s="277"/>
      <c r="I16" s="277"/>
      <c r="J16" s="277"/>
      <c r="K16" s="275"/>
      <c r="L16" s="275"/>
      <c r="M16" s="275"/>
      <c r="N16" s="275"/>
      <c r="O16" s="275"/>
      <c r="P16" s="275"/>
    </row>
    <row r="17" spans="1:16" ht="12.75" customHeight="1">
      <c r="A17" s="280" t="s">
        <v>160</v>
      </c>
      <c r="B17" s="278"/>
      <c r="C17" s="277"/>
      <c r="D17" s="277"/>
      <c r="E17" s="277"/>
      <c r="F17" s="279"/>
      <c r="G17" s="277"/>
      <c r="H17" s="277"/>
      <c r="I17" s="277"/>
      <c r="J17" s="277"/>
      <c r="K17" s="275"/>
      <c r="L17" s="275"/>
      <c r="M17" s="275"/>
      <c r="N17" s="275"/>
      <c r="O17" s="275"/>
      <c r="P17" s="275"/>
    </row>
    <row r="18" spans="1:16" ht="12.75" customHeight="1">
      <c r="A18" s="290"/>
      <c r="B18" s="290"/>
      <c r="C18" s="289"/>
      <c r="D18" s="289"/>
      <c r="E18" s="289"/>
      <c r="F18" s="289"/>
      <c r="G18" s="289"/>
      <c r="H18" s="289"/>
      <c r="I18" s="289"/>
      <c r="J18" s="289"/>
      <c r="K18" s="275"/>
      <c r="L18" s="275"/>
      <c r="M18" s="275"/>
      <c r="N18" s="275"/>
      <c r="O18" s="275"/>
      <c r="P18" s="275"/>
    </row>
    <row r="19" spans="1:16" ht="12.75" customHeight="1">
      <c r="A19" s="278"/>
      <c r="B19" s="278"/>
      <c r="C19" s="277"/>
      <c r="D19" s="277"/>
      <c r="E19" s="277"/>
      <c r="F19" s="277"/>
      <c r="G19" s="277"/>
      <c r="H19" s="277"/>
      <c r="I19" s="277"/>
      <c r="J19" s="277"/>
      <c r="K19" s="275"/>
      <c r="L19" s="275"/>
      <c r="M19" s="275"/>
      <c r="N19" s="275"/>
      <c r="O19" s="275"/>
      <c r="P19" s="275"/>
    </row>
    <row r="20" spans="1:16" ht="30.75" customHeight="1">
      <c r="A20" s="277" t="s">
        <v>181</v>
      </c>
      <c r="B20" s="277"/>
      <c r="C20" s="444"/>
      <c r="D20" s="444"/>
      <c r="E20" s="444"/>
      <c r="F20" s="444"/>
      <c r="G20" s="444"/>
      <c r="H20" s="444"/>
      <c r="I20" s="277" t="s">
        <v>180</v>
      </c>
      <c r="J20" s="277"/>
      <c r="K20" s="275"/>
      <c r="L20" s="275"/>
      <c r="M20" s="275"/>
      <c r="N20" s="275"/>
      <c r="O20" s="275"/>
      <c r="P20" s="275"/>
    </row>
    <row r="21" spans="1:16" ht="19.5" customHeight="1">
      <c r="A21" s="278"/>
      <c r="B21" s="278"/>
      <c r="C21" s="435" t="s">
        <v>179</v>
      </c>
      <c r="D21" s="435"/>
      <c r="E21" s="435"/>
      <c r="F21" s="435"/>
      <c r="G21" s="436"/>
      <c r="H21" s="436"/>
      <c r="I21" s="277"/>
      <c r="J21" s="277"/>
      <c r="K21" s="275"/>
      <c r="L21" s="275"/>
      <c r="M21" s="275"/>
      <c r="N21" s="275"/>
      <c r="O21" s="275"/>
      <c r="P21" s="275"/>
    </row>
    <row r="22" spans="1:16" ht="28.5" customHeight="1">
      <c r="A22" s="285" t="s">
        <v>178</v>
      </c>
      <c r="B22" s="277" t="s">
        <v>177</v>
      </c>
      <c r="C22" s="278"/>
      <c r="D22" s="278"/>
      <c r="E22" s="444"/>
      <c r="F22" s="444"/>
      <c r="G22" s="444"/>
      <c r="H22" s="444"/>
      <c r="I22" s="444"/>
      <c r="J22" s="277" t="s">
        <v>176</v>
      </c>
      <c r="K22" s="275"/>
      <c r="L22" s="275"/>
      <c r="M22" s="275"/>
      <c r="N22" s="275"/>
      <c r="O22" s="275"/>
      <c r="P22" s="275"/>
    </row>
    <row r="23" spans="1:16" ht="21.75" customHeight="1">
      <c r="A23" s="278"/>
      <c r="B23" s="288" t="s">
        <v>175</v>
      </c>
      <c r="C23" s="277"/>
      <c r="D23" s="277"/>
      <c r="E23" s="443" t="s">
        <v>174</v>
      </c>
      <c r="F23" s="443"/>
      <c r="G23" s="443"/>
      <c r="H23" s="443"/>
      <c r="I23" s="443"/>
      <c r="J23" s="277"/>
      <c r="K23" s="275"/>
      <c r="L23" s="275"/>
      <c r="M23" s="275"/>
      <c r="N23" s="275"/>
      <c r="O23" s="275"/>
      <c r="P23" s="275"/>
    </row>
    <row r="24" spans="1:16" ht="35.25" customHeight="1">
      <c r="A24" s="287" t="s">
        <v>173</v>
      </c>
      <c r="B24" s="427" t="s">
        <v>172</v>
      </c>
      <c r="C24" s="427"/>
      <c r="D24" s="427"/>
      <c r="E24" s="427"/>
      <c r="F24" s="427"/>
      <c r="G24" s="427"/>
      <c r="H24" s="427"/>
      <c r="I24" s="427"/>
      <c r="J24" s="427"/>
      <c r="K24" s="275"/>
      <c r="L24" s="275"/>
      <c r="M24" s="275"/>
      <c r="N24" s="275"/>
      <c r="O24" s="275"/>
      <c r="P24" s="275"/>
    </row>
    <row r="25" spans="1:16" ht="23.25" customHeight="1">
      <c r="A25" s="277" t="s">
        <v>171</v>
      </c>
      <c r="B25" s="278"/>
      <c r="C25" s="277"/>
      <c r="D25" s="277"/>
      <c r="E25" s="277"/>
      <c r="F25" s="279"/>
      <c r="G25" s="277"/>
      <c r="H25" s="277" t="s">
        <v>170</v>
      </c>
      <c r="I25" s="278"/>
      <c r="J25" s="277"/>
      <c r="K25" s="275"/>
      <c r="L25" s="275"/>
      <c r="M25" s="275"/>
      <c r="N25" s="275"/>
      <c r="O25" s="275"/>
      <c r="P25" s="275"/>
    </row>
    <row r="26" spans="1:16" ht="21.75" customHeight="1">
      <c r="A26" s="285" t="s">
        <v>169</v>
      </c>
      <c r="B26" s="428"/>
      <c r="C26" s="428"/>
      <c r="D26" s="428"/>
      <c r="E26" s="428"/>
      <c r="F26" s="279" t="s">
        <v>168</v>
      </c>
      <c r="G26" s="286"/>
      <c r="H26" s="286"/>
      <c r="I26" s="277"/>
      <c r="J26" s="277"/>
      <c r="K26" s="275"/>
      <c r="L26" s="275"/>
      <c r="M26" s="275"/>
      <c r="N26" s="275"/>
      <c r="O26" s="275"/>
      <c r="P26" s="275"/>
    </row>
    <row r="27" spans="1:16" ht="21" customHeight="1">
      <c r="A27" s="285" t="s">
        <v>167</v>
      </c>
      <c r="B27" s="284"/>
      <c r="C27" s="283" t="s">
        <v>166</v>
      </c>
      <c r="D27" s="282"/>
      <c r="E27" s="439"/>
      <c r="F27" s="440"/>
      <c r="G27" s="277"/>
      <c r="H27" s="437"/>
      <c r="I27" s="438"/>
      <c r="J27" s="438"/>
      <c r="K27" s="275"/>
      <c r="L27" s="275"/>
      <c r="M27" s="275"/>
      <c r="N27" s="275"/>
      <c r="O27" s="275"/>
      <c r="P27" s="275"/>
    </row>
    <row r="28" spans="1:16" ht="12.75" customHeight="1">
      <c r="A28" s="278"/>
      <c r="B28" s="281" t="s">
        <v>165</v>
      </c>
      <c r="C28" s="277"/>
      <c r="D28" s="281" t="s">
        <v>164</v>
      </c>
      <c r="E28" s="435" t="s">
        <v>163</v>
      </c>
      <c r="F28" s="441"/>
      <c r="G28" s="277"/>
      <c r="H28" s="435" t="s">
        <v>162</v>
      </c>
      <c r="I28" s="430"/>
      <c r="J28" s="430"/>
      <c r="K28" s="275"/>
      <c r="L28" s="275"/>
      <c r="M28" s="275"/>
      <c r="N28" s="275"/>
      <c r="O28" s="275"/>
      <c r="P28" s="275"/>
    </row>
    <row r="29" spans="1:16" ht="32.25" customHeight="1">
      <c r="A29" s="442"/>
      <c r="B29" s="442"/>
      <c r="C29" s="442"/>
      <c r="D29" s="442"/>
      <c r="E29" s="442"/>
      <c r="F29" s="279"/>
      <c r="G29" s="277"/>
      <c r="H29" s="277"/>
      <c r="I29" s="277"/>
      <c r="J29" s="277"/>
      <c r="K29" s="275"/>
      <c r="L29" s="275"/>
      <c r="M29" s="275"/>
      <c r="N29" s="275"/>
      <c r="O29" s="275"/>
      <c r="P29" s="275"/>
    </row>
    <row r="30" spans="1:16" ht="17.25" customHeight="1">
      <c r="A30" s="430" t="s">
        <v>161</v>
      </c>
      <c r="B30" s="430"/>
      <c r="C30" s="430"/>
      <c r="D30" s="430"/>
      <c r="E30" s="430"/>
      <c r="F30" s="279"/>
      <c r="G30" s="277"/>
      <c r="H30" s="277"/>
      <c r="I30" s="277"/>
      <c r="J30" s="277"/>
      <c r="K30" s="275"/>
      <c r="L30" s="275"/>
      <c r="M30" s="275"/>
      <c r="N30" s="275"/>
      <c r="O30" s="275"/>
      <c r="P30" s="275"/>
    </row>
    <row r="31" spans="1:16" ht="12.75" customHeight="1">
      <c r="A31" s="280" t="s">
        <v>160</v>
      </c>
      <c r="B31" s="278"/>
      <c r="C31" s="277"/>
      <c r="D31" s="277"/>
      <c r="E31" s="277"/>
      <c r="F31" s="279"/>
      <c r="G31" s="277"/>
      <c r="H31" s="277"/>
      <c r="I31" s="277"/>
      <c r="J31" s="277"/>
      <c r="K31" s="275"/>
      <c r="L31" s="275"/>
      <c r="M31" s="275"/>
      <c r="N31" s="275"/>
      <c r="O31" s="275"/>
      <c r="P31" s="275"/>
    </row>
    <row r="32" spans="1:16" ht="12.75" customHeight="1">
      <c r="A32" s="278"/>
      <c r="B32" s="278"/>
      <c r="C32" s="277"/>
      <c r="D32" s="277"/>
      <c r="E32" s="277"/>
      <c r="F32" s="277"/>
      <c r="G32" s="277"/>
      <c r="H32" s="277"/>
      <c r="I32" s="277"/>
      <c r="J32" s="277"/>
      <c r="K32" s="275"/>
      <c r="L32" s="275"/>
      <c r="M32" s="275"/>
      <c r="N32" s="275"/>
      <c r="O32" s="275"/>
      <c r="P32" s="275"/>
    </row>
    <row r="33" spans="1:16" ht="12.75" customHeight="1" hidden="1">
      <c r="A33" s="275"/>
      <c r="B33" s="275"/>
      <c r="C33" s="276"/>
      <c r="D33" s="276"/>
      <c r="E33" s="276"/>
      <c r="F33" s="276"/>
      <c r="G33" s="276"/>
      <c r="H33" s="276"/>
      <c r="I33" s="276"/>
      <c r="J33" s="276"/>
      <c r="K33" s="275"/>
      <c r="L33" s="275"/>
      <c r="M33" s="275"/>
      <c r="N33" s="275"/>
      <c r="O33" s="275"/>
      <c r="P33" s="275"/>
    </row>
    <row r="34" spans="1:16" ht="12.75" customHeight="1" hidden="1">
      <c r="A34" s="275"/>
      <c r="B34" s="275"/>
      <c r="C34" s="276"/>
      <c r="D34" s="276"/>
      <c r="E34" s="276"/>
      <c r="F34" s="276"/>
      <c r="G34" s="276"/>
      <c r="H34" s="276"/>
      <c r="I34" s="276"/>
      <c r="J34" s="276"/>
      <c r="K34" s="275"/>
      <c r="L34" s="275"/>
      <c r="M34" s="275"/>
      <c r="N34" s="275"/>
      <c r="O34" s="275"/>
      <c r="P34" s="275"/>
    </row>
    <row r="35" spans="1:16" ht="12.75" customHeight="1" hidden="1">
      <c r="A35" s="275"/>
      <c r="B35" s="275"/>
      <c r="C35" s="276"/>
      <c r="D35" s="276"/>
      <c r="E35" s="276"/>
      <c r="F35" s="276"/>
      <c r="G35" s="276"/>
      <c r="H35" s="276"/>
      <c r="I35" s="276"/>
      <c r="J35" s="276"/>
      <c r="K35" s="275"/>
      <c r="L35" s="275"/>
      <c r="M35" s="275"/>
      <c r="N35" s="275"/>
      <c r="O35" s="275"/>
      <c r="P35" s="275"/>
    </row>
    <row r="36" spans="1:16" ht="12.75" customHeight="1" hidden="1">
      <c r="A36" s="275"/>
      <c r="B36" s="275"/>
      <c r="C36" s="276"/>
      <c r="D36" s="276"/>
      <c r="E36" s="276"/>
      <c r="F36" s="276"/>
      <c r="G36" s="276"/>
      <c r="H36" s="276"/>
      <c r="I36" s="276"/>
      <c r="J36" s="276"/>
      <c r="K36" s="275"/>
      <c r="L36" s="275"/>
      <c r="M36" s="275"/>
      <c r="N36" s="275"/>
      <c r="O36" s="275"/>
      <c r="P36" s="275"/>
    </row>
    <row r="37" spans="1:16" ht="12.75" customHeight="1" hidden="1">
      <c r="A37" s="275"/>
      <c r="B37" s="275"/>
      <c r="C37" s="276"/>
      <c r="D37" s="276"/>
      <c r="E37" s="276"/>
      <c r="F37" s="276"/>
      <c r="G37" s="276"/>
      <c r="H37" s="276"/>
      <c r="I37" s="276"/>
      <c r="J37" s="276"/>
      <c r="K37" s="275"/>
      <c r="L37" s="275"/>
      <c r="M37" s="275"/>
      <c r="N37" s="275"/>
      <c r="O37" s="275"/>
      <c r="P37" s="275"/>
    </row>
    <row r="38" spans="1:16" ht="12.75" customHeight="1" hidden="1">
      <c r="A38" s="275"/>
      <c r="B38" s="275"/>
      <c r="C38" s="276"/>
      <c r="D38" s="276"/>
      <c r="E38" s="276"/>
      <c r="F38" s="276"/>
      <c r="G38" s="276"/>
      <c r="H38" s="276"/>
      <c r="I38" s="276"/>
      <c r="J38" s="276"/>
      <c r="K38" s="275"/>
      <c r="L38" s="275"/>
      <c r="M38" s="275"/>
      <c r="N38" s="275"/>
      <c r="O38" s="275"/>
      <c r="P38" s="275"/>
    </row>
    <row r="39" spans="1:16" ht="12.75" customHeight="1" hidden="1">
      <c r="A39" s="275"/>
      <c r="B39" s="275"/>
      <c r="C39" s="276"/>
      <c r="D39" s="276"/>
      <c r="E39" s="276"/>
      <c r="F39" s="276"/>
      <c r="G39" s="276"/>
      <c r="H39" s="276"/>
      <c r="I39" s="276"/>
      <c r="J39" s="276"/>
      <c r="K39" s="275"/>
      <c r="L39" s="275"/>
      <c r="M39" s="275"/>
      <c r="N39" s="275"/>
      <c r="O39" s="275"/>
      <c r="P39" s="275"/>
    </row>
    <row r="40" spans="1:16" ht="12.75" customHeight="1" hidden="1">
      <c r="A40" s="275"/>
      <c r="B40" s="275"/>
      <c r="C40" s="276"/>
      <c r="D40" s="276"/>
      <c r="E40" s="276"/>
      <c r="F40" s="276"/>
      <c r="G40" s="276"/>
      <c r="H40" s="276"/>
      <c r="I40" s="276"/>
      <c r="J40" s="276"/>
      <c r="K40" s="275"/>
      <c r="L40" s="275"/>
      <c r="M40" s="275"/>
      <c r="N40" s="275"/>
      <c r="O40" s="275"/>
      <c r="P40" s="275"/>
    </row>
    <row r="41" spans="1:16" ht="12.75" customHeight="1" hidden="1">
      <c r="A41" s="275"/>
      <c r="B41" s="275"/>
      <c r="C41" s="276"/>
      <c r="D41" s="276"/>
      <c r="E41" s="276"/>
      <c r="F41" s="276"/>
      <c r="G41" s="276"/>
      <c r="H41" s="276"/>
      <c r="I41" s="276"/>
      <c r="J41" s="276"/>
      <c r="K41" s="275"/>
      <c r="L41" s="275"/>
      <c r="M41" s="275"/>
      <c r="N41" s="275"/>
      <c r="O41" s="275"/>
      <c r="P41" s="275"/>
    </row>
    <row r="42" spans="1:16" ht="12.75" customHeight="1" hidden="1">
      <c r="A42" s="275"/>
      <c r="B42" s="275"/>
      <c r="C42" s="276"/>
      <c r="D42" s="276"/>
      <c r="E42" s="276"/>
      <c r="F42" s="276"/>
      <c r="G42" s="276"/>
      <c r="H42" s="276"/>
      <c r="I42" s="276"/>
      <c r="J42" s="276"/>
      <c r="K42" s="275"/>
      <c r="L42" s="275"/>
      <c r="M42" s="275"/>
      <c r="N42" s="275"/>
      <c r="O42" s="275"/>
      <c r="P42" s="275"/>
    </row>
    <row r="43" spans="1:16" ht="12.75" customHeight="1" hidden="1">
      <c r="A43" s="275"/>
      <c r="B43" s="275"/>
      <c r="C43" s="276"/>
      <c r="D43" s="276"/>
      <c r="E43" s="276"/>
      <c r="F43" s="276"/>
      <c r="G43" s="276"/>
      <c r="H43" s="276"/>
      <c r="I43" s="276"/>
      <c r="J43" s="276"/>
      <c r="K43" s="275"/>
      <c r="L43" s="275"/>
      <c r="M43" s="275"/>
      <c r="N43" s="275"/>
      <c r="O43" s="275"/>
      <c r="P43" s="275"/>
    </row>
    <row r="44" spans="1:16" ht="12.75" customHeight="1" hidden="1">
      <c r="A44" s="275"/>
      <c r="B44" s="275"/>
      <c r="C44" s="276"/>
      <c r="D44" s="276"/>
      <c r="E44" s="276"/>
      <c r="F44" s="276"/>
      <c r="G44" s="276"/>
      <c r="H44" s="276"/>
      <c r="I44" s="276"/>
      <c r="J44" s="276"/>
      <c r="K44" s="275"/>
      <c r="L44" s="275"/>
      <c r="M44" s="275"/>
      <c r="N44" s="275"/>
      <c r="O44" s="275"/>
      <c r="P44" s="275"/>
    </row>
    <row r="45" spans="1:16" ht="15" hidden="1">
      <c r="A45" s="275"/>
      <c r="B45" s="275"/>
      <c r="C45" s="276"/>
      <c r="D45" s="276"/>
      <c r="E45" s="276"/>
      <c r="F45" s="276"/>
      <c r="G45" s="276"/>
      <c r="H45" s="276"/>
      <c r="I45" s="276"/>
      <c r="J45" s="276"/>
      <c r="K45" s="275"/>
      <c r="L45" s="275"/>
      <c r="M45" s="275"/>
      <c r="N45" s="275"/>
      <c r="O45" s="275"/>
      <c r="P45" s="275"/>
    </row>
    <row r="46" spans="1:16" ht="15" hidden="1">
      <c r="A46" s="275"/>
      <c r="B46" s="275"/>
      <c r="C46" s="276"/>
      <c r="D46" s="276"/>
      <c r="E46" s="276"/>
      <c r="F46" s="276"/>
      <c r="G46" s="276"/>
      <c r="H46" s="276"/>
      <c r="I46" s="276"/>
      <c r="J46" s="276"/>
      <c r="K46" s="275"/>
      <c r="L46" s="275"/>
      <c r="M46" s="275"/>
      <c r="N46" s="275"/>
      <c r="O46" s="275"/>
      <c r="P46" s="275"/>
    </row>
    <row r="47" spans="1:16" ht="15" hidden="1">
      <c r="A47" s="275"/>
      <c r="B47" s="275"/>
      <c r="C47" s="276"/>
      <c r="D47" s="276"/>
      <c r="E47" s="276"/>
      <c r="F47" s="276"/>
      <c r="G47" s="276"/>
      <c r="H47" s="276"/>
      <c r="I47" s="276"/>
      <c r="J47" s="276"/>
      <c r="K47" s="275"/>
      <c r="L47" s="275"/>
      <c r="M47" s="275"/>
      <c r="N47" s="275"/>
      <c r="O47" s="275"/>
      <c r="P47" s="275"/>
    </row>
    <row r="48" spans="1:16" ht="15" hidden="1">
      <c r="A48" s="275"/>
      <c r="B48" s="275"/>
      <c r="C48" s="276"/>
      <c r="D48" s="276"/>
      <c r="E48" s="276"/>
      <c r="F48" s="276"/>
      <c r="G48" s="276"/>
      <c r="H48" s="276"/>
      <c r="I48" s="276"/>
      <c r="J48" s="276"/>
      <c r="K48" s="275"/>
      <c r="L48" s="275"/>
      <c r="M48" s="275"/>
      <c r="N48" s="275"/>
      <c r="O48" s="275"/>
      <c r="P48" s="275"/>
    </row>
    <row r="49" spans="1:16" ht="15" hidden="1">
      <c r="A49" s="275"/>
      <c r="B49" s="275"/>
      <c r="C49" s="276"/>
      <c r="D49" s="276"/>
      <c r="E49" s="276"/>
      <c r="F49" s="276"/>
      <c r="G49" s="276"/>
      <c r="H49" s="276"/>
      <c r="I49" s="276"/>
      <c r="J49" s="276"/>
      <c r="K49" s="275"/>
      <c r="L49" s="275"/>
      <c r="M49" s="275"/>
      <c r="N49" s="275"/>
      <c r="O49" s="275"/>
      <c r="P49" s="275"/>
    </row>
    <row r="50" spans="1:16" ht="15" hidden="1">
      <c r="A50" s="275"/>
      <c r="B50" s="275"/>
      <c r="C50" s="276"/>
      <c r="D50" s="276"/>
      <c r="E50" s="276"/>
      <c r="F50" s="276"/>
      <c r="G50" s="276"/>
      <c r="H50" s="276"/>
      <c r="I50" s="276"/>
      <c r="J50" s="276"/>
      <c r="K50" s="275"/>
      <c r="L50" s="275"/>
      <c r="M50" s="275"/>
      <c r="N50" s="275"/>
      <c r="O50" s="275"/>
      <c r="P50" s="275"/>
    </row>
    <row r="51" spans="1:16" ht="15" hidden="1">
      <c r="A51" s="275"/>
      <c r="B51" s="275"/>
      <c r="C51" s="276"/>
      <c r="D51" s="276"/>
      <c r="E51" s="276"/>
      <c r="F51" s="276"/>
      <c r="G51" s="276"/>
      <c r="H51" s="276"/>
      <c r="I51" s="276"/>
      <c r="J51" s="276"/>
      <c r="K51" s="275"/>
      <c r="L51" s="275"/>
      <c r="M51" s="275"/>
      <c r="N51" s="275"/>
      <c r="O51" s="275"/>
      <c r="P51" s="275"/>
    </row>
    <row r="52" spans="1:16" ht="15" hidden="1">
      <c r="A52" s="275"/>
      <c r="B52" s="275"/>
      <c r="C52" s="276"/>
      <c r="D52" s="276"/>
      <c r="E52" s="276"/>
      <c r="F52" s="276"/>
      <c r="G52" s="276"/>
      <c r="H52" s="276"/>
      <c r="I52" s="276"/>
      <c r="J52" s="276"/>
      <c r="K52" s="275"/>
      <c r="L52" s="275"/>
      <c r="M52" s="275"/>
      <c r="N52" s="275"/>
      <c r="O52" s="275"/>
      <c r="P52" s="275"/>
    </row>
    <row r="53" spans="1:16" ht="15" hidden="1">
      <c r="A53" s="275"/>
      <c r="B53" s="275"/>
      <c r="C53" s="276"/>
      <c r="D53" s="276"/>
      <c r="E53" s="276"/>
      <c r="F53" s="276"/>
      <c r="G53" s="276"/>
      <c r="H53" s="276"/>
      <c r="I53" s="276"/>
      <c r="J53" s="276"/>
      <c r="K53" s="275"/>
      <c r="L53" s="275"/>
      <c r="M53" s="275"/>
      <c r="N53" s="275"/>
      <c r="O53" s="275"/>
      <c r="P53" s="275"/>
    </row>
    <row r="54" spans="1:16" ht="15" hidden="1">
      <c r="A54" s="275"/>
      <c r="B54" s="275"/>
      <c r="C54" s="276"/>
      <c r="D54" s="276"/>
      <c r="E54" s="276"/>
      <c r="F54" s="276"/>
      <c r="G54" s="276"/>
      <c r="H54" s="276"/>
      <c r="I54" s="276"/>
      <c r="J54" s="276"/>
      <c r="K54" s="275"/>
      <c r="L54" s="275"/>
      <c r="M54" s="275"/>
      <c r="N54" s="275"/>
      <c r="O54" s="275"/>
      <c r="P54" s="275"/>
    </row>
    <row r="55" spans="1:16" ht="15" hidden="1">
      <c r="A55" s="275"/>
      <c r="B55" s="275"/>
      <c r="C55" s="276"/>
      <c r="D55" s="276"/>
      <c r="E55" s="276"/>
      <c r="F55" s="276"/>
      <c r="G55" s="276"/>
      <c r="H55" s="276"/>
      <c r="I55" s="276"/>
      <c r="J55" s="276"/>
      <c r="K55" s="275"/>
      <c r="L55" s="275"/>
      <c r="M55" s="275"/>
      <c r="N55" s="275"/>
      <c r="O55" s="275"/>
      <c r="P55" s="275"/>
    </row>
    <row r="56" spans="1:16" ht="15" hidden="1">
      <c r="A56" s="275"/>
      <c r="B56" s="275"/>
      <c r="C56" s="276"/>
      <c r="D56" s="276"/>
      <c r="E56" s="276"/>
      <c r="F56" s="276"/>
      <c r="G56" s="276"/>
      <c r="H56" s="276"/>
      <c r="I56" s="276"/>
      <c r="J56" s="276"/>
      <c r="K56" s="275"/>
      <c r="L56" s="275"/>
      <c r="M56" s="275"/>
      <c r="N56" s="275"/>
      <c r="O56" s="275"/>
      <c r="P56" s="275"/>
    </row>
    <row r="57" spans="1:16" ht="15" hidden="1">
      <c r="A57" s="275"/>
      <c r="B57" s="275"/>
      <c r="C57" s="276"/>
      <c r="D57" s="276"/>
      <c r="E57" s="276"/>
      <c r="F57" s="276"/>
      <c r="G57" s="276"/>
      <c r="H57" s="276"/>
      <c r="I57" s="276"/>
      <c r="J57" s="276"/>
      <c r="K57" s="275"/>
      <c r="L57" s="275"/>
      <c r="M57" s="275"/>
      <c r="N57" s="275"/>
      <c r="O57" s="275"/>
      <c r="P57" s="275"/>
    </row>
    <row r="58" spans="1:16" ht="15" hidden="1">
      <c r="A58" s="275"/>
      <c r="B58" s="275"/>
      <c r="C58" s="276"/>
      <c r="D58" s="276"/>
      <c r="E58" s="276"/>
      <c r="F58" s="276"/>
      <c r="G58" s="276"/>
      <c r="H58" s="276"/>
      <c r="I58" s="276"/>
      <c r="J58" s="276"/>
      <c r="K58" s="275"/>
      <c r="L58" s="275"/>
      <c r="M58" s="275"/>
      <c r="N58" s="275"/>
      <c r="O58" s="275"/>
      <c r="P58" s="275"/>
    </row>
    <row r="59" spans="1:16" ht="15" hidden="1">
      <c r="A59" s="275"/>
      <c r="B59" s="275"/>
      <c r="C59" s="276"/>
      <c r="D59" s="276"/>
      <c r="E59" s="276"/>
      <c r="F59" s="276"/>
      <c r="G59" s="276"/>
      <c r="H59" s="276"/>
      <c r="I59" s="276"/>
      <c r="J59" s="276"/>
      <c r="K59" s="275"/>
      <c r="L59" s="275"/>
      <c r="M59" s="275"/>
      <c r="N59" s="275"/>
      <c r="O59" s="275"/>
      <c r="P59" s="275"/>
    </row>
    <row r="60" spans="1:16" ht="15" hidden="1">
      <c r="A60" s="275"/>
      <c r="B60" s="275"/>
      <c r="C60" s="276"/>
      <c r="D60" s="276"/>
      <c r="E60" s="276"/>
      <c r="F60" s="276"/>
      <c r="G60" s="276"/>
      <c r="H60" s="276"/>
      <c r="I60" s="276"/>
      <c r="J60" s="276"/>
      <c r="K60" s="275"/>
      <c r="L60" s="275"/>
      <c r="M60" s="275"/>
      <c r="N60" s="275"/>
      <c r="O60" s="275"/>
      <c r="P60" s="275"/>
    </row>
    <row r="61" spans="1:16" ht="15" hidden="1">
      <c r="A61" s="275"/>
      <c r="B61" s="275"/>
      <c r="C61" s="276"/>
      <c r="D61" s="276"/>
      <c r="E61" s="276"/>
      <c r="F61" s="276"/>
      <c r="G61" s="276"/>
      <c r="H61" s="276"/>
      <c r="I61" s="276"/>
      <c r="J61" s="276"/>
      <c r="K61" s="275"/>
      <c r="L61" s="275"/>
      <c r="M61" s="275"/>
      <c r="N61" s="275"/>
      <c r="O61" s="275"/>
      <c r="P61" s="275"/>
    </row>
    <row r="62" spans="1:16" ht="15" hidden="1">
      <c r="A62" s="275"/>
      <c r="B62" s="275"/>
      <c r="C62" s="276"/>
      <c r="D62" s="276"/>
      <c r="E62" s="276"/>
      <c r="F62" s="276"/>
      <c r="G62" s="276"/>
      <c r="H62" s="276"/>
      <c r="I62" s="276"/>
      <c r="J62" s="276"/>
      <c r="K62" s="275"/>
      <c r="L62" s="275"/>
      <c r="M62" s="275"/>
      <c r="N62" s="275"/>
      <c r="O62" s="275"/>
      <c r="P62" s="275"/>
    </row>
    <row r="63" spans="1:16" ht="15" hidden="1">
      <c r="A63" s="275"/>
      <c r="B63" s="275"/>
      <c r="C63" s="276"/>
      <c r="D63" s="276"/>
      <c r="E63" s="276"/>
      <c r="F63" s="276"/>
      <c r="G63" s="276"/>
      <c r="H63" s="276"/>
      <c r="I63" s="276"/>
      <c r="J63" s="276"/>
      <c r="K63" s="275"/>
      <c r="L63" s="275"/>
      <c r="M63" s="275"/>
      <c r="N63" s="275"/>
      <c r="O63" s="275"/>
      <c r="P63" s="275"/>
    </row>
    <row r="64" spans="1:16" ht="15" hidden="1">
      <c r="A64" s="275"/>
      <c r="B64" s="275"/>
      <c r="C64" s="276"/>
      <c r="D64" s="276"/>
      <c r="E64" s="276"/>
      <c r="F64" s="276"/>
      <c r="G64" s="276"/>
      <c r="H64" s="276"/>
      <c r="I64" s="276"/>
      <c r="J64" s="276"/>
      <c r="K64" s="275"/>
      <c r="L64" s="275"/>
      <c r="M64" s="275"/>
      <c r="N64" s="275"/>
      <c r="O64" s="275"/>
      <c r="P64" s="275"/>
    </row>
    <row r="65" spans="1:16" ht="15" hidden="1">
      <c r="A65" s="275"/>
      <c r="B65" s="275"/>
      <c r="C65" s="276"/>
      <c r="D65" s="276"/>
      <c r="E65" s="276"/>
      <c r="F65" s="276"/>
      <c r="G65" s="276"/>
      <c r="H65" s="276"/>
      <c r="I65" s="276"/>
      <c r="J65" s="276"/>
      <c r="K65" s="275"/>
      <c r="L65" s="275"/>
      <c r="M65" s="275"/>
      <c r="N65" s="275"/>
      <c r="O65" s="275"/>
      <c r="P65" s="275"/>
    </row>
    <row r="66" spans="1:16" ht="15" hidden="1">
      <c r="A66" s="275"/>
      <c r="B66" s="275"/>
      <c r="C66" s="276"/>
      <c r="D66" s="276"/>
      <c r="E66" s="276"/>
      <c r="F66" s="276"/>
      <c r="G66" s="276"/>
      <c r="H66" s="276"/>
      <c r="I66" s="276"/>
      <c r="J66" s="276"/>
      <c r="K66" s="275"/>
      <c r="L66" s="275"/>
      <c r="M66" s="275"/>
      <c r="N66" s="275"/>
      <c r="O66" s="275"/>
      <c r="P66" s="275"/>
    </row>
    <row r="67" spans="1:16" ht="15" hidden="1">
      <c r="A67" s="275"/>
      <c r="B67" s="275"/>
      <c r="C67" s="276"/>
      <c r="D67" s="276"/>
      <c r="E67" s="276"/>
      <c r="F67" s="276"/>
      <c r="G67" s="276"/>
      <c r="H67" s="276"/>
      <c r="I67" s="276"/>
      <c r="J67" s="276"/>
      <c r="K67" s="275"/>
      <c r="L67" s="275"/>
      <c r="M67" s="275"/>
      <c r="N67" s="275"/>
      <c r="O67" s="275"/>
      <c r="P67" s="275"/>
    </row>
    <row r="68" spans="1:16" ht="15" hidden="1">
      <c r="A68" s="275"/>
      <c r="B68" s="275"/>
      <c r="C68" s="276"/>
      <c r="D68" s="276"/>
      <c r="E68" s="276"/>
      <c r="F68" s="276"/>
      <c r="G68" s="276"/>
      <c r="H68" s="276"/>
      <c r="I68" s="276"/>
      <c r="J68" s="276"/>
      <c r="K68" s="275"/>
      <c r="L68" s="275"/>
      <c r="M68" s="275"/>
      <c r="N68" s="275"/>
      <c r="O68" s="275"/>
      <c r="P68" s="275"/>
    </row>
    <row r="69" spans="1:16" ht="15" hidden="1">
      <c r="A69" s="275"/>
      <c r="B69" s="275"/>
      <c r="C69" s="276"/>
      <c r="D69" s="276"/>
      <c r="E69" s="276"/>
      <c r="F69" s="276"/>
      <c r="G69" s="276"/>
      <c r="H69" s="276"/>
      <c r="I69" s="276"/>
      <c r="J69" s="276"/>
      <c r="K69" s="275"/>
      <c r="L69" s="275"/>
      <c r="M69" s="275"/>
      <c r="N69" s="275"/>
      <c r="O69" s="275"/>
      <c r="P69" s="275"/>
    </row>
    <row r="70" spans="1:16" ht="15" hidden="1">
      <c r="A70" s="275"/>
      <c r="B70" s="275"/>
      <c r="C70" s="276"/>
      <c r="D70" s="276"/>
      <c r="E70" s="276"/>
      <c r="F70" s="276"/>
      <c r="G70" s="276"/>
      <c r="H70" s="276"/>
      <c r="I70" s="276"/>
      <c r="J70" s="276"/>
      <c r="K70" s="275"/>
      <c r="L70" s="275"/>
      <c r="M70" s="275"/>
      <c r="N70" s="275"/>
      <c r="O70" s="275"/>
      <c r="P70" s="275"/>
    </row>
    <row r="71" spans="1:16" ht="15" hidden="1">
      <c r="A71" s="275"/>
      <c r="B71" s="275"/>
      <c r="C71" s="276"/>
      <c r="D71" s="276"/>
      <c r="E71" s="276"/>
      <c r="F71" s="276"/>
      <c r="G71" s="276"/>
      <c r="H71" s="276"/>
      <c r="I71" s="276"/>
      <c r="J71" s="276"/>
      <c r="K71" s="275"/>
      <c r="L71" s="275"/>
      <c r="M71" s="275"/>
      <c r="N71" s="275"/>
      <c r="O71" s="275"/>
      <c r="P71" s="275"/>
    </row>
    <row r="72" spans="1:16" ht="15" hidden="1">
      <c r="A72" s="275"/>
      <c r="B72" s="275"/>
      <c r="C72" s="276"/>
      <c r="D72" s="276"/>
      <c r="E72" s="276"/>
      <c r="F72" s="276"/>
      <c r="G72" s="276"/>
      <c r="H72" s="276"/>
      <c r="I72" s="276"/>
      <c r="J72" s="276"/>
      <c r="K72" s="275"/>
      <c r="L72" s="275"/>
      <c r="M72" s="275"/>
      <c r="N72" s="275"/>
      <c r="O72" s="275"/>
      <c r="P72" s="275"/>
    </row>
    <row r="73" spans="1:16" ht="15" hidden="1">
      <c r="A73" s="275"/>
      <c r="B73" s="275"/>
      <c r="C73" s="276"/>
      <c r="D73" s="276"/>
      <c r="E73" s="276"/>
      <c r="F73" s="276"/>
      <c r="G73" s="276"/>
      <c r="H73" s="276"/>
      <c r="I73" s="276"/>
      <c r="J73" s="276"/>
      <c r="K73" s="275"/>
      <c r="L73" s="275"/>
      <c r="M73" s="275"/>
      <c r="N73" s="275"/>
      <c r="O73" s="275"/>
      <c r="P73" s="275"/>
    </row>
    <row r="74" spans="1:16" ht="15" hidden="1">
      <c r="A74" s="275"/>
      <c r="B74" s="275"/>
      <c r="C74" s="276"/>
      <c r="D74" s="276"/>
      <c r="E74" s="276"/>
      <c r="F74" s="276"/>
      <c r="G74" s="276"/>
      <c r="H74" s="276"/>
      <c r="I74" s="276"/>
      <c r="J74" s="276"/>
      <c r="K74" s="275"/>
      <c r="L74" s="275"/>
      <c r="M74" s="275"/>
      <c r="N74" s="275"/>
      <c r="O74" s="275"/>
      <c r="P74" s="275"/>
    </row>
    <row r="75" spans="1:16" ht="15" hidden="1">
      <c r="A75" s="275"/>
      <c r="B75" s="275"/>
      <c r="C75" s="276"/>
      <c r="D75" s="276"/>
      <c r="E75" s="276"/>
      <c r="F75" s="276"/>
      <c r="G75" s="276"/>
      <c r="H75" s="276"/>
      <c r="I75" s="276"/>
      <c r="J75" s="276"/>
      <c r="K75" s="275"/>
      <c r="L75" s="275"/>
      <c r="M75" s="275"/>
      <c r="N75" s="275"/>
      <c r="O75" s="275"/>
      <c r="P75" s="275"/>
    </row>
    <row r="76" spans="1:16" ht="15" hidden="1">
      <c r="A76" s="275"/>
      <c r="B76" s="275"/>
      <c r="C76" s="276"/>
      <c r="D76" s="276"/>
      <c r="E76" s="276"/>
      <c r="F76" s="276"/>
      <c r="G76" s="276"/>
      <c r="H76" s="276"/>
      <c r="I76" s="276"/>
      <c r="J76" s="276"/>
      <c r="K76" s="275"/>
      <c r="L76" s="275"/>
      <c r="M76" s="275"/>
      <c r="N76" s="275"/>
      <c r="O76" s="275"/>
      <c r="P76" s="275"/>
    </row>
    <row r="77" spans="1:16" ht="15" hidden="1">
      <c r="A77" s="275"/>
      <c r="B77" s="275"/>
      <c r="C77" s="276"/>
      <c r="D77" s="276"/>
      <c r="E77" s="276"/>
      <c r="F77" s="276"/>
      <c r="G77" s="276"/>
      <c r="H77" s="276"/>
      <c r="I77" s="276"/>
      <c r="J77" s="276"/>
      <c r="K77" s="275"/>
      <c r="L77" s="275"/>
      <c r="M77" s="275"/>
      <c r="N77" s="275"/>
      <c r="O77" s="275"/>
      <c r="P77" s="275"/>
    </row>
    <row r="78" spans="1:16" ht="15" hidden="1">
      <c r="A78" s="275"/>
      <c r="B78" s="275"/>
      <c r="C78" s="276"/>
      <c r="D78" s="276"/>
      <c r="E78" s="276"/>
      <c r="F78" s="276"/>
      <c r="G78" s="276"/>
      <c r="H78" s="276"/>
      <c r="I78" s="276"/>
      <c r="J78" s="276"/>
      <c r="K78" s="275"/>
      <c r="L78" s="275"/>
      <c r="M78" s="275"/>
      <c r="N78" s="275"/>
      <c r="O78" s="275"/>
      <c r="P78" s="275"/>
    </row>
    <row r="79" spans="1:16" ht="15" hidden="1">
      <c r="A79" s="275"/>
      <c r="B79" s="275"/>
      <c r="C79" s="276"/>
      <c r="D79" s="276"/>
      <c r="E79" s="276"/>
      <c r="F79" s="276"/>
      <c r="G79" s="276"/>
      <c r="H79" s="276"/>
      <c r="I79" s="276"/>
      <c r="J79" s="276"/>
      <c r="K79" s="275"/>
      <c r="L79" s="275"/>
      <c r="M79" s="275"/>
      <c r="N79" s="275"/>
      <c r="O79" s="275"/>
      <c r="P79" s="275"/>
    </row>
    <row r="80" spans="1:16" ht="15" hidden="1">
      <c r="A80" s="275"/>
      <c r="B80" s="275"/>
      <c r="C80" s="276"/>
      <c r="D80" s="276"/>
      <c r="E80" s="276"/>
      <c r="F80" s="276"/>
      <c r="G80" s="276"/>
      <c r="H80" s="276"/>
      <c r="I80" s="276"/>
      <c r="J80" s="276"/>
      <c r="K80" s="275"/>
      <c r="L80" s="275"/>
      <c r="M80" s="275"/>
      <c r="N80" s="275"/>
      <c r="O80" s="275"/>
      <c r="P80" s="275"/>
    </row>
    <row r="81" spans="1:16" ht="15" hidden="1">
      <c r="A81" s="275"/>
      <c r="B81" s="275"/>
      <c r="C81" s="276"/>
      <c r="D81" s="276"/>
      <c r="E81" s="276"/>
      <c r="F81" s="276"/>
      <c r="G81" s="276"/>
      <c r="H81" s="276"/>
      <c r="I81" s="276"/>
      <c r="J81" s="276"/>
      <c r="K81" s="275"/>
      <c r="L81" s="275"/>
      <c r="M81" s="275"/>
      <c r="N81" s="275"/>
      <c r="O81" s="275"/>
      <c r="P81" s="275"/>
    </row>
    <row r="82" spans="1:16" ht="15" hidden="1">
      <c r="A82" s="275"/>
      <c r="B82" s="275"/>
      <c r="C82" s="276"/>
      <c r="D82" s="276"/>
      <c r="E82" s="276"/>
      <c r="F82" s="276"/>
      <c r="G82" s="276"/>
      <c r="H82" s="276"/>
      <c r="I82" s="276"/>
      <c r="J82" s="276"/>
      <c r="K82" s="275"/>
      <c r="L82" s="275"/>
      <c r="M82" s="275"/>
      <c r="N82" s="275"/>
      <c r="O82" s="275"/>
      <c r="P82" s="275"/>
    </row>
    <row r="83" spans="1:16" ht="15" hidden="1">
      <c r="A83" s="275"/>
      <c r="B83" s="275"/>
      <c r="C83" s="276"/>
      <c r="D83" s="276"/>
      <c r="E83" s="276"/>
      <c r="F83" s="276"/>
      <c r="G83" s="276"/>
      <c r="H83" s="276"/>
      <c r="I83" s="276"/>
      <c r="J83" s="276"/>
      <c r="K83" s="275"/>
      <c r="L83" s="275"/>
      <c r="M83" s="275"/>
      <c r="N83" s="275"/>
      <c r="O83" s="275"/>
      <c r="P83" s="275"/>
    </row>
    <row r="84" spans="1:16" ht="15" hidden="1">
      <c r="A84" s="275"/>
      <c r="B84" s="275"/>
      <c r="C84" s="276"/>
      <c r="D84" s="276"/>
      <c r="E84" s="276"/>
      <c r="F84" s="276"/>
      <c r="G84" s="276"/>
      <c r="H84" s="276"/>
      <c r="I84" s="276"/>
      <c r="J84" s="276"/>
      <c r="K84" s="275"/>
      <c r="L84" s="275"/>
      <c r="M84" s="275"/>
      <c r="N84" s="275"/>
      <c r="O84" s="275"/>
      <c r="P84" s="275"/>
    </row>
    <row r="85" spans="1:16" ht="15" hidden="1">
      <c r="A85" s="275"/>
      <c r="B85" s="275"/>
      <c r="C85" s="276"/>
      <c r="D85" s="276"/>
      <c r="E85" s="276"/>
      <c r="F85" s="276"/>
      <c r="G85" s="276"/>
      <c r="H85" s="276"/>
      <c r="I85" s="276"/>
      <c r="J85" s="276"/>
      <c r="K85" s="275"/>
      <c r="L85" s="275"/>
      <c r="M85" s="275"/>
      <c r="N85" s="275"/>
      <c r="O85" s="275"/>
      <c r="P85" s="275"/>
    </row>
    <row r="86" spans="1:16" ht="15" hidden="1">
      <c r="A86" s="275"/>
      <c r="B86" s="275"/>
      <c r="C86" s="276"/>
      <c r="D86" s="276"/>
      <c r="E86" s="276"/>
      <c r="F86" s="276"/>
      <c r="G86" s="276"/>
      <c r="H86" s="276"/>
      <c r="I86" s="276"/>
      <c r="J86" s="276"/>
      <c r="K86" s="275"/>
      <c r="L86" s="275"/>
      <c r="M86" s="275"/>
      <c r="N86" s="275"/>
      <c r="O86" s="275"/>
      <c r="P86" s="275"/>
    </row>
    <row r="87" spans="1:16" ht="15" hidden="1">
      <c r="A87" s="275"/>
      <c r="B87" s="275"/>
      <c r="C87" s="276"/>
      <c r="D87" s="276"/>
      <c r="E87" s="276"/>
      <c r="F87" s="276"/>
      <c r="G87" s="276"/>
      <c r="H87" s="276"/>
      <c r="I87" s="276"/>
      <c r="J87" s="276"/>
      <c r="K87" s="275"/>
      <c r="L87" s="275"/>
      <c r="M87" s="275"/>
      <c r="N87" s="275"/>
      <c r="O87" s="275"/>
      <c r="P87" s="275"/>
    </row>
    <row r="88" spans="1:16" ht="15" hidden="1">
      <c r="A88" s="275"/>
      <c r="B88" s="275"/>
      <c r="C88" s="276"/>
      <c r="D88" s="276"/>
      <c r="E88" s="276"/>
      <c r="F88" s="276"/>
      <c r="G88" s="276"/>
      <c r="H88" s="276"/>
      <c r="I88" s="276"/>
      <c r="J88" s="276"/>
      <c r="K88" s="275"/>
      <c r="L88" s="275"/>
      <c r="M88" s="275"/>
      <c r="N88" s="275"/>
      <c r="O88" s="275"/>
      <c r="P88" s="275"/>
    </row>
    <row r="89" spans="1:16" ht="15" hidden="1">
      <c r="A89" s="275"/>
      <c r="B89" s="275"/>
      <c r="C89" s="276"/>
      <c r="D89" s="276"/>
      <c r="E89" s="276"/>
      <c r="F89" s="276"/>
      <c r="G89" s="276"/>
      <c r="H89" s="276"/>
      <c r="I89" s="276"/>
      <c r="J89" s="276"/>
      <c r="K89" s="275"/>
      <c r="L89" s="275"/>
      <c r="M89" s="275"/>
      <c r="N89" s="275"/>
      <c r="O89" s="275"/>
      <c r="P89" s="275"/>
    </row>
    <row r="90" spans="1:16" ht="15" hidden="1">
      <c r="A90" s="275"/>
      <c r="B90" s="275"/>
      <c r="C90" s="276"/>
      <c r="D90" s="276"/>
      <c r="E90" s="276"/>
      <c r="F90" s="276"/>
      <c r="G90" s="276"/>
      <c r="H90" s="276"/>
      <c r="I90" s="276"/>
      <c r="J90" s="276"/>
      <c r="K90" s="275"/>
      <c r="L90" s="275"/>
      <c r="M90" s="275"/>
      <c r="N90" s="275"/>
      <c r="O90" s="275"/>
      <c r="P90" s="275"/>
    </row>
    <row r="91" spans="1:16" ht="15" hidden="1">
      <c r="A91" s="275"/>
      <c r="B91" s="275"/>
      <c r="C91" s="276"/>
      <c r="D91" s="276"/>
      <c r="E91" s="276"/>
      <c r="F91" s="276"/>
      <c r="G91" s="276"/>
      <c r="H91" s="276"/>
      <c r="I91" s="276"/>
      <c r="J91" s="276"/>
      <c r="K91" s="275"/>
      <c r="L91" s="275"/>
      <c r="M91" s="275"/>
      <c r="N91" s="275"/>
      <c r="O91" s="275"/>
      <c r="P91" s="275"/>
    </row>
    <row r="92" spans="1:16" ht="15" hidden="1">
      <c r="A92" s="275"/>
      <c r="B92" s="275"/>
      <c r="C92" s="276"/>
      <c r="D92" s="276"/>
      <c r="E92" s="276"/>
      <c r="F92" s="276"/>
      <c r="G92" s="276"/>
      <c r="H92" s="276"/>
      <c r="I92" s="276"/>
      <c r="J92" s="276"/>
      <c r="K92" s="275"/>
      <c r="L92" s="275"/>
      <c r="M92" s="275"/>
      <c r="N92" s="275"/>
      <c r="O92" s="275"/>
      <c r="P92" s="275"/>
    </row>
    <row r="93" spans="1:16" ht="15" hidden="1">
      <c r="A93" s="275"/>
      <c r="B93" s="275"/>
      <c r="C93" s="276"/>
      <c r="D93" s="276"/>
      <c r="E93" s="276"/>
      <c r="F93" s="276"/>
      <c r="G93" s="276"/>
      <c r="H93" s="276"/>
      <c r="I93" s="276"/>
      <c r="J93" s="276"/>
      <c r="K93" s="275"/>
      <c r="L93" s="275"/>
      <c r="M93" s="275"/>
      <c r="N93" s="275"/>
      <c r="O93" s="275"/>
      <c r="P93" s="275"/>
    </row>
    <row r="94" spans="1:16" ht="15" hidden="1">
      <c r="A94" s="275"/>
      <c r="B94" s="275"/>
      <c r="C94" s="276"/>
      <c r="D94" s="276"/>
      <c r="E94" s="276"/>
      <c r="F94" s="276"/>
      <c r="G94" s="276"/>
      <c r="H94" s="276"/>
      <c r="I94" s="276"/>
      <c r="J94" s="276"/>
      <c r="K94" s="275"/>
      <c r="L94" s="275"/>
      <c r="M94" s="275"/>
      <c r="N94" s="275"/>
      <c r="O94" s="275"/>
      <c r="P94" s="275"/>
    </row>
    <row r="95" spans="1:16" ht="15" hidden="1">
      <c r="A95" s="275"/>
      <c r="B95" s="275"/>
      <c r="C95" s="276"/>
      <c r="D95" s="276"/>
      <c r="E95" s="276"/>
      <c r="F95" s="276"/>
      <c r="G95" s="276"/>
      <c r="H95" s="276"/>
      <c r="I95" s="276"/>
      <c r="J95" s="276"/>
      <c r="K95" s="275"/>
      <c r="L95" s="275"/>
      <c r="M95" s="275"/>
      <c r="N95" s="275"/>
      <c r="O95" s="275"/>
      <c r="P95" s="275"/>
    </row>
    <row r="96" spans="1:16" ht="15" hidden="1">
      <c r="A96" s="275"/>
      <c r="B96" s="275"/>
      <c r="C96" s="276"/>
      <c r="D96" s="276"/>
      <c r="E96" s="276"/>
      <c r="F96" s="276"/>
      <c r="G96" s="276"/>
      <c r="H96" s="276"/>
      <c r="I96" s="276"/>
      <c r="J96" s="276"/>
      <c r="K96" s="275"/>
      <c r="L96" s="275"/>
      <c r="M96" s="275"/>
      <c r="N96" s="275"/>
      <c r="O96" s="275"/>
      <c r="P96" s="275"/>
    </row>
    <row r="97" spans="1:16" ht="15" hidden="1">
      <c r="A97" s="275"/>
      <c r="B97" s="275"/>
      <c r="C97" s="276"/>
      <c r="D97" s="276"/>
      <c r="E97" s="276"/>
      <c r="F97" s="276"/>
      <c r="G97" s="276"/>
      <c r="H97" s="276"/>
      <c r="I97" s="276"/>
      <c r="J97" s="276"/>
      <c r="K97" s="275"/>
      <c r="L97" s="275"/>
      <c r="M97" s="275"/>
      <c r="N97" s="275"/>
      <c r="O97" s="275"/>
      <c r="P97" s="275"/>
    </row>
    <row r="98" spans="1:16" ht="15" hidden="1">
      <c r="A98" s="275"/>
      <c r="B98" s="275"/>
      <c r="C98" s="276"/>
      <c r="D98" s="276"/>
      <c r="E98" s="276"/>
      <c r="F98" s="276"/>
      <c r="G98" s="276"/>
      <c r="H98" s="276"/>
      <c r="I98" s="276"/>
      <c r="J98" s="276"/>
      <c r="K98" s="275"/>
      <c r="L98" s="275"/>
      <c r="M98" s="275"/>
      <c r="N98" s="275"/>
      <c r="O98" s="275"/>
      <c r="P98" s="275"/>
    </row>
    <row r="99" spans="1:16" ht="15" hidden="1">
      <c r="A99" s="275"/>
      <c r="B99" s="275"/>
      <c r="C99" s="276"/>
      <c r="D99" s="276"/>
      <c r="E99" s="276"/>
      <c r="F99" s="276"/>
      <c r="G99" s="276"/>
      <c r="H99" s="276"/>
      <c r="I99" s="276"/>
      <c r="J99" s="276"/>
      <c r="K99" s="275"/>
      <c r="L99" s="275"/>
      <c r="M99" s="275"/>
      <c r="N99" s="275"/>
      <c r="O99" s="275"/>
      <c r="P99" s="275"/>
    </row>
    <row r="100" spans="1:16" ht="15" hidden="1">
      <c r="A100" s="275"/>
      <c r="B100" s="275"/>
      <c r="C100" s="276"/>
      <c r="D100" s="276"/>
      <c r="E100" s="276"/>
      <c r="F100" s="276"/>
      <c r="G100" s="276"/>
      <c r="H100" s="276"/>
      <c r="I100" s="276"/>
      <c r="J100" s="276"/>
      <c r="K100" s="275"/>
      <c r="L100" s="275"/>
      <c r="M100" s="275"/>
      <c r="N100" s="275"/>
      <c r="O100" s="275"/>
      <c r="P100" s="275"/>
    </row>
    <row r="113" s="274" customFormat="1" ht="12.75" hidden="1"/>
    <row r="114" s="274" customFormat="1" ht="12.75" hidden="1"/>
    <row r="115" s="274" customFormat="1" ht="12.75" hidden="1"/>
    <row r="116" s="274" customFormat="1" ht="12.75" hidden="1"/>
    <row r="117" s="274" customFormat="1" ht="12.75" hidden="1"/>
    <row r="118" s="274" customFormat="1" ht="12.75" hidden="1"/>
    <row r="119" s="274" customFormat="1" ht="12.75" hidden="1"/>
    <row r="120" s="274" customFormat="1" ht="12.75" hidden="1"/>
    <row r="121" s="274" customFormat="1" ht="12.75" hidden="1"/>
    <row r="122" s="274" customFormat="1" ht="12.75" hidden="1"/>
    <row r="123" s="274" customFormat="1" ht="12.75" hidden="1"/>
    <row r="124" s="274" customFormat="1" ht="12.75" hidden="1"/>
    <row r="125" s="274" customFormat="1" ht="12.75" hidden="1"/>
    <row r="126" s="274" customFormat="1" ht="12.75" hidden="1"/>
    <row r="127" s="274" customFormat="1" ht="12.75" hidden="1"/>
    <row r="128" s="274" customFormat="1" ht="12.75" hidden="1"/>
    <row r="129" s="274" customFormat="1" ht="12.75" hidden="1"/>
    <row r="130" s="274" customFormat="1" ht="12.75" hidden="1"/>
    <row r="131" s="274" customFormat="1" ht="12.75" hidden="1"/>
    <row r="132" s="274" customFormat="1" ht="12.75" hidden="1"/>
    <row r="133" s="274" customFormat="1" ht="12.75" hidden="1"/>
    <row r="134" s="274" customFormat="1" ht="12.75" hidden="1"/>
    <row r="135" s="274" customFormat="1" ht="12.75" hidden="1"/>
    <row r="136" s="274" customFormat="1" ht="12.75" hidden="1"/>
    <row r="137" s="274" customFormat="1" ht="12.75" hidden="1"/>
    <row r="138" s="274" customFormat="1" ht="12.75" hidden="1"/>
    <row r="139" s="274" customFormat="1" ht="12.75" hidden="1"/>
    <row r="140" s="274" customFormat="1" ht="12.75" hidden="1"/>
    <row r="141" s="274" customFormat="1" ht="12.75" hidden="1"/>
    <row r="142" s="274" customFormat="1" ht="12.75" hidden="1"/>
    <row r="143" s="274" customFormat="1" ht="12.75" hidden="1"/>
    <row r="144" s="274" customFormat="1" ht="12.75" hidden="1"/>
    <row r="145" s="274" customFormat="1" ht="12.75" hidden="1"/>
    <row r="146" s="274" customFormat="1" ht="12.75" hidden="1"/>
    <row r="147" s="274" customFormat="1" ht="12.75" hidden="1"/>
    <row r="148" s="274" customFormat="1" ht="12.75" hidden="1"/>
    <row r="149" s="274" customFormat="1" ht="12.75" hidden="1"/>
    <row r="150" s="274" customFormat="1" ht="12.75" hidden="1"/>
    <row r="151" s="274" customFormat="1" ht="12.75" hidden="1"/>
    <row r="152" s="274" customFormat="1" ht="12.75" hidden="1"/>
    <row r="153" s="274" customFormat="1" ht="12.75" hidden="1"/>
    <row r="154" s="274" customFormat="1" ht="12.75" hidden="1"/>
    <row r="155" s="274" customFormat="1" ht="12.75" hidden="1"/>
    <row r="156" s="274" customFormat="1" ht="12.75" hidden="1"/>
    <row r="157" s="274" customFormat="1" ht="12.75" hidden="1"/>
    <row r="158" s="274" customFormat="1" ht="12.75" hidden="1"/>
    <row r="159" s="274" customFormat="1" ht="12.75" hidden="1"/>
    <row r="160" s="274" customFormat="1" ht="12.75" hidden="1"/>
    <row r="161" s="274" customFormat="1" ht="12.75" hidden="1"/>
    <row r="162" s="274" customFormat="1" ht="12.75" hidden="1"/>
    <row r="163" s="274" customFormat="1" ht="12.75" hidden="1"/>
    <row r="164" s="274" customFormat="1" ht="12.75" hidden="1"/>
    <row r="165" s="274" customFormat="1" ht="12.75" hidden="1"/>
    <row r="166" s="274" customFormat="1"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ROEÉ</dc:subject>
  <dc:creator>Bouthillette, Annie</dc:creator>
  <cp:keywords/>
  <dc:description/>
  <cp:lastModifiedBy>Utilisateur Windows</cp:lastModifiedBy>
  <cp:lastPrinted>2023-01-31T20:40:14Z</cp:lastPrinted>
  <dcterms:created xsi:type="dcterms:W3CDTF">2003-06-11T13:22:16Z</dcterms:created>
  <dcterms:modified xsi:type="dcterms:W3CDTF">2023-02-07T12:36:33Z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el">
    <vt:lpwstr>3</vt:lpwstr>
  </property>
  <property fmtid="{D5CDD505-2E9C-101B-9397-08002B2CF9AE}" pid="3" name="Provenance">
    <vt:lpwstr>2</vt:lpwstr>
  </property>
  <property fmtid="{D5CDD505-2E9C-101B-9397-08002B2CF9AE}" pid="4" name="Phase">
    <vt:lpwstr>1</vt:lpwstr>
  </property>
  <property fmtid="{D5CDD505-2E9C-101B-9397-08002B2CF9AE}" pid="5" name="Accèsrestreint">
    <vt:lpwstr>0</vt:lpwstr>
  </property>
  <property fmtid="{D5CDD505-2E9C-101B-9397-08002B2CF9AE}" pid="6" name="Catégoriededocument">
    <vt:lpwstr>5</vt:lpwstr>
  </property>
  <property fmtid="{D5CDD505-2E9C-101B-9397-08002B2CF9AE}" pid="7" name="Sous-catégorie">
    <vt:lpwstr>29</vt:lpwstr>
  </property>
  <property fmtid="{D5CDD505-2E9C-101B-9397-08002B2CF9AE}" pid="8" name="Copiepapierreçue">
    <vt:lpwstr>0</vt:lpwstr>
  </property>
  <property fmtid="{D5CDD505-2E9C-101B-9397-08002B2CF9AE}" pid="9" name="Projet">
    <vt:lpwstr>1007</vt:lpwstr>
  </property>
  <property fmtid="{D5CDD505-2E9C-101B-9397-08002B2CF9AE}" pid="10" name="Deposant">
    <vt:lpwstr>97</vt:lpwstr>
  </property>
  <property fmtid="{D5CDD505-2E9C-101B-9397-08002B2CF9AE}" pid="11" name="Cotedeposant">
    <vt:lpwstr/>
  </property>
  <property fmtid="{D5CDD505-2E9C-101B-9397-08002B2CF9AE}" pid="12" name="Inscritauplumitif">
    <vt:lpwstr>1</vt:lpwstr>
  </property>
  <property fmtid="{D5CDD505-2E9C-101B-9397-08002B2CF9AE}" pid="13" name="DiffusablesurleWeb">
    <vt:lpwstr>1</vt:lpwstr>
  </property>
  <property fmtid="{D5CDD505-2E9C-101B-9397-08002B2CF9AE}" pid="14" name="Order">
    <vt:lpwstr>6036100.00000000</vt:lpwstr>
  </property>
  <property fmtid="{D5CDD505-2E9C-101B-9397-08002B2CF9AE}" pid="15" name="Nombredephaseauprojet">
    <vt:lpwstr>1.00000000000000</vt:lpwstr>
  </property>
  <property fmtid="{D5CDD505-2E9C-101B-9397-08002B2CF9AE}" pid="16" name="NonenvoiAlerte">
    <vt:lpwstr>1</vt:lpwstr>
  </property>
  <property fmtid="{D5CDD505-2E9C-101B-9397-08002B2CF9AE}" pid="17" name="Déposant">
    <vt:lpwstr>124</vt:lpwstr>
  </property>
  <property fmtid="{D5CDD505-2E9C-101B-9397-08002B2CF9AE}" pid="18" name="Sujet">
    <vt:lpwstr>Demande de remboursement de frais du ROEÉ</vt:lpwstr>
  </property>
  <property fmtid="{D5CDD505-2E9C-101B-9397-08002B2CF9AE}" pid="19" name="Numéroplumitif">
    <vt:lpwstr>0129</vt:lpwstr>
  </property>
  <property fmtid="{D5CDD505-2E9C-101B-9397-08002B2CF9AE}" pid="20" name="Cotedepièce">
    <vt:lpwstr>C-ROEÉ-0010</vt:lpwstr>
  </property>
  <property fmtid="{D5CDD505-2E9C-101B-9397-08002B2CF9AE}" pid="21" name="Anciennomdudocument">
    <vt:lpwstr>20230207 .xls</vt:lpwstr>
  </property>
  <property fmtid="{D5CDD505-2E9C-101B-9397-08002B2CF9AE}" pid="22" name="lcf76f155ced4ddcb4097134ff3c332f">
    <vt:lpwstr/>
  </property>
  <property fmtid="{D5CDD505-2E9C-101B-9397-08002B2CF9AE}" pid="23" name="TaxCatchAll">
    <vt:lpwstr/>
  </property>
  <property fmtid="{D5CDD505-2E9C-101B-9397-08002B2CF9AE}" pid="24" name="_dlc_DocId">
    <vt:lpwstr>W2HFWTQUJJY6-77619158-98</vt:lpwstr>
  </property>
  <property fmtid="{D5CDD505-2E9C-101B-9397-08002B2CF9AE}" pid="25" name="_dlc_DocIdItemGuid">
    <vt:lpwstr>d1287cdb-0a9e-4ef4-9694-f0a2bc88a1d8</vt:lpwstr>
  </property>
  <property fmtid="{D5CDD505-2E9C-101B-9397-08002B2CF9AE}" pid="26" name="_dlc_DocIdUrl">
    <vt:lpwstr>http://s10mtlweb:8081/1007/_layouts/15/DocIdRedir.aspx?ID=W2HFWTQUJJY6-77619158-98, W2HFWTQUJJY6-77619158-98</vt:lpwstr>
  </property>
  <property fmtid="{D5CDD505-2E9C-101B-9397-08002B2CF9AE}" pid="27" name="display_urn:schemas-microsoft-com:office:office#Editor">
    <vt:lpwstr>Eccles, Natalie</vt:lpwstr>
  </property>
  <property fmtid="{D5CDD505-2E9C-101B-9397-08002B2CF9AE}" pid="28" name="Cote de piéce">
    <vt:lpwstr>C-ROEÉ-0010</vt:lpwstr>
  </property>
  <property fmtid="{D5CDD505-2E9C-101B-9397-08002B2CF9AE}" pid="29" name="Inscrit au plumitif">
    <vt:lpwstr>1</vt:lpwstr>
  </property>
  <property fmtid="{D5CDD505-2E9C-101B-9397-08002B2CF9AE}" pid="30" name="Ne pas envoyer d'alerte">
    <vt:lpwstr>1</vt:lpwstr>
  </property>
  <property fmtid="{D5CDD505-2E9C-101B-9397-08002B2CF9AE}" pid="31" name="Numéro plumitif">
    <vt:lpwstr>129.000000000000</vt:lpwstr>
  </property>
  <property fmtid="{D5CDD505-2E9C-101B-9397-08002B2CF9AE}" pid="32" name="display_urn:schemas-microsoft-com:office:office#Author">
    <vt:lpwstr>Compte système</vt:lpwstr>
  </property>
  <property fmtid="{D5CDD505-2E9C-101B-9397-08002B2CF9AE}" pid="33" name="Diffusable sur le Web">
    <vt:lpwstr>1</vt:lpwstr>
  </property>
  <property fmtid="{D5CDD505-2E9C-101B-9397-08002B2CF9AE}" pid="34" name="Copie papier reçue">
    <vt:lpwstr>0</vt:lpwstr>
  </property>
  <property fmtid="{D5CDD505-2E9C-101B-9397-08002B2CF9AE}" pid="35" name="Catégorie de document">
    <vt:lpwstr>30</vt:lpwstr>
  </property>
  <property fmtid="{D5CDD505-2E9C-101B-9397-08002B2CF9AE}" pid="36" name="Cote de déposant">
    <vt:lpwstr/>
  </property>
</Properties>
</file>