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<sst xmlns="http://schemas.openxmlformats.org/spreadsheetml/2006/main" count="285" uniqueCount="199">
  <si>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</si>
  <si>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</si>
  <si>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</si>
  <si>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</si>
  <si>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</si>
  <si>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</si>
  <si>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</si>
  <si>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</si>
  <si>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</si>
  <si>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</si>
  <si>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</si>
  <si>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</si>
  <si>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</si>
  <si>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</si>
  <si>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</si>
  <si>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</si>
  <si>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</si>
  <si>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</si>
  <si>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</si>
  <si>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</si>
  <si>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</si>
  <si>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</si>
  <si>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</si>
  <si>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</si>
  <si>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</si>
  <si>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</si>
  <si>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</si>
  <si>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</si>
  <si>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</si>
  <si>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</si>
  <si>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</si>
  <si>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</si>
  <si>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</si>
  <si>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</si>
  <si>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</si>
  <si>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</si>
  <si>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</si>
  <si>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</si>
  <si>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</si>
  <si>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</si>
  <si>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</si>
  <si>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</si>
  <si>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</si>
  <si>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</si>
  <si>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</si>
  <si>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</si>
  <si>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</si>
  <si>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</si>
  <si>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</si>
  <si>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</si>
  <si>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</si>
  <si>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</si>
  <si>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</si>
  <si>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</si>
  <si>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</si>
  <si>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</si>
  <si>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</si>
  <si>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</si>
  <si>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</si>
  <si>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</si>
  <si>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</si>
  <si>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</si>
  <si>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</si>
  <si>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</si>
  <si>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</si>
  <si>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</si>
  <si>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</si>
  <si>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</si>
  <si>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</si>
  <si>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</si>
  <si>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</si>
  <si>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</si>
  <si>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</si>
  <si>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</si>
  <si>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</si>
  <si>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</si>
  <si>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</si>
  <si>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</si>
  <si>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</si>
  <si>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</si>
  <si>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</si>
  <si>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</si>
  <si>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</si>
  <si>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</si>
  <si>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</si>
  <si>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</si>
  <si>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</si>
  <si>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</si>
  <si>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</si>
  <si>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</si>
  <si>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</si>
  <si>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</si>
  <si>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</si>
  <si>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</si>
  <si>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</si>
  <si>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</si>
  <si>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</si>
  <si>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</si>
  <si>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</si>
  <si>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</si>
  <si>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</si>
  <si>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</si>
  <si>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</si>
  <si>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</si>
  <si>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</si>
  <si>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</si>
  <si>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</si>
  <si>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</si>
  <si>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</si>
  <si>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</si>
  <si>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</si>
  <si>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</si>
  <si>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</si>
  <si>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</si>
  <si>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</si>
  <si>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</si>
  <si>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</si>
  <si>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</si>
  <si>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</si>
  <si>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</si>
  <si>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</si>
  <si>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</si>
  <si>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</si>
  <si>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</si>
  <si>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</si>
  <si>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</si>
  <si>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</si>
  <si>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</si>
  <si>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</si>
  <si>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</si>
  <si>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</si>
  <si>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</si>
  <si>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</si>
  <si>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</si>
  <si>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</si>
  <si>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</si>
  <si>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</si>
  <si>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</si>
  <si>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</si>
  <si>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</si>
  <si>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</si>
  <si>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</si>
  <si>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</si>
  <si>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</si>
  <si>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</si>
  <si>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</si>
  <si>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</si>
  <si>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</si>
  <si>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</si>
  <si>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</si>
  <si>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</si>
  <si>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</si>
  <si>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</si>
  <si>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</si>
  <si>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</si>
  <si>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</si>
  <si>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</si>
  <si>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</si>
  <si>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</si>
  <si>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</si>
  <si>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</si>
  <si>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</si>
  <si>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</si>
  <si>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</si>
  <si>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</si>
  <si>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</si>
  <si>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</si>
  <si>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</si>
  <si>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</si>
  <si>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</si>
  <si>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</si>
  <si>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</si>
  <si>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</si>
  <si>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</si>
  <si>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</si>
  <si>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</si>
  <si>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</si>
  <si>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</si>
  <si>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</si>
  <si>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</si>
  <si>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</si>
  <si>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</si>
  <si>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</si>
  <si>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</si>
  <si>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</si>
  <si>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</si>
  <si>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</si>
  <si>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</si>
  <si>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</si>
  <si>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Plus de 30 ans</t>
  </si>
  <si>
    <t>Non applicable.</t>
  </si>
  <si>
    <t>Le Regroupement pour la transition, l'innovation et l'efficacité énergétiques (RTIEÉ)</t>
  </si>
  <si>
    <t>M. André Bélisle</t>
  </si>
  <si>
    <t>Frampton</t>
  </si>
  <si>
    <t>Ste-Adèle</t>
  </si>
  <si>
    <t>R-4213-2022  Ph3</t>
  </si>
  <si>
    <t>Du 31 août 2023 au 7 dec2023</t>
  </si>
  <si>
    <t xml:space="preserve"> J. Schiettekatte (YAB)</t>
  </si>
  <si>
    <t>février</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</si>
</sst>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7">
      <selection activeCell="B18" sqref="B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195</v>
      </c>
      <c r="C5" s="152" t="s">
        <v>16</v>
      </c>
      <c r="D5" s="161" t="s">
        <v>196</v>
      </c>
      <c r="E5" s="4"/>
      <c r="F5" s="4"/>
      <c r="G5" s="4"/>
      <c r="H5" s="4"/>
      <c r="I5" s="4"/>
      <c r="J5" s="4"/>
      <c r="K5" s="4"/>
      <c r="L5" s="4"/>
      <c r="M5" s="4"/>
      <c r="N5" s="4"/>
      <c r="O5" s="4"/>
      <c r="P5" s="4"/>
    </row>
    <row r="6" spans="1:16" ht="18.75" customHeight="1">
      <c r="A6" s="153" t="s">
        <v>1</v>
      </c>
      <c r="B6" s="279" t="s">
        <v>191</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189</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192</v>
      </c>
      <c r="B17" s="166" t="s">
        <v>189</v>
      </c>
      <c r="C17" s="166" t="s">
        <v>186</v>
      </c>
      <c r="D17" s="167" t="s">
        <v>193</v>
      </c>
      <c r="E17" s="4"/>
      <c r="F17" s="4"/>
      <c r="G17" s="4"/>
      <c r="H17" s="4"/>
      <c r="I17" s="4"/>
      <c r="J17" s="4"/>
      <c r="K17" s="4"/>
      <c r="L17" s="4"/>
      <c r="M17" s="4"/>
      <c r="N17" s="4"/>
      <c r="O17" s="4"/>
      <c r="P17" s="4"/>
    </row>
    <row r="18" spans="1:16" ht="27" customHeight="1">
      <c r="A18" s="168" t="s">
        <v>197</v>
      </c>
      <c r="B18" s="169" t="s">
        <v>189</v>
      </c>
      <c r="C18" s="169" t="s">
        <v>186</v>
      </c>
      <c r="D18" s="170" t="s">
        <v>194</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 hidden="1">
      <c r="A36" s="7"/>
      <c r="B36" s="7"/>
      <c r="C36" s="7"/>
      <c r="D36" s="7"/>
      <c r="E36" s="5"/>
      <c r="F36" s="5"/>
      <c r="G36" s="5"/>
      <c r="H36" s="5"/>
      <c r="I36" s="5"/>
      <c r="J36" s="5"/>
      <c r="K36" s="5"/>
      <c r="L36" s="5"/>
      <c r="M36" s="5"/>
      <c r="N36" s="5"/>
      <c r="O36" s="5"/>
      <c r="P36" s="5"/>
    </row>
    <row r="37" spans="1:16" ht="12" hidden="1">
      <c r="A37" s="88"/>
      <c r="B37" s="88"/>
      <c r="C37" s="88"/>
      <c r="D37" s="88"/>
      <c r="E37" s="4"/>
      <c r="F37" s="4"/>
      <c r="G37" s="4"/>
      <c r="H37" s="4"/>
      <c r="I37" s="4"/>
      <c r="J37" s="4"/>
      <c r="K37" s="4"/>
      <c r="L37" s="4"/>
      <c r="M37" s="4"/>
      <c r="N37" s="4"/>
      <c r="O37" s="4"/>
      <c r="P37" s="4"/>
    </row>
    <row r="38" spans="1:16" ht="12" hidden="1">
      <c r="A38" s="88"/>
      <c r="B38" s="88"/>
      <c r="C38" s="88"/>
      <c r="D38" s="88"/>
      <c r="E38" s="4"/>
      <c r="F38" s="4"/>
      <c r="G38" s="4"/>
      <c r="H38" s="4"/>
      <c r="I38" s="4"/>
      <c r="J38" s="4"/>
      <c r="K38" s="4"/>
      <c r="L38" s="4"/>
      <c r="M38" s="4"/>
      <c r="N38" s="4"/>
      <c r="O38" s="4"/>
      <c r="P38" s="4"/>
    </row>
    <row r="39" spans="1:16" ht="12" hidden="1">
      <c r="A39" s="88"/>
      <c r="B39" s="88"/>
      <c r="C39" s="88"/>
      <c r="D39" s="88"/>
      <c r="E39" s="4"/>
      <c r="F39" s="4"/>
      <c r="G39" s="4"/>
      <c r="H39" s="4"/>
      <c r="I39" s="4"/>
      <c r="J39" s="4"/>
      <c r="K39" s="4"/>
      <c r="L39" s="4"/>
      <c r="M39" s="4"/>
      <c r="N39" s="4"/>
      <c r="O39" s="4"/>
      <c r="P39" s="4"/>
    </row>
    <row r="40" spans="1:16" ht="12" hidden="1">
      <c r="A40" s="88"/>
      <c r="B40" s="88"/>
      <c r="C40" s="88"/>
      <c r="D40" s="88"/>
      <c r="E40" s="4"/>
      <c r="F40" s="4"/>
      <c r="G40" s="4"/>
      <c r="H40" s="4"/>
      <c r="I40" s="4"/>
      <c r="J40" s="4"/>
      <c r="K40" s="4"/>
      <c r="L40" s="4"/>
      <c r="M40" s="4"/>
      <c r="N40" s="4"/>
      <c r="O40" s="4"/>
      <c r="P40" s="4"/>
    </row>
    <row r="41" spans="1:16" ht="12" hidden="1">
      <c r="A41" s="88"/>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row r="100" spans="1:16" ht="12" hidden="1">
      <c r="A100" s="88"/>
      <c r="B100" s="88"/>
      <c r="C100" s="88"/>
      <c r="D100" s="88"/>
      <c r="E100" s="4"/>
      <c r="F100" s="4"/>
      <c r="G100" s="4"/>
      <c r="H100" s="4"/>
      <c r="I100" s="4"/>
      <c r="J100" s="4"/>
      <c r="K100" s="4"/>
      <c r="L100" s="4"/>
      <c r="M100" s="4"/>
      <c r="N100" s="4"/>
      <c r="O100" s="4"/>
      <c r="P100" s="4"/>
    </row>
    <row r="101" spans="1:16" ht="12"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1er février 2024&amp;C&amp;"Times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R-4213-2022  Ph3</v>
      </c>
      <c r="C4" s="185" t="s">
        <v>16</v>
      </c>
      <c r="D4" s="106" t="str">
        <f>Identification!D5</f>
        <v>Du 31 août 2023 au 7 dec2023</v>
      </c>
      <c r="E4" s="4"/>
      <c r="F4" s="4"/>
      <c r="G4" s="4"/>
      <c r="H4" s="4"/>
      <c r="I4" s="4"/>
      <c r="J4" s="4"/>
      <c r="K4" s="4"/>
      <c r="L4" s="4"/>
      <c r="M4" s="4"/>
      <c r="N4" s="4"/>
      <c r="O4" s="4"/>
      <c r="P4" s="4"/>
    </row>
    <row r="5" spans="1:16" ht="26.25" customHeight="1">
      <c r="A5" s="153" t="s">
        <v>1</v>
      </c>
      <c r="B5" s="296" t="str">
        <f>Identification!B6:D6</f>
        <v>Le Regroupement pour la transition, l'innovation et l'efficacité énergétiques (RTIEÉ)</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29.4</v>
      </c>
      <c r="C9" s="275">
        <f>Honoraires!D14</f>
        <v>0</v>
      </c>
      <c r="D9" s="107">
        <f>Honoraires!H14</f>
        <v>10140.8</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28.5</v>
      </c>
      <c r="C11" s="275">
        <f>Honoraires!D20</f>
        <v>0</v>
      </c>
      <c r="D11" s="107">
        <f>Honoraires!H20</f>
        <v>7864.29</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57.9</v>
      </c>
      <c r="C19" s="221">
        <f>C9+C11+C13+C15+C17</f>
        <v>0</v>
      </c>
      <c r="D19" s="222">
        <f>D9+D11+D13+D15+D17</f>
        <v>18005.09</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540.15</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540.15</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18545.24</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 hidden="1">
      <c r="A41" s="4"/>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1er février 2024&amp;C&amp;"Times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R-4213-2022  Ph3</v>
      </c>
      <c r="D4" s="361" t="s">
        <v>16</v>
      </c>
      <c r="E4" s="362"/>
      <c r="F4" s="356" t="str">
        <f>Identification!D5</f>
        <v>Du 31 août 2023 au 7 dec2023</v>
      </c>
      <c r="G4" s="357"/>
      <c r="H4" s="358"/>
      <c r="I4" s="4"/>
      <c r="J4" s="4"/>
      <c r="K4" s="4"/>
      <c r="L4" s="4"/>
      <c r="M4" s="4"/>
      <c r="N4" s="4"/>
      <c r="O4" s="4"/>
      <c r="P4" s="4"/>
      <c r="Q4" s="4"/>
    </row>
    <row r="5" spans="1:17" ht="26.25" customHeight="1">
      <c r="A5" s="111" t="s">
        <v>1</v>
      </c>
      <c r="B5" s="112"/>
      <c r="C5" s="296" t="str">
        <f>Identification!B6</f>
        <v>Le Regroupement pour la transition, l'innovation et l'efficacité énergétiques (RTIEÉ)</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29.4</v>
      </c>
      <c r="D10" s="226"/>
      <c r="E10" s="227">
        <v>300</v>
      </c>
      <c r="F10" s="146">
        <f>ROUND(((D10*E10)+(C10*E10)),2)</f>
        <v>8820</v>
      </c>
      <c r="G10" s="233">
        <f>ROUNDUP(F10*0.05,2)+ROUNDUP(F10*0.09975,2)</f>
        <v>1320.8</v>
      </c>
      <c r="H10" s="143">
        <f>ROUND(F10+G10,2)</f>
        <v>10140.8</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29.4</v>
      </c>
      <c r="D14" s="135">
        <f>SUM(D10:D13)</f>
        <v>0</v>
      </c>
      <c r="E14" s="334"/>
      <c r="F14" s="136">
        <f>F10+F11+F12+F13</f>
        <v>8820</v>
      </c>
      <c r="G14" s="136">
        <f>G10+G11+G12+G13</f>
        <v>1320.8</v>
      </c>
      <c r="H14" s="137">
        <f>ROUND(F14+G14,2)</f>
        <v>10140.8</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12.5</v>
      </c>
      <c r="D16" s="226"/>
      <c r="E16" s="227">
        <v>240</v>
      </c>
      <c r="F16" s="146">
        <f>ROUND(((D16*E16)+(C16*E16)),2)</f>
        <v>3000</v>
      </c>
      <c r="G16" s="233">
        <f>ROUNDUP(F16*0.05,2)+ROUNDUP(F16*0.09975,2)</f>
        <v>449.25</v>
      </c>
      <c r="H16" s="143">
        <f>ROUND(F16+G16,2)</f>
        <v>3449.25</v>
      </c>
      <c r="I16" s="4"/>
      <c r="J16" s="4"/>
      <c r="K16" s="4"/>
      <c r="L16" s="4"/>
      <c r="M16" s="4"/>
      <c r="N16" s="4"/>
      <c r="O16" s="4"/>
      <c r="P16" s="4"/>
      <c r="Q16" s="4"/>
    </row>
    <row r="17" spans="1:17" ht="20.25" customHeight="1">
      <c r="A17" s="347"/>
      <c r="B17" s="127" t="str">
        <f>Identification!A18</f>
        <v> J. Schiettekatte (YAB)</v>
      </c>
      <c r="C17" s="228">
        <v>16</v>
      </c>
      <c r="D17" s="228"/>
      <c r="E17" s="229">
        <v>240</v>
      </c>
      <c r="F17" s="147">
        <f>ROUND(((D17*E17)+(C17*E17)),2)</f>
        <v>3840</v>
      </c>
      <c r="G17" s="233">
        <f>ROUNDUP(F17*0.05,2)+ROUNDUP(F17*0.09975,2)</f>
        <v>575.04</v>
      </c>
      <c r="H17" s="144">
        <f>ROUND(F17+G17,2)</f>
        <v>4415.04</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28.5</v>
      </c>
      <c r="D20" s="135">
        <f>SUM(D16:D19)</f>
        <v>0</v>
      </c>
      <c r="E20" s="334"/>
      <c r="F20" s="136">
        <f>F16+F17+F18+F19</f>
        <v>6840</v>
      </c>
      <c r="G20" s="136">
        <f>G16+G17+G18+G19</f>
        <v>1024.29</v>
      </c>
      <c r="H20" s="137">
        <f>ROUND(F20+G20,2)</f>
        <v>7864.29</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15660</v>
      </c>
      <c r="G32" s="218">
        <f>G14+G20+G24+G28+G30</f>
        <v>2345.09</v>
      </c>
      <c r="H32" s="219">
        <f>H14+H20+H24+H28+H30</f>
        <v>18005.09</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 hidden="1">
      <c r="A37" s="88"/>
      <c r="B37" s="88"/>
      <c r="C37" s="90"/>
      <c r="D37" s="90"/>
      <c r="E37" s="90"/>
      <c r="F37" s="90"/>
      <c r="G37" s="90"/>
      <c r="H37" s="90"/>
      <c r="I37" s="4"/>
      <c r="J37" s="4"/>
      <c r="K37" s="4"/>
      <c r="L37" s="4"/>
      <c r="M37" s="4"/>
      <c r="N37" s="4"/>
      <c r="O37" s="4"/>
      <c r="P37" s="4"/>
      <c r="Q37" s="4"/>
    </row>
    <row r="38" spans="1:17" ht="12" hidden="1">
      <c r="A38" s="88"/>
      <c r="B38" s="88"/>
      <c r="C38" s="90"/>
      <c r="D38" s="90"/>
      <c r="E38" s="90"/>
      <c r="F38" s="90"/>
      <c r="G38" s="90"/>
      <c r="H38" s="90"/>
      <c r="I38" s="4"/>
      <c r="J38" s="4"/>
      <c r="K38" s="4"/>
      <c r="L38" s="4"/>
      <c r="M38" s="4"/>
      <c r="N38" s="4"/>
      <c r="O38" s="4"/>
      <c r="P38" s="4"/>
      <c r="Q38" s="4"/>
    </row>
    <row r="39" spans="1:17" ht="12" hidden="1">
      <c r="A39" s="88"/>
      <c r="B39" s="88"/>
      <c r="C39" s="90"/>
      <c r="D39" s="90"/>
      <c r="E39" s="90"/>
      <c r="F39" s="90"/>
      <c r="G39" s="90"/>
      <c r="H39" s="90"/>
      <c r="I39" s="4"/>
      <c r="J39" s="4"/>
      <c r="K39" s="4"/>
      <c r="L39" s="4"/>
      <c r="M39" s="4"/>
      <c r="N39" s="4"/>
      <c r="O39" s="4"/>
      <c r="P39" s="4"/>
      <c r="Q39" s="4"/>
    </row>
    <row r="40" spans="1:17" ht="12" hidden="1">
      <c r="A40" s="88"/>
      <c r="B40" s="88"/>
      <c r="C40" s="90"/>
      <c r="D40" s="90"/>
      <c r="E40" s="90"/>
      <c r="F40" s="90"/>
      <c r="G40" s="90"/>
      <c r="H40" s="90"/>
      <c r="I40" s="4"/>
      <c r="J40" s="4"/>
      <c r="K40" s="4"/>
      <c r="L40" s="4"/>
      <c r="M40" s="4"/>
      <c r="N40" s="4"/>
      <c r="O40" s="4"/>
      <c r="P40" s="4"/>
      <c r="Q40" s="4"/>
    </row>
    <row r="41" spans="1:17" ht="12" hidden="1">
      <c r="A41" s="88"/>
      <c r="B41" s="88"/>
      <c r="C41" s="90"/>
      <c r="D41" s="90"/>
      <c r="E41" s="90"/>
      <c r="F41" s="90"/>
      <c r="G41" s="90"/>
      <c r="H41" s="90"/>
      <c r="I41" s="4"/>
      <c r="J41" s="4"/>
      <c r="K41" s="4"/>
      <c r="L41" s="4"/>
      <c r="M41" s="4"/>
      <c r="N41" s="4"/>
      <c r="O41" s="4"/>
      <c r="P41" s="4"/>
      <c r="Q41" s="4"/>
    </row>
    <row r="42" spans="1:17" ht="12" hidden="1">
      <c r="A42" s="88"/>
      <c r="B42" s="88"/>
      <c r="C42" s="90"/>
      <c r="D42" s="90"/>
      <c r="E42" s="90"/>
      <c r="F42" s="90"/>
      <c r="G42" s="90"/>
      <c r="H42" s="90"/>
      <c r="I42" s="4"/>
      <c r="J42" s="4"/>
      <c r="K42" s="4"/>
      <c r="L42" s="4"/>
      <c r="M42" s="4"/>
      <c r="N42" s="4"/>
      <c r="O42" s="4"/>
      <c r="P42" s="4"/>
      <c r="Q42" s="4"/>
    </row>
    <row r="43" spans="1:17" ht="12" hidden="1">
      <c r="A43" s="88"/>
      <c r="B43" s="88"/>
      <c r="C43" s="90"/>
      <c r="D43" s="90"/>
      <c r="E43" s="90"/>
      <c r="F43" s="90"/>
      <c r="G43" s="90"/>
      <c r="H43" s="90"/>
      <c r="I43" s="4"/>
      <c r="J43" s="4"/>
      <c r="K43" s="4"/>
      <c r="L43" s="4"/>
      <c r="M43" s="4"/>
      <c r="N43" s="4"/>
      <c r="O43" s="4"/>
      <c r="P43" s="4"/>
      <c r="Q43" s="4"/>
    </row>
    <row r="44" spans="1:17" ht="12" hidden="1">
      <c r="A44" s="88"/>
      <c r="B44" s="88"/>
      <c r="C44" s="90"/>
      <c r="D44" s="90"/>
      <c r="E44" s="90"/>
      <c r="F44" s="90"/>
      <c r="G44" s="90"/>
      <c r="H44" s="90"/>
      <c r="I44" s="4"/>
      <c r="J44" s="4"/>
      <c r="K44" s="4"/>
      <c r="L44" s="4"/>
      <c r="M44" s="4"/>
      <c r="N44" s="4"/>
      <c r="O44" s="4"/>
      <c r="P44" s="4"/>
      <c r="Q44" s="4"/>
    </row>
    <row r="45" spans="1:17" ht="12" hidden="1">
      <c r="A45" s="88"/>
      <c r="B45" s="88"/>
      <c r="C45" s="90"/>
      <c r="D45" s="90"/>
      <c r="E45" s="90"/>
      <c r="F45" s="90"/>
      <c r="G45" s="90"/>
      <c r="H45" s="90"/>
      <c r="I45" s="4"/>
      <c r="J45" s="4"/>
      <c r="K45" s="4"/>
      <c r="L45" s="4"/>
      <c r="M45" s="4"/>
      <c r="N45" s="4"/>
      <c r="O45" s="4"/>
      <c r="P45" s="4"/>
      <c r="Q45" s="4"/>
    </row>
    <row r="46" spans="1:17" ht="12" hidden="1">
      <c r="A46" s="88"/>
      <c r="B46" s="88"/>
      <c r="C46" s="90"/>
      <c r="D46" s="90"/>
      <c r="E46" s="90"/>
      <c r="F46" s="90"/>
      <c r="G46" s="90"/>
      <c r="H46" s="90"/>
      <c r="I46" s="4"/>
      <c r="J46" s="4"/>
      <c r="K46" s="4"/>
      <c r="L46" s="4"/>
      <c r="M46" s="4"/>
      <c r="N46" s="4"/>
      <c r="O46" s="4"/>
      <c r="P46" s="4"/>
      <c r="Q46" s="4"/>
    </row>
    <row r="47" spans="1:17" ht="12" hidden="1">
      <c r="A47" s="88"/>
      <c r="B47" s="88"/>
      <c r="C47" s="90"/>
      <c r="D47" s="90"/>
      <c r="E47" s="90"/>
      <c r="F47" s="90"/>
      <c r="G47" s="90"/>
      <c r="H47" s="90"/>
      <c r="I47" s="4"/>
      <c r="J47" s="4"/>
      <c r="K47" s="4"/>
      <c r="L47" s="4"/>
      <c r="M47" s="4"/>
      <c r="N47" s="4"/>
      <c r="O47" s="4"/>
      <c r="P47" s="4"/>
      <c r="Q47" s="4"/>
    </row>
    <row r="48" spans="1:17" ht="12" hidden="1">
      <c r="A48" s="88"/>
      <c r="B48" s="88"/>
      <c r="C48" s="90"/>
      <c r="D48" s="90"/>
      <c r="E48" s="90"/>
      <c r="F48" s="90"/>
      <c r="G48" s="90"/>
      <c r="H48" s="90"/>
      <c r="I48" s="4"/>
      <c r="J48" s="4"/>
      <c r="K48" s="4"/>
      <c r="L48" s="4"/>
      <c r="M48" s="4"/>
      <c r="N48" s="4"/>
      <c r="O48" s="4"/>
      <c r="P48" s="4"/>
      <c r="Q48" s="4"/>
    </row>
    <row r="49" spans="1:17" ht="12" hidden="1">
      <c r="A49" s="88"/>
      <c r="B49" s="88"/>
      <c r="C49" s="90"/>
      <c r="D49" s="90"/>
      <c r="E49" s="90"/>
      <c r="F49" s="90"/>
      <c r="G49" s="90"/>
      <c r="H49" s="90"/>
      <c r="I49" s="4"/>
      <c r="J49" s="4"/>
      <c r="K49" s="4"/>
      <c r="L49" s="4"/>
      <c r="M49" s="4"/>
      <c r="N49" s="4"/>
      <c r="O49" s="4"/>
      <c r="P49" s="4"/>
      <c r="Q49" s="4"/>
    </row>
    <row r="50" spans="1:17" ht="12" hidden="1">
      <c r="A50" s="88"/>
      <c r="B50" s="88"/>
      <c r="C50" s="90"/>
      <c r="D50" s="90"/>
      <c r="E50" s="90"/>
      <c r="F50" s="90"/>
      <c r="G50" s="90"/>
      <c r="H50" s="90"/>
      <c r="I50" s="4"/>
      <c r="J50" s="4"/>
      <c r="K50" s="4"/>
      <c r="L50" s="4"/>
      <c r="M50" s="4"/>
      <c r="N50" s="4"/>
      <c r="O50" s="4"/>
      <c r="P50" s="4"/>
      <c r="Q50" s="4"/>
    </row>
    <row r="51" spans="1:17" ht="12" hidden="1">
      <c r="A51" s="88"/>
      <c r="B51" s="88"/>
      <c r="C51" s="90"/>
      <c r="D51" s="90"/>
      <c r="E51" s="90"/>
      <c r="F51" s="90"/>
      <c r="G51" s="90"/>
      <c r="H51" s="90"/>
      <c r="I51" s="4"/>
      <c r="J51" s="4"/>
      <c r="K51" s="4"/>
      <c r="L51" s="4"/>
      <c r="M51" s="4"/>
      <c r="N51" s="4"/>
      <c r="O51" s="4"/>
      <c r="P51" s="4"/>
      <c r="Q51" s="4"/>
    </row>
    <row r="52" spans="1:17" ht="12" hidden="1">
      <c r="A52" s="88"/>
      <c r="B52" s="88"/>
      <c r="C52" s="90"/>
      <c r="D52" s="90"/>
      <c r="E52" s="90"/>
      <c r="F52" s="90"/>
      <c r="G52" s="90"/>
      <c r="H52" s="90"/>
      <c r="I52" s="4"/>
      <c r="J52" s="4"/>
      <c r="K52" s="4"/>
      <c r="L52" s="4"/>
      <c r="M52" s="4"/>
      <c r="N52" s="4"/>
      <c r="O52" s="4"/>
      <c r="P52" s="4"/>
      <c r="Q52" s="4"/>
    </row>
    <row r="53" spans="1:17" ht="12" hidden="1">
      <c r="A53" s="88"/>
      <c r="B53" s="88"/>
      <c r="C53" s="90"/>
      <c r="D53" s="90"/>
      <c r="E53" s="90"/>
      <c r="F53" s="90"/>
      <c r="G53" s="90"/>
      <c r="H53" s="90"/>
      <c r="I53" s="4"/>
      <c r="J53" s="4"/>
      <c r="K53" s="4"/>
      <c r="L53" s="4"/>
      <c r="M53" s="4"/>
      <c r="N53" s="4"/>
      <c r="O53" s="4"/>
      <c r="P53" s="4"/>
      <c r="Q53" s="4"/>
    </row>
    <row r="54" spans="1:17" ht="12" hidden="1">
      <c r="A54" s="88"/>
      <c r="B54" s="88"/>
      <c r="C54" s="90"/>
      <c r="D54" s="90"/>
      <c r="E54" s="90"/>
      <c r="F54" s="90"/>
      <c r="G54" s="90"/>
      <c r="H54" s="90"/>
      <c r="I54" s="4"/>
      <c r="J54" s="4"/>
      <c r="K54" s="4"/>
      <c r="L54" s="4"/>
      <c r="M54" s="4"/>
      <c r="N54" s="4"/>
      <c r="O54" s="4"/>
      <c r="P54" s="4"/>
      <c r="Q54" s="4"/>
    </row>
    <row r="55" spans="1:17" ht="12" hidden="1">
      <c r="A55" s="88"/>
      <c r="B55" s="88"/>
      <c r="C55" s="90"/>
      <c r="D55" s="90"/>
      <c r="E55" s="90"/>
      <c r="F55" s="90"/>
      <c r="G55" s="90"/>
      <c r="H55" s="90"/>
      <c r="I55" s="4"/>
      <c r="J55" s="4"/>
      <c r="K55" s="4"/>
      <c r="L55" s="4"/>
      <c r="M55" s="4"/>
      <c r="N55" s="4"/>
      <c r="O55" s="4"/>
      <c r="P55" s="4"/>
      <c r="Q55" s="4"/>
    </row>
    <row r="56" spans="1:17" ht="12" hidden="1">
      <c r="A56" s="88"/>
      <c r="B56" s="88"/>
      <c r="C56" s="90"/>
      <c r="D56" s="90"/>
      <c r="E56" s="90"/>
      <c r="F56" s="90"/>
      <c r="G56" s="90"/>
      <c r="H56" s="90"/>
      <c r="I56" s="4"/>
      <c r="J56" s="4"/>
      <c r="K56" s="4"/>
      <c r="L56" s="4"/>
      <c r="M56" s="4"/>
      <c r="N56" s="4"/>
      <c r="O56" s="4"/>
      <c r="P56" s="4"/>
      <c r="Q56" s="4"/>
    </row>
    <row r="57" spans="1:17" ht="12" hidden="1">
      <c r="A57" s="88"/>
      <c r="B57" s="88"/>
      <c r="C57" s="90"/>
      <c r="D57" s="90"/>
      <c r="E57" s="90"/>
      <c r="F57" s="90"/>
      <c r="G57" s="90"/>
      <c r="H57" s="90"/>
      <c r="I57" s="4"/>
      <c r="J57" s="4"/>
      <c r="K57" s="4"/>
      <c r="L57" s="4"/>
      <c r="M57" s="4"/>
      <c r="N57" s="4"/>
      <c r="O57" s="4"/>
      <c r="P57" s="4"/>
      <c r="Q57" s="4"/>
    </row>
    <row r="58" spans="1:17" ht="12" hidden="1">
      <c r="A58" s="88"/>
      <c r="B58" s="88"/>
      <c r="C58" s="90"/>
      <c r="D58" s="90"/>
      <c r="E58" s="90"/>
      <c r="F58" s="90"/>
      <c r="G58" s="90"/>
      <c r="H58" s="90"/>
      <c r="I58" s="4"/>
      <c r="J58" s="4"/>
      <c r="K58" s="4"/>
      <c r="L58" s="4"/>
      <c r="M58" s="4"/>
      <c r="N58" s="4"/>
      <c r="O58" s="4"/>
      <c r="P58" s="4"/>
      <c r="Q58" s="4"/>
    </row>
    <row r="59" spans="1:17" ht="12" hidden="1">
      <c r="A59" s="88"/>
      <c r="B59" s="88"/>
      <c r="C59" s="90"/>
      <c r="D59" s="90"/>
      <c r="E59" s="90"/>
      <c r="F59" s="90"/>
      <c r="G59" s="90"/>
      <c r="H59" s="90"/>
      <c r="I59" s="4"/>
      <c r="J59" s="4"/>
      <c r="K59" s="4"/>
      <c r="L59" s="4"/>
      <c r="M59" s="4"/>
      <c r="N59" s="4"/>
      <c r="O59" s="4"/>
      <c r="P59" s="4"/>
      <c r="Q59" s="4"/>
    </row>
    <row r="60" spans="1:17" ht="12" hidden="1">
      <c r="A60" s="88"/>
      <c r="B60" s="88"/>
      <c r="C60" s="90"/>
      <c r="D60" s="90"/>
      <c r="E60" s="90"/>
      <c r="F60" s="90"/>
      <c r="G60" s="90"/>
      <c r="H60" s="90"/>
      <c r="I60" s="4"/>
      <c r="J60" s="4"/>
      <c r="K60" s="4"/>
      <c r="L60" s="4"/>
      <c r="M60" s="4"/>
      <c r="N60" s="4"/>
      <c r="O60" s="4"/>
      <c r="P60" s="4"/>
      <c r="Q60" s="4"/>
    </row>
    <row r="61" spans="1:17" ht="12" hidden="1">
      <c r="A61" s="88"/>
      <c r="B61" s="88"/>
      <c r="C61" s="90"/>
      <c r="D61" s="90"/>
      <c r="E61" s="90"/>
      <c r="F61" s="90"/>
      <c r="G61" s="90"/>
      <c r="H61" s="90"/>
      <c r="I61" s="4"/>
      <c r="J61" s="4"/>
      <c r="K61" s="4"/>
      <c r="L61" s="4"/>
      <c r="M61" s="4"/>
      <c r="N61" s="4"/>
      <c r="O61" s="4"/>
      <c r="P61" s="4"/>
      <c r="Q61" s="4"/>
    </row>
    <row r="62" spans="1:17" ht="12" hidden="1">
      <c r="A62" s="88"/>
      <c r="B62" s="88"/>
      <c r="C62" s="90"/>
      <c r="D62" s="90"/>
      <c r="E62" s="90"/>
      <c r="F62" s="90"/>
      <c r="G62" s="90"/>
      <c r="H62" s="90"/>
      <c r="I62" s="4"/>
      <c r="J62" s="4"/>
      <c r="K62" s="4"/>
      <c r="L62" s="4"/>
      <c r="M62" s="4"/>
      <c r="N62" s="4"/>
      <c r="O62" s="4"/>
      <c r="P62" s="4"/>
      <c r="Q62" s="4"/>
    </row>
    <row r="63" spans="1:17" ht="12" hidden="1">
      <c r="A63" s="88"/>
      <c r="B63" s="88"/>
      <c r="C63" s="90"/>
      <c r="D63" s="90"/>
      <c r="E63" s="90"/>
      <c r="F63" s="90"/>
      <c r="G63" s="90"/>
      <c r="H63" s="90"/>
      <c r="I63" s="4"/>
      <c r="J63" s="4"/>
      <c r="K63" s="4"/>
      <c r="L63" s="4"/>
      <c r="M63" s="4"/>
      <c r="N63" s="4"/>
      <c r="O63" s="4"/>
      <c r="P63" s="4"/>
      <c r="Q63" s="4"/>
    </row>
    <row r="64" spans="1:17" ht="12" hidden="1">
      <c r="A64" s="88"/>
      <c r="B64" s="88"/>
      <c r="C64" s="90"/>
      <c r="D64" s="90"/>
      <c r="E64" s="90"/>
      <c r="F64" s="90"/>
      <c r="G64" s="90"/>
      <c r="H64" s="90"/>
      <c r="I64" s="4"/>
      <c r="J64" s="4"/>
      <c r="K64" s="4"/>
      <c r="L64" s="4"/>
      <c r="M64" s="4"/>
      <c r="N64" s="4"/>
      <c r="O64" s="4"/>
      <c r="P64" s="4"/>
      <c r="Q64" s="4"/>
    </row>
    <row r="65" spans="1:17" ht="12" hidden="1">
      <c r="A65" s="88"/>
      <c r="B65" s="88"/>
      <c r="C65" s="90"/>
      <c r="D65" s="90"/>
      <c r="E65" s="90"/>
      <c r="F65" s="90"/>
      <c r="G65" s="90"/>
      <c r="H65" s="90"/>
      <c r="I65" s="4"/>
      <c r="J65" s="4"/>
      <c r="K65" s="4"/>
      <c r="L65" s="4"/>
      <c r="M65" s="4"/>
      <c r="N65" s="4"/>
      <c r="O65" s="4"/>
      <c r="P65" s="4"/>
      <c r="Q65" s="4"/>
    </row>
    <row r="66" spans="1:17" ht="12" hidden="1">
      <c r="A66" s="88"/>
      <c r="B66" s="88"/>
      <c r="C66" s="90"/>
      <c r="D66" s="90"/>
      <c r="E66" s="90"/>
      <c r="F66" s="90"/>
      <c r="G66" s="90"/>
      <c r="H66" s="90"/>
      <c r="I66" s="4"/>
      <c r="J66" s="4"/>
      <c r="K66" s="4"/>
      <c r="L66" s="4"/>
      <c r="M66" s="4"/>
      <c r="N66" s="4"/>
      <c r="O66" s="4"/>
      <c r="P66" s="4"/>
      <c r="Q66" s="4"/>
    </row>
    <row r="67" spans="1:17" ht="12" hidden="1">
      <c r="A67" s="88"/>
      <c r="B67" s="88"/>
      <c r="C67" s="90"/>
      <c r="D67" s="90"/>
      <c r="E67" s="90"/>
      <c r="F67" s="90"/>
      <c r="G67" s="90"/>
      <c r="H67" s="90"/>
      <c r="I67" s="4"/>
      <c r="J67" s="4"/>
      <c r="K67" s="4"/>
      <c r="L67" s="4"/>
      <c r="M67" s="4"/>
      <c r="N67" s="4"/>
      <c r="O67" s="4"/>
      <c r="P67" s="4"/>
      <c r="Q67" s="4"/>
    </row>
    <row r="68" spans="1:17" ht="12" hidden="1">
      <c r="A68" s="88"/>
      <c r="B68" s="88"/>
      <c r="C68" s="90"/>
      <c r="D68" s="90"/>
      <c r="E68" s="90"/>
      <c r="F68" s="90"/>
      <c r="G68" s="90"/>
      <c r="H68" s="90"/>
      <c r="I68" s="4"/>
      <c r="J68" s="4"/>
      <c r="K68" s="4"/>
      <c r="L68" s="4"/>
      <c r="M68" s="4"/>
      <c r="N68" s="4"/>
      <c r="O68" s="4"/>
      <c r="P68" s="4"/>
      <c r="Q68" s="4"/>
    </row>
    <row r="69" spans="1:17" ht="12" hidden="1">
      <c r="A69" s="88"/>
      <c r="B69" s="88"/>
      <c r="C69" s="90"/>
      <c r="D69" s="90"/>
      <c r="E69" s="90"/>
      <c r="F69" s="90"/>
      <c r="G69" s="90"/>
      <c r="H69" s="90"/>
      <c r="I69" s="4"/>
      <c r="J69" s="4"/>
      <c r="K69" s="4"/>
      <c r="L69" s="4"/>
      <c r="M69" s="4"/>
      <c r="N69" s="4"/>
      <c r="O69" s="4"/>
      <c r="P69" s="4"/>
      <c r="Q69" s="4"/>
    </row>
    <row r="70" spans="1:17" ht="12" hidden="1">
      <c r="A70" s="88"/>
      <c r="B70" s="88"/>
      <c r="C70" s="90"/>
      <c r="D70" s="90"/>
      <c r="E70" s="90"/>
      <c r="F70" s="90"/>
      <c r="G70" s="90"/>
      <c r="H70" s="90"/>
      <c r="I70" s="4"/>
      <c r="J70" s="4"/>
      <c r="K70" s="4"/>
      <c r="L70" s="4"/>
      <c r="M70" s="4"/>
      <c r="N70" s="4"/>
      <c r="O70" s="4"/>
      <c r="P70" s="4"/>
      <c r="Q70" s="4"/>
    </row>
    <row r="71" spans="1:17" ht="12" hidden="1">
      <c r="A71" s="88"/>
      <c r="B71" s="88"/>
      <c r="C71" s="90"/>
      <c r="D71" s="90"/>
      <c r="E71" s="90"/>
      <c r="F71" s="90"/>
      <c r="G71" s="90"/>
      <c r="H71" s="90"/>
      <c r="I71" s="4"/>
      <c r="J71" s="4"/>
      <c r="K71" s="4"/>
      <c r="L71" s="4"/>
      <c r="M71" s="4"/>
      <c r="N71" s="4"/>
      <c r="O71" s="4"/>
      <c r="P71" s="4"/>
      <c r="Q71" s="4"/>
    </row>
    <row r="72" spans="1:17" ht="12" hidden="1">
      <c r="A72" s="88"/>
      <c r="B72" s="88"/>
      <c r="C72" s="90"/>
      <c r="D72" s="90"/>
      <c r="E72" s="90"/>
      <c r="F72" s="90"/>
      <c r="G72" s="90"/>
      <c r="H72" s="90"/>
      <c r="I72" s="4"/>
      <c r="J72" s="4"/>
      <c r="K72" s="4"/>
      <c r="L72" s="4"/>
      <c r="M72" s="4"/>
      <c r="N72" s="4"/>
      <c r="O72" s="4"/>
      <c r="P72" s="4"/>
      <c r="Q72" s="4"/>
    </row>
    <row r="73" spans="1:17" ht="12" hidden="1">
      <c r="A73" s="88"/>
      <c r="B73" s="88"/>
      <c r="C73" s="90"/>
      <c r="D73" s="90"/>
      <c r="E73" s="90"/>
      <c r="F73" s="90"/>
      <c r="G73" s="90"/>
      <c r="H73" s="90"/>
      <c r="I73" s="4"/>
      <c r="J73" s="4"/>
      <c r="K73" s="4"/>
      <c r="L73" s="4"/>
      <c r="M73" s="4"/>
      <c r="N73" s="4"/>
      <c r="O73" s="4"/>
      <c r="P73" s="4"/>
      <c r="Q73" s="4"/>
    </row>
    <row r="74" spans="1:17" ht="12" hidden="1">
      <c r="A74" s="88"/>
      <c r="B74" s="88"/>
      <c r="C74" s="90"/>
      <c r="D74" s="90"/>
      <c r="E74" s="90"/>
      <c r="F74" s="90"/>
      <c r="G74" s="90"/>
      <c r="H74" s="90"/>
      <c r="I74" s="4"/>
      <c r="J74" s="4"/>
      <c r="K74" s="4"/>
      <c r="L74" s="4"/>
      <c r="M74" s="4"/>
      <c r="N74" s="4"/>
      <c r="O74" s="4"/>
      <c r="P74" s="4"/>
      <c r="Q74" s="4"/>
    </row>
    <row r="75" spans="1:17" ht="12" hidden="1">
      <c r="A75" s="88"/>
      <c r="B75" s="88"/>
      <c r="C75" s="90"/>
      <c r="D75" s="90"/>
      <c r="E75" s="90"/>
      <c r="F75" s="90"/>
      <c r="G75" s="90"/>
      <c r="H75" s="90"/>
      <c r="I75" s="4"/>
      <c r="J75" s="4"/>
      <c r="K75" s="4"/>
      <c r="L75" s="4"/>
      <c r="M75" s="4"/>
      <c r="N75" s="4"/>
      <c r="O75" s="4"/>
      <c r="P75" s="4"/>
      <c r="Q75" s="4"/>
    </row>
    <row r="76" spans="1:17" ht="12" hidden="1">
      <c r="A76" s="88"/>
      <c r="B76" s="88"/>
      <c r="C76" s="90"/>
      <c r="D76" s="90"/>
      <c r="E76" s="90"/>
      <c r="F76" s="90"/>
      <c r="G76" s="90"/>
      <c r="H76" s="90"/>
      <c r="I76" s="4"/>
      <c r="J76" s="4"/>
      <c r="K76" s="4"/>
      <c r="L76" s="4"/>
      <c r="M76" s="4"/>
      <c r="N76" s="4"/>
      <c r="O76" s="4"/>
      <c r="P76" s="4"/>
      <c r="Q76" s="4"/>
    </row>
    <row r="77" spans="1:17" ht="12" hidden="1">
      <c r="A77" s="88"/>
      <c r="B77" s="88"/>
      <c r="C77" s="90"/>
      <c r="D77" s="90"/>
      <c r="E77" s="90"/>
      <c r="F77" s="90"/>
      <c r="G77" s="90"/>
      <c r="H77" s="90"/>
      <c r="I77" s="4"/>
      <c r="J77" s="4"/>
      <c r="K77" s="4"/>
      <c r="L77" s="4"/>
      <c r="M77" s="4"/>
      <c r="N77" s="4"/>
      <c r="O77" s="4"/>
      <c r="P77" s="4"/>
      <c r="Q77" s="4"/>
    </row>
    <row r="78" spans="1:17" ht="12" hidden="1">
      <c r="A78" s="88"/>
      <c r="B78" s="88"/>
      <c r="C78" s="90"/>
      <c r="D78" s="90"/>
      <c r="E78" s="90"/>
      <c r="F78" s="90"/>
      <c r="G78" s="90"/>
      <c r="H78" s="90"/>
      <c r="I78" s="4"/>
      <c r="J78" s="4"/>
      <c r="K78" s="4"/>
      <c r="L78" s="4"/>
      <c r="M78" s="4"/>
      <c r="N78" s="4"/>
      <c r="O78" s="4"/>
      <c r="P78" s="4"/>
      <c r="Q78" s="4"/>
    </row>
    <row r="79" spans="1:17" ht="12" hidden="1">
      <c r="A79" s="88"/>
      <c r="B79" s="88"/>
      <c r="C79" s="90"/>
      <c r="D79" s="90"/>
      <c r="E79" s="90"/>
      <c r="F79" s="90"/>
      <c r="G79" s="90"/>
      <c r="H79" s="90"/>
      <c r="I79" s="4"/>
      <c r="J79" s="4"/>
      <c r="K79" s="4"/>
      <c r="L79" s="4"/>
      <c r="M79" s="4"/>
      <c r="N79" s="4"/>
      <c r="O79" s="4"/>
      <c r="P79" s="4"/>
      <c r="Q79" s="4"/>
    </row>
    <row r="80" spans="1:17" ht="12" hidden="1">
      <c r="A80" s="88"/>
      <c r="B80" s="88"/>
      <c r="C80" s="90"/>
      <c r="D80" s="90"/>
      <c r="E80" s="90"/>
      <c r="F80" s="90"/>
      <c r="G80" s="90"/>
      <c r="H80" s="90"/>
      <c r="I80" s="4"/>
      <c r="J80" s="4"/>
      <c r="K80" s="4"/>
      <c r="L80" s="4"/>
      <c r="M80" s="4"/>
      <c r="N80" s="4"/>
      <c r="O80" s="4"/>
      <c r="P80" s="4"/>
      <c r="Q80" s="4"/>
    </row>
    <row r="81" spans="1:17" ht="12" hidden="1">
      <c r="A81" s="88"/>
      <c r="B81" s="88"/>
      <c r="C81" s="90"/>
      <c r="D81" s="90"/>
      <c r="E81" s="90"/>
      <c r="F81" s="90"/>
      <c r="G81" s="90"/>
      <c r="H81" s="90"/>
      <c r="I81" s="4"/>
      <c r="J81" s="4"/>
      <c r="K81" s="4"/>
      <c r="L81" s="4"/>
      <c r="M81" s="4"/>
      <c r="N81" s="4"/>
      <c r="O81" s="4"/>
      <c r="P81" s="4"/>
      <c r="Q81" s="4"/>
    </row>
    <row r="82" spans="1:17" ht="12" hidden="1">
      <c r="A82" s="88"/>
      <c r="B82" s="88"/>
      <c r="C82" s="90"/>
      <c r="D82" s="90"/>
      <c r="E82" s="90"/>
      <c r="F82" s="90"/>
      <c r="G82" s="90"/>
      <c r="H82" s="90"/>
      <c r="I82" s="4"/>
      <c r="J82" s="4"/>
      <c r="K82" s="4"/>
      <c r="L82" s="4"/>
      <c r="M82" s="4"/>
      <c r="N82" s="4"/>
      <c r="O82" s="4"/>
      <c r="P82" s="4"/>
      <c r="Q82" s="4"/>
    </row>
    <row r="83" spans="1:17" ht="12" hidden="1">
      <c r="A83" s="88"/>
      <c r="B83" s="88"/>
      <c r="C83" s="90"/>
      <c r="D83" s="90"/>
      <c r="E83" s="90"/>
      <c r="F83" s="90"/>
      <c r="G83" s="90"/>
      <c r="H83" s="90"/>
      <c r="I83" s="4"/>
      <c r="J83" s="4"/>
      <c r="K83" s="4"/>
      <c r="L83" s="4"/>
      <c r="M83" s="4"/>
      <c r="N83" s="4"/>
      <c r="O83" s="4"/>
      <c r="P83" s="4"/>
      <c r="Q83" s="4"/>
    </row>
    <row r="84" spans="1:17" ht="12" hidden="1">
      <c r="A84" s="88"/>
      <c r="B84" s="88"/>
      <c r="C84" s="90"/>
      <c r="D84" s="90"/>
      <c r="E84" s="90"/>
      <c r="F84" s="90"/>
      <c r="G84" s="90"/>
      <c r="H84" s="90"/>
      <c r="I84" s="4"/>
      <c r="J84" s="4"/>
      <c r="K84" s="4"/>
      <c r="L84" s="4"/>
      <c r="M84" s="4"/>
      <c r="N84" s="4"/>
      <c r="O84" s="4"/>
      <c r="P84" s="4"/>
      <c r="Q84" s="4"/>
    </row>
    <row r="85" spans="1:17" ht="12" hidden="1">
      <c r="A85" s="88"/>
      <c r="B85" s="88"/>
      <c r="C85" s="91"/>
      <c r="D85" s="91"/>
      <c r="E85" s="91"/>
      <c r="F85" s="91"/>
      <c r="G85" s="91"/>
      <c r="H85" s="91"/>
      <c r="I85" s="4"/>
      <c r="J85" s="4"/>
      <c r="K85" s="4"/>
      <c r="L85" s="4"/>
      <c r="M85" s="4"/>
      <c r="N85" s="4"/>
      <c r="O85" s="4"/>
      <c r="P85" s="4"/>
      <c r="Q85" s="4"/>
    </row>
    <row r="86" spans="1:17" ht="12" hidden="1">
      <c r="A86" s="88"/>
      <c r="B86" s="88"/>
      <c r="C86" s="91"/>
      <c r="D86" s="91"/>
      <c r="E86" s="91"/>
      <c r="F86" s="91"/>
      <c r="G86" s="91"/>
      <c r="H86" s="91"/>
      <c r="I86" s="4"/>
      <c r="J86" s="4"/>
      <c r="K86" s="4"/>
      <c r="L86" s="4"/>
      <c r="M86" s="4"/>
      <c r="N86" s="4"/>
      <c r="O86" s="4"/>
      <c r="P86" s="4"/>
      <c r="Q86" s="4"/>
    </row>
    <row r="87" spans="1:17" ht="12" hidden="1">
      <c r="A87" s="88"/>
      <c r="B87" s="88"/>
      <c r="C87" s="91"/>
      <c r="D87" s="91"/>
      <c r="E87" s="91"/>
      <c r="F87" s="91"/>
      <c r="G87" s="91"/>
      <c r="H87" s="91"/>
      <c r="I87" s="4"/>
      <c r="J87" s="4"/>
      <c r="K87" s="4"/>
      <c r="L87" s="4"/>
      <c r="M87" s="4"/>
      <c r="N87" s="4"/>
      <c r="O87" s="4"/>
      <c r="P87" s="4"/>
      <c r="Q87" s="4"/>
    </row>
    <row r="88" spans="1:17" ht="12" hidden="1">
      <c r="A88" s="88"/>
      <c r="B88" s="88"/>
      <c r="C88" s="91"/>
      <c r="D88" s="91"/>
      <c r="E88" s="91"/>
      <c r="F88" s="91"/>
      <c r="G88" s="91"/>
      <c r="H88" s="91"/>
      <c r="I88" s="4"/>
      <c r="J88" s="4"/>
      <c r="K88" s="4"/>
      <c r="L88" s="4"/>
      <c r="M88" s="4"/>
      <c r="N88" s="4"/>
      <c r="O88" s="4"/>
      <c r="P88" s="4"/>
      <c r="Q88" s="4"/>
    </row>
    <row r="89" spans="1:17" ht="12" hidden="1">
      <c r="A89" s="88"/>
      <c r="B89" s="88"/>
      <c r="C89" s="91"/>
      <c r="D89" s="91"/>
      <c r="E89" s="91"/>
      <c r="F89" s="91"/>
      <c r="G89" s="91"/>
      <c r="H89" s="91"/>
      <c r="I89" s="4"/>
      <c r="J89" s="4"/>
      <c r="K89" s="4"/>
      <c r="L89" s="4"/>
      <c r="M89" s="4"/>
      <c r="N89" s="4"/>
      <c r="O89" s="4"/>
      <c r="P89" s="4"/>
      <c r="Q89" s="4"/>
    </row>
    <row r="90" spans="1:17" ht="12" hidden="1">
      <c r="A90" s="88"/>
      <c r="B90" s="88"/>
      <c r="C90" s="91"/>
      <c r="D90" s="91"/>
      <c r="E90" s="91"/>
      <c r="F90" s="91"/>
      <c r="G90" s="91"/>
      <c r="H90" s="91"/>
      <c r="I90" s="4"/>
      <c r="J90" s="4"/>
      <c r="K90" s="4"/>
      <c r="L90" s="4"/>
      <c r="M90" s="4"/>
      <c r="N90" s="4"/>
      <c r="O90" s="4"/>
      <c r="P90" s="4"/>
      <c r="Q90" s="4"/>
    </row>
    <row r="91" spans="1:17" ht="12" hidden="1">
      <c r="A91" s="88"/>
      <c r="B91" s="88"/>
      <c r="C91" s="91"/>
      <c r="D91" s="91"/>
      <c r="E91" s="91"/>
      <c r="F91" s="91"/>
      <c r="G91" s="91"/>
      <c r="H91" s="91"/>
      <c r="I91" s="4"/>
      <c r="J91" s="4"/>
      <c r="K91" s="4"/>
      <c r="L91" s="4"/>
      <c r="M91" s="4"/>
      <c r="N91" s="4"/>
      <c r="O91" s="4"/>
      <c r="P91" s="4"/>
      <c r="Q91" s="4"/>
    </row>
    <row r="92" spans="1:17" ht="12" hidden="1">
      <c r="A92" s="88"/>
      <c r="B92" s="88"/>
      <c r="C92" s="91"/>
      <c r="D92" s="91"/>
      <c r="E92" s="91"/>
      <c r="F92" s="91"/>
      <c r="G92" s="91"/>
      <c r="H92" s="91"/>
      <c r="I92" s="4"/>
      <c r="J92" s="4"/>
      <c r="K92" s="4"/>
      <c r="L92" s="4"/>
      <c r="M92" s="4"/>
      <c r="N92" s="4"/>
      <c r="O92" s="4"/>
      <c r="P92" s="4"/>
      <c r="Q92" s="4"/>
    </row>
    <row r="93" spans="1:17" ht="12" hidden="1">
      <c r="A93" s="88"/>
      <c r="B93" s="88"/>
      <c r="C93" s="91"/>
      <c r="D93" s="91"/>
      <c r="E93" s="91"/>
      <c r="F93" s="91"/>
      <c r="G93" s="91"/>
      <c r="H93" s="91"/>
      <c r="I93" s="4"/>
      <c r="J93" s="4"/>
      <c r="K93" s="4"/>
      <c r="L93" s="4"/>
      <c r="M93" s="4"/>
      <c r="N93" s="4"/>
      <c r="O93" s="4"/>
      <c r="P93" s="4"/>
      <c r="Q93" s="4"/>
    </row>
    <row r="94" spans="1:17" ht="12" hidden="1">
      <c r="A94" s="88"/>
      <c r="B94" s="88"/>
      <c r="C94" s="91"/>
      <c r="D94" s="91"/>
      <c r="E94" s="91"/>
      <c r="F94" s="91"/>
      <c r="G94" s="91"/>
      <c r="H94" s="91"/>
      <c r="I94" s="4"/>
      <c r="J94" s="4"/>
      <c r="K94" s="4"/>
      <c r="L94" s="4"/>
      <c r="M94" s="4"/>
      <c r="N94" s="4"/>
      <c r="O94" s="4"/>
      <c r="P94" s="4"/>
      <c r="Q94" s="4"/>
    </row>
    <row r="95" spans="1:17" ht="12" hidden="1">
      <c r="A95" s="88"/>
      <c r="B95" s="88"/>
      <c r="C95" s="91"/>
      <c r="D95" s="91"/>
      <c r="E95" s="91"/>
      <c r="F95" s="91"/>
      <c r="G95" s="91"/>
      <c r="H95" s="91"/>
      <c r="I95" s="4"/>
      <c r="J95" s="4"/>
      <c r="K95" s="4"/>
      <c r="L95" s="4"/>
      <c r="M95" s="4"/>
      <c r="N95" s="4"/>
      <c r="O95" s="4"/>
      <c r="P95" s="4"/>
      <c r="Q95" s="4"/>
    </row>
    <row r="96" spans="1:17" ht="12" hidden="1">
      <c r="A96" s="88"/>
      <c r="B96" s="88"/>
      <c r="C96" s="91"/>
      <c r="D96" s="91"/>
      <c r="E96" s="91"/>
      <c r="F96" s="91"/>
      <c r="G96" s="91"/>
      <c r="H96" s="91"/>
      <c r="I96" s="4"/>
      <c r="J96" s="4"/>
      <c r="K96" s="4"/>
      <c r="L96" s="4"/>
      <c r="M96" s="4"/>
      <c r="N96" s="4"/>
      <c r="O96" s="4"/>
      <c r="P96" s="4"/>
      <c r="Q96" s="4"/>
    </row>
    <row r="97" spans="1:17" ht="12" hidden="1">
      <c r="A97" s="88"/>
      <c r="B97" s="88"/>
      <c r="C97" s="91"/>
      <c r="D97" s="91"/>
      <c r="E97" s="91"/>
      <c r="F97" s="91"/>
      <c r="G97" s="91"/>
      <c r="H97" s="91"/>
      <c r="I97" s="4"/>
      <c r="J97" s="4"/>
      <c r="K97" s="4"/>
      <c r="L97" s="4"/>
      <c r="M97" s="4"/>
      <c r="N97" s="4"/>
      <c r="O97" s="4"/>
      <c r="P97" s="4"/>
      <c r="Q97" s="4"/>
    </row>
    <row r="98" spans="1:17" ht="12" hidden="1">
      <c r="A98" s="88"/>
      <c r="B98" s="88"/>
      <c r="C98" s="91"/>
      <c r="D98" s="91"/>
      <c r="E98" s="91"/>
      <c r="F98" s="91"/>
      <c r="G98" s="91"/>
      <c r="H98" s="91"/>
      <c r="I98" s="4"/>
      <c r="J98" s="4"/>
      <c r="K98" s="4"/>
      <c r="L98" s="4"/>
      <c r="M98" s="4"/>
      <c r="N98" s="4"/>
      <c r="O98" s="4"/>
      <c r="P98" s="4"/>
      <c r="Q98" s="4"/>
    </row>
    <row r="99" spans="1:17" ht="12" hidden="1">
      <c r="A99" s="88"/>
      <c r="B99" s="88"/>
      <c r="C99" s="91"/>
      <c r="D99" s="91"/>
      <c r="E99" s="91"/>
      <c r="F99" s="91"/>
      <c r="G99" s="91"/>
      <c r="H99" s="91"/>
      <c r="I99" s="4"/>
      <c r="J99" s="4"/>
      <c r="K99" s="4"/>
      <c r="L99" s="4"/>
      <c r="M99" s="4"/>
      <c r="N99" s="4"/>
      <c r="O99" s="4"/>
      <c r="P99" s="4"/>
      <c r="Q99" s="4"/>
    </row>
    <row r="100" spans="1:17" ht="12" hidden="1">
      <c r="A100" s="88"/>
      <c r="B100" s="88"/>
      <c r="C100" s="91"/>
      <c r="D100" s="91"/>
      <c r="E100" s="91"/>
      <c r="F100" s="91"/>
      <c r="G100" s="91"/>
      <c r="H100" s="91"/>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1er février 2024&amp;C&amp;"Times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0">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7" t="s">
        <v>172</v>
      </c>
      <c r="B3" s="368"/>
      <c r="C3" s="368"/>
      <c r="D3" s="368"/>
      <c r="E3" s="368"/>
      <c r="F3" s="368"/>
      <c r="G3" s="4"/>
      <c r="H3" s="4"/>
      <c r="I3" s="4"/>
      <c r="J3" s="4"/>
      <c r="K3" s="4"/>
      <c r="L3" s="4"/>
      <c r="M3" s="4"/>
      <c r="N3" s="4"/>
      <c r="O3" s="4"/>
      <c r="P3" s="4"/>
    </row>
    <row r="4" spans="1:16" ht="26.25" customHeight="1">
      <c r="A4" s="3" t="s">
        <v>0</v>
      </c>
      <c r="B4" s="105" t="str">
        <f>Identification!B5</f>
        <v>R-4213-2022  Ph3</v>
      </c>
      <c r="C4" s="369" t="s">
        <v>16</v>
      </c>
      <c r="D4" s="370"/>
      <c r="E4" s="371" t="str">
        <f>Identification!D5</f>
        <v>Du 31 août 2023 au 7 dec2023</v>
      </c>
      <c r="F4" s="372"/>
      <c r="G4" s="4"/>
      <c r="H4" s="4"/>
      <c r="I4" s="4"/>
      <c r="J4" s="4"/>
      <c r="K4" s="4"/>
      <c r="L4" s="4"/>
      <c r="M4" s="4"/>
      <c r="N4" s="4"/>
      <c r="O4" s="4"/>
      <c r="P4" s="4"/>
    </row>
    <row r="5" spans="1:16" ht="26.25" customHeight="1">
      <c r="A5" s="8" t="s">
        <v>1</v>
      </c>
      <c r="B5" s="373" t="str">
        <f>Identification!B6:D6</f>
        <v>Le Regroupement pour la transition, l'innovation et l'efficacité énergétiques (RTIEÉ)</v>
      </c>
      <c r="C5" s="374"/>
      <c r="D5" s="374"/>
      <c r="E5" s="374"/>
      <c r="F5" s="375"/>
      <c r="G5" s="4"/>
      <c r="H5" s="4"/>
      <c r="I5" s="4"/>
      <c r="J5" s="4"/>
      <c r="K5" s="4"/>
      <c r="L5" s="4"/>
      <c r="M5" s="4"/>
      <c r="N5" s="4"/>
      <c r="O5" s="4"/>
      <c r="P5" s="4"/>
    </row>
    <row r="6" spans="1:16" ht="26.25" customHeight="1">
      <c r="A6" s="14" t="s">
        <v>109</v>
      </c>
      <c r="B6" s="383" t="s">
        <v>190</v>
      </c>
      <c r="C6" s="384"/>
      <c r="D6" s="384"/>
      <c r="E6" s="384"/>
      <c r="F6" s="385"/>
      <c r="G6" s="4"/>
      <c r="H6" s="4"/>
      <c r="I6" s="4"/>
      <c r="J6" s="4"/>
      <c r="K6" s="4"/>
      <c r="L6" s="4"/>
      <c r="M6" s="4"/>
      <c r="N6" s="4"/>
      <c r="O6" s="4"/>
      <c r="P6" s="4"/>
    </row>
    <row r="7" spans="1:16" ht="20.25" customHeight="1">
      <c r="A7" s="363" t="s">
        <v>105</v>
      </c>
      <c r="B7" s="364"/>
      <c r="C7" s="364"/>
      <c r="D7" s="364"/>
      <c r="E7" s="365"/>
      <c r="F7" s="366"/>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6"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7"/>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8"/>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81" t="s">
        <v>86</v>
      </c>
      <c r="B21" s="382"/>
      <c r="C21" s="382"/>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3" t="s">
        <v>92</v>
      </c>
      <c r="B23" s="364"/>
      <c r="C23" s="364"/>
      <c r="D23" s="364"/>
      <c r="E23" s="365"/>
      <c r="F23" s="366"/>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81" t="s">
        <v>87</v>
      </c>
      <c r="B27" s="382"/>
      <c r="C27" s="382"/>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9" t="s">
        <v>161</v>
      </c>
      <c r="B30" s="380"/>
      <c r="C30" s="380"/>
      <c r="D30" s="380"/>
      <c r="E30" s="380"/>
      <c r="F30" s="380"/>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94"/>
      <c r="F33" s="4"/>
      <c r="G33" s="4"/>
      <c r="H33" s="4"/>
      <c r="I33" s="4"/>
      <c r="J33" s="4"/>
      <c r="K33" s="4"/>
      <c r="L33" s="4"/>
      <c r="M33" s="4"/>
      <c r="N33" s="4"/>
      <c r="O33" s="4"/>
      <c r="P33" s="4"/>
    </row>
    <row r="34" spans="1:16" ht="12" hidden="1">
      <c r="A34" s="4"/>
      <c r="B34" s="4"/>
      <c r="C34" s="4"/>
      <c r="D34" s="4"/>
      <c r="E34" s="94"/>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1er février 2024&amp;C&amp;"Times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4">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7" t="s">
        <v>172</v>
      </c>
      <c r="B3" s="368"/>
      <c r="C3" s="368"/>
      <c r="D3" s="368"/>
      <c r="E3" s="368"/>
      <c r="F3" s="368"/>
      <c r="G3" s="368"/>
      <c r="H3" s="4"/>
      <c r="I3" s="4"/>
      <c r="J3" s="4"/>
      <c r="K3" s="4"/>
      <c r="L3" s="4"/>
      <c r="M3" s="4"/>
      <c r="N3" s="4"/>
      <c r="O3" s="4"/>
      <c r="P3" s="4"/>
    </row>
    <row r="4" spans="1:16" ht="26.25" customHeight="1">
      <c r="A4" s="402" t="s">
        <v>0</v>
      </c>
      <c r="B4" s="403"/>
      <c r="C4" s="105" t="str">
        <f>Identification!B5</f>
        <v>R-4213-2022  Ph3</v>
      </c>
      <c r="D4" s="404" t="s">
        <v>16</v>
      </c>
      <c r="E4" s="405"/>
      <c r="F4" s="400" t="str">
        <f>Identification!D5</f>
        <v>Du 31 août 2023 au 7 dec2023</v>
      </c>
      <c r="G4" s="401"/>
      <c r="H4" s="4"/>
      <c r="I4" s="4"/>
      <c r="J4" s="4"/>
      <c r="K4" s="4"/>
      <c r="L4" s="4"/>
      <c r="M4" s="4"/>
      <c r="N4" s="4"/>
      <c r="O4" s="4"/>
      <c r="P4" s="4"/>
    </row>
    <row r="5" spans="1:16" ht="26.25" customHeight="1">
      <c r="A5" s="392" t="s">
        <v>1</v>
      </c>
      <c r="B5" s="393"/>
      <c r="C5" s="394" t="str">
        <f>Identification!B6</f>
        <v>Le Regroupement pour la transition, l'innovation et l'efficacité énergétiques (RTIEÉ)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190</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1er février 2024&amp;C&amp;"Times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7">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R-4213-2022  Ph3</v>
      </c>
      <c r="E2" s="416"/>
      <c r="F2" s="416"/>
      <c r="G2" s="416"/>
      <c r="H2" s="417"/>
      <c r="I2" s="417"/>
      <c r="J2" s="77"/>
      <c r="K2" s="83"/>
      <c r="L2" s="83"/>
      <c r="M2" s="83"/>
      <c r="N2" s="83"/>
      <c r="O2" s="83"/>
      <c r="P2" s="83"/>
    </row>
    <row r="3" spans="1:16" ht="21.75" customHeight="1">
      <c r="A3" s="74" t="s">
        <v>1</v>
      </c>
      <c r="B3" s="74"/>
      <c r="C3" s="84"/>
      <c r="D3" s="415" t="str">
        <f>Identification!B6</f>
        <v>Le Regroupement pour la transition, l'innovation et l'efficacité énergétiques (RTIEÉ)</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198</v>
      </c>
      <c r="E13" s="422">
        <v>2024</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198</v>
      </c>
      <c r="E27" s="422">
        <v>2024</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 hidden="1">
      <c r="A45" s="85"/>
      <c r="B45" s="85"/>
      <c r="C45" s="76"/>
      <c r="D45" s="76"/>
      <c r="E45" s="76"/>
      <c r="F45" s="76"/>
      <c r="G45" s="76"/>
      <c r="H45" s="76"/>
      <c r="I45" s="76"/>
      <c r="J45" s="76"/>
      <c r="K45" s="85"/>
      <c r="L45" s="85"/>
      <c r="M45" s="85"/>
      <c r="N45" s="85"/>
      <c r="O45" s="85"/>
      <c r="P45" s="85"/>
    </row>
    <row r="46" spans="1:16" ht="15" hidden="1">
      <c r="A46" s="85"/>
      <c r="B46" s="85"/>
      <c r="C46" s="76"/>
      <c r="D46" s="76"/>
      <c r="E46" s="76"/>
      <c r="F46" s="76"/>
      <c r="G46" s="76"/>
      <c r="H46" s="76"/>
      <c r="I46" s="76"/>
      <c r="J46" s="76"/>
      <c r="K46" s="85"/>
      <c r="L46" s="85"/>
      <c r="M46" s="85"/>
      <c r="N46" s="85"/>
      <c r="O46" s="85"/>
      <c r="P46" s="85"/>
    </row>
    <row r="47" spans="1:16" ht="15" hidden="1">
      <c r="A47" s="85"/>
      <c r="B47" s="85"/>
      <c r="C47" s="76"/>
      <c r="D47" s="76"/>
      <c r="E47" s="76"/>
      <c r="F47" s="76"/>
      <c r="G47" s="76"/>
      <c r="H47" s="76"/>
      <c r="I47" s="76"/>
      <c r="J47" s="76"/>
      <c r="K47" s="85"/>
      <c r="L47" s="85"/>
      <c r="M47" s="85"/>
      <c r="N47" s="85"/>
      <c r="O47" s="85"/>
      <c r="P47" s="85"/>
    </row>
    <row r="48" spans="1:16" ht="15" hidden="1">
      <c r="A48" s="85"/>
      <c r="B48" s="85"/>
      <c r="C48" s="76"/>
      <c r="D48" s="76"/>
      <c r="E48" s="76"/>
      <c r="F48" s="76"/>
      <c r="G48" s="76"/>
      <c r="H48" s="76"/>
      <c r="I48" s="76"/>
      <c r="J48" s="76"/>
      <c r="K48" s="85"/>
      <c r="L48" s="85"/>
      <c r="M48" s="85"/>
      <c r="N48" s="85"/>
      <c r="O48" s="85"/>
      <c r="P48" s="85"/>
    </row>
    <row r="49" spans="1:16" ht="15" hidden="1">
      <c r="A49" s="85"/>
      <c r="B49" s="85"/>
      <c r="C49" s="76"/>
      <c r="D49" s="76"/>
      <c r="E49" s="76"/>
      <c r="F49" s="76"/>
      <c r="G49" s="76"/>
      <c r="H49" s="76"/>
      <c r="I49" s="76"/>
      <c r="J49" s="76"/>
      <c r="K49" s="85"/>
      <c r="L49" s="85"/>
      <c r="M49" s="85"/>
      <c r="N49" s="85"/>
      <c r="O49" s="85"/>
      <c r="P49" s="85"/>
    </row>
    <row r="50" spans="1:16" ht="15" hidden="1">
      <c r="A50" s="85"/>
      <c r="B50" s="85"/>
      <c r="C50" s="76"/>
      <c r="D50" s="76"/>
      <c r="E50" s="76"/>
      <c r="F50" s="76"/>
      <c r="G50" s="76"/>
      <c r="H50" s="76"/>
      <c r="I50" s="76"/>
      <c r="J50" s="76"/>
      <c r="K50" s="85"/>
      <c r="L50" s="85"/>
      <c r="M50" s="85"/>
      <c r="N50" s="85"/>
      <c r="O50" s="85"/>
      <c r="P50" s="85"/>
    </row>
    <row r="51" spans="1:16" ht="15" hidden="1">
      <c r="A51" s="85"/>
      <c r="B51" s="85"/>
      <c r="C51" s="76"/>
      <c r="D51" s="76"/>
      <c r="E51" s="76"/>
      <c r="F51" s="76"/>
      <c r="G51" s="76"/>
      <c r="H51" s="76"/>
      <c r="I51" s="76"/>
      <c r="J51" s="76"/>
      <c r="K51" s="85"/>
      <c r="L51" s="85"/>
      <c r="M51" s="85"/>
      <c r="N51" s="85"/>
      <c r="O51" s="85"/>
      <c r="P51" s="85"/>
    </row>
    <row r="52" spans="1:16" ht="15" hidden="1">
      <c r="A52" s="85"/>
      <c r="B52" s="85"/>
      <c r="C52" s="76"/>
      <c r="D52" s="76"/>
      <c r="E52" s="76"/>
      <c r="F52" s="76"/>
      <c r="G52" s="76"/>
      <c r="H52" s="76"/>
      <c r="I52" s="76"/>
      <c r="J52" s="76"/>
      <c r="K52" s="85"/>
      <c r="L52" s="85"/>
      <c r="M52" s="85"/>
      <c r="N52" s="85"/>
      <c r="O52" s="85"/>
      <c r="P52" s="85"/>
    </row>
    <row r="53" spans="1:16" ht="15" hidden="1">
      <c r="A53" s="85"/>
      <c r="B53" s="85"/>
      <c r="C53" s="76"/>
      <c r="D53" s="76"/>
      <c r="E53" s="76"/>
      <c r="F53" s="76"/>
      <c r="G53" s="76"/>
      <c r="H53" s="76"/>
      <c r="I53" s="76"/>
      <c r="J53" s="76"/>
      <c r="K53" s="85"/>
      <c r="L53" s="85"/>
      <c r="M53" s="85"/>
      <c r="N53" s="85"/>
      <c r="O53" s="85"/>
      <c r="P53" s="85"/>
    </row>
    <row r="54" spans="1:16" ht="15" hidden="1">
      <c r="A54" s="85"/>
      <c r="B54" s="85"/>
      <c r="C54" s="76"/>
      <c r="D54" s="76"/>
      <c r="E54" s="76"/>
      <c r="F54" s="76"/>
      <c r="G54" s="76"/>
      <c r="H54" s="76"/>
      <c r="I54" s="76"/>
      <c r="J54" s="76"/>
      <c r="K54" s="85"/>
      <c r="L54" s="85"/>
      <c r="M54" s="85"/>
      <c r="N54" s="85"/>
      <c r="O54" s="85"/>
      <c r="P54" s="85"/>
    </row>
    <row r="55" spans="1:16" ht="15" hidden="1">
      <c r="A55" s="85"/>
      <c r="B55" s="85"/>
      <c r="C55" s="76"/>
      <c r="D55" s="76"/>
      <c r="E55" s="76"/>
      <c r="F55" s="76"/>
      <c r="G55" s="76"/>
      <c r="H55" s="76"/>
      <c r="I55" s="76"/>
      <c r="J55" s="76"/>
      <c r="K55" s="85"/>
      <c r="L55" s="85"/>
      <c r="M55" s="85"/>
      <c r="N55" s="85"/>
      <c r="O55" s="85"/>
      <c r="P55" s="85"/>
    </row>
    <row r="56" spans="1:16" ht="15" hidden="1">
      <c r="A56" s="85"/>
      <c r="B56" s="85"/>
      <c r="C56" s="76"/>
      <c r="D56" s="76"/>
      <c r="E56" s="76"/>
      <c r="F56" s="76"/>
      <c r="G56" s="76"/>
      <c r="H56" s="76"/>
      <c r="I56" s="76"/>
      <c r="J56" s="76"/>
      <c r="K56" s="85"/>
      <c r="L56" s="85"/>
      <c r="M56" s="85"/>
      <c r="N56" s="85"/>
      <c r="O56" s="85"/>
      <c r="P56" s="85"/>
    </row>
    <row r="57" spans="1:16" ht="15" hidden="1">
      <c r="A57" s="85"/>
      <c r="B57" s="85"/>
      <c r="C57" s="76"/>
      <c r="D57" s="76"/>
      <c r="E57" s="76"/>
      <c r="F57" s="76"/>
      <c r="G57" s="76"/>
      <c r="H57" s="76"/>
      <c r="I57" s="76"/>
      <c r="J57" s="76"/>
      <c r="K57" s="85"/>
      <c r="L57" s="85"/>
      <c r="M57" s="85"/>
      <c r="N57" s="85"/>
      <c r="O57" s="85"/>
      <c r="P57" s="85"/>
    </row>
    <row r="58" spans="1:16" ht="15" hidden="1">
      <c r="A58" s="85"/>
      <c r="B58" s="85"/>
      <c r="C58" s="76"/>
      <c r="D58" s="76"/>
      <c r="E58" s="76"/>
      <c r="F58" s="76"/>
      <c r="G58" s="76"/>
      <c r="H58" s="76"/>
      <c r="I58" s="76"/>
      <c r="J58" s="76"/>
      <c r="K58" s="85"/>
      <c r="L58" s="85"/>
      <c r="M58" s="85"/>
      <c r="N58" s="85"/>
      <c r="O58" s="85"/>
      <c r="P58" s="85"/>
    </row>
    <row r="59" spans="1:16" ht="15" hidden="1">
      <c r="A59" s="85"/>
      <c r="B59" s="85"/>
      <c r="C59" s="76"/>
      <c r="D59" s="76"/>
      <c r="E59" s="76"/>
      <c r="F59" s="76"/>
      <c r="G59" s="76"/>
      <c r="H59" s="76"/>
      <c r="I59" s="76"/>
      <c r="J59" s="76"/>
      <c r="K59" s="85"/>
      <c r="L59" s="85"/>
      <c r="M59" s="85"/>
      <c r="N59" s="85"/>
      <c r="O59" s="85"/>
      <c r="P59" s="85"/>
    </row>
    <row r="60" spans="1:16" ht="15" hidden="1">
      <c r="A60" s="85"/>
      <c r="B60" s="85"/>
      <c r="C60" s="76"/>
      <c r="D60" s="76"/>
      <c r="E60" s="76"/>
      <c r="F60" s="76"/>
      <c r="G60" s="76"/>
      <c r="H60" s="76"/>
      <c r="I60" s="76"/>
      <c r="J60" s="76"/>
      <c r="K60" s="85"/>
      <c r="L60" s="85"/>
      <c r="M60" s="85"/>
      <c r="N60" s="85"/>
      <c r="O60" s="85"/>
      <c r="P60" s="85"/>
    </row>
    <row r="61" spans="1:16" ht="15" hidden="1">
      <c r="A61" s="85"/>
      <c r="B61" s="85"/>
      <c r="C61" s="76"/>
      <c r="D61" s="76"/>
      <c r="E61" s="76"/>
      <c r="F61" s="76"/>
      <c r="G61" s="76"/>
      <c r="H61" s="76"/>
      <c r="I61" s="76"/>
      <c r="J61" s="76"/>
      <c r="K61" s="85"/>
      <c r="L61" s="85"/>
      <c r="M61" s="85"/>
      <c r="N61" s="85"/>
      <c r="O61" s="85"/>
      <c r="P61" s="85"/>
    </row>
    <row r="62" spans="1:16" ht="15" hidden="1">
      <c r="A62" s="85"/>
      <c r="B62" s="85"/>
      <c r="C62" s="76"/>
      <c r="D62" s="76"/>
      <c r="E62" s="76"/>
      <c r="F62" s="76"/>
      <c r="G62" s="76"/>
      <c r="H62" s="76"/>
      <c r="I62" s="76"/>
      <c r="J62" s="76"/>
      <c r="K62" s="85"/>
      <c r="L62" s="85"/>
      <c r="M62" s="85"/>
      <c r="N62" s="85"/>
      <c r="O62" s="85"/>
      <c r="P62" s="85"/>
    </row>
    <row r="63" spans="1:16" ht="15" hidden="1">
      <c r="A63" s="85"/>
      <c r="B63" s="85"/>
      <c r="C63" s="76"/>
      <c r="D63" s="76"/>
      <c r="E63" s="76"/>
      <c r="F63" s="76"/>
      <c r="G63" s="76"/>
      <c r="H63" s="76"/>
      <c r="I63" s="76"/>
      <c r="J63" s="76"/>
      <c r="K63" s="85"/>
      <c r="L63" s="85"/>
      <c r="M63" s="85"/>
      <c r="N63" s="85"/>
      <c r="O63" s="85"/>
      <c r="P63" s="85"/>
    </row>
    <row r="64" spans="1:16" ht="15" hidden="1">
      <c r="A64" s="85"/>
      <c r="B64" s="85"/>
      <c r="C64" s="76"/>
      <c r="D64" s="76"/>
      <c r="E64" s="76"/>
      <c r="F64" s="76"/>
      <c r="G64" s="76"/>
      <c r="H64" s="76"/>
      <c r="I64" s="76"/>
      <c r="J64" s="76"/>
      <c r="K64" s="85"/>
      <c r="L64" s="85"/>
      <c r="M64" s="85"/>
      <c r="N64" s="85"/>
      <c r="O64" s="85"/>
      <c r="P64" s="85"/>
    </row>
    <row r="65" spans="1:16" ht="15" hidden="1">
      <c r="A65" s="85"/>
      <c r="B65" s="85"/>
      <c r="C65" s="76"/>
      <c r="D65" s="76"/>
      <c r="E65" s="76"/>
      <c r="F65" s="76"/>
      <c r="G65" s="76"/>
      <c r="H65" s="76"/>
      <c r="I65" s="76"/>
      <c r="J65" s="76"/>
      <c r="K65" s="85"/>
      <c r="L65" s="85"/>
      <c r="M65" s="85"/>
      <c r="N65" s="85"/>
      <c r="O65" s="85"/>
      <c r="P65" s="85"/>
    </row>
    <row r="66" spans="1:16" ht="15" hidden="1">
      <c r="A66" s="85"/>
      <c r="B66" s="85"/>
      <c r="C66" s="76"/>
      <c r="D66" s="76"/>
      <c r="E66" s="76"/>
      <c r="F66" s="76"/>
      <c r="G66" s="76"/>
      <c r="H66" s="76"/>
      <c r="I66" s="76"/>
      <c r="J66" s="76"/>
      <c r="K66" s="85"/>
      <c r="L66" s="85"/>
      <c r="M66" s="85"/>
      <c r="N66" s="85"/>
      <c r="O66" s="85"/>
      <c r="P66" s="85"/>
    </row>
    <row r="67" spans="1:16" ht="15" hidden="1">
      <c r="A67" s="85"/>
      <c r="B67" s="85"/>
      <c r="C67" s="76"/>
      <c r="D67" s="76"/>
      <c r="E67" s="76"/>
      <c r="F67" s="76"/>
      <c r="G67" s="76"/>
      <c r="H67" s="76"/>
      <c r="I67" s="76"/>
      <c r="J67" s="76"/>
      <c r="K67" s="85"/>
      <c r="L67" s="85"/>
      <c r="M67" s="85"/>
      <c r="N67" s="85"/>
      <c r="O67" s="85"/>
      <c r="P67" s="85"/>
    </row>
    <row r="68" spans="1:16" ht="15" hidden="1">
      <c r="A68" s="85"/>
      <c r="B68" s="85"/>
      <c r="C68" s="76"/>
      <c r="D68" s="76"/>
      <c r="E68" s="76"/>
      <c r="F68" s="76"/>
      <c r="G68" s="76"/>
      <c r="H68" s="76"/>
      <c r="I68" s="76"/>
      <c r="J68" s="76"/>
      <c r="K68" s="85"/>
      <c r="L68" s="85"/>
      <c r="M68" s="85"/>
      <c r="N68" s="85"/>
      <c r="O68" s="85"/>
      <c r="P68" s="85"/>
    </row>
    <row r="69" spans="1:16" ht="15" hidden="1">
      <c r="A69" s="85"/>
      <c r="B69" s="85"/>
      <c r="C69" s="76"/>
      <c r="D69" s="76"/>
      <c r="E69" s="76"/>
      <c r="F69" s="76"/>
      <c r="G69" s="76"/>
      <c r="H69" s="76"/>
      <c r="I69" s="76"/>
      <c r="J69" s="76"/>
      <c r="K69" s="85"/>
      <c r="L69" s="85"/>
      <c r="M69" s="85"/>
      <c r="N69" s="85"/>
      <c r="O69" s="85"/>
      <c r="P69" s="85"/>
    </row>
    <row r="70" spans="1:16" ht="15" hidden="1">
      <c r="A70" s="85"/>
      <c r="B70" s="85"/>
      <c r="C70" s="76"/>
      <c r="D70" s="76"/>
      <c r="E70" s="76"/>
      <c r="F70" s="76"/>
      <c r="G70" s="76"/>
      <c r="H70" s="76"/>
      <c r="I70" s="76"/>
      <c r="J70" s="76"/>
      <c r="K70" s="85"/>
      <c r="L70" s="85"/>
      <c r="M70" s="85"/>
      <c r="N70" s="85"/>
      <c r="O70" s="85"/>
      <c r="P70" s="85"/>
    </row>
    <row r="71" spans="1:16" ht="15" hidden="1">
      <c r="A71" s="85"/>
      <c r="B71" s="85"/>
      <c r="C71" s="76"/>
      <c r="D71" s="76"/>
      <c r="E71" s="76"/>
      <c r="F71" s="76"/>
      <c r="G71" s="76"/>
      <c r="H71" s="76"/>
      <c r="I71" s="76"/>
      <c r="J71" s="76"/>
      <c r="K71" s="85"/>
      <c r="L71" s="85"/>
      <c r="M71" s="85"/>
      <c r="N71" s="85"/>
      <c r="O71" s="85"/>
      <c r="P71" s="85"/>
    </row>
    <row r="72" spans="1:16" ht="15" hidden="1">
      <c r="A72" s="85"/>
      <c r="B72" s="85"/>
      <c r="C72" s="76"/>
      <c r="D72" s="76"/>
      <c r="E72" s="76"/>
      <c r="F72" s="76"/>
      <c r="G72" s="76"/>
      <c r="H72" s="76"/>
      <c r="I72" s="76"/>
      <c r="J72" s="76"/>
      <c r="K72" s="85"/>
      <c r="L72" s="85"/>
      <c r="M72" s="85"/>
      <c r="N72" s="85"/>
      <c r="O72" s="85"/>
      <c r="P72" s="85"/>
    </row>
    <row r="73" spans="1:16" ht="15" hidden="1">
      <c r="A73" s="85"/>
      <c r="B73" s="85"/>
      <c r="C73" s="76"/>
      <c r="D73" s="76"/>
      <c r="E73" s="76"/>
      <c r="F73" s="76"/>
      <c r="G73" s="76"/>
      <c r="H73" s="76"/>
      <c r="I73" s="76"/>
      <c r="J73" s="76"/>
      <c r="K73" s="85"/>
      <c r="L73" s="85"/>
      <c r="M73" s="85"/>
      <c r="N73" s="85"/>
      <c r="O73" s="85"/>
      <c r="P73" s="85"/>
    </row>
    <row r="74" spans="1:16" ht="15" hidden="1">
      <c r="A74" s="85"/>
      <c r="B74" s="85"/>
      <c r="C74" s="76"/>
      <c r="D74" s="76"/>
      <c r="E74" s="76"/>
      <c r="F74" s="76"/>
      <c r="G74" s="76"/>
      <c r="H74" s="76"/>
      <c r="I74" s="76"/>
      <c r="J74" s="76"/>
      <c r="K74" s="85"/>
      <c r="L74" s="85"/>
      <c r="M74" s="85"/>
      <c r="N74" s="85"/>
      <c r="O74" s="85"/>
      <c r="P74" s="85"/>
    </row>
    <row r="75" spans="1:16" ht="15" hidden="1">
      <c r="A75" s="85"/>
      <c r="B75" s="85"/>
      <c r="C75" s="76"/>
      <c r="D75" s="76"/>
      <c r="E75" s="76"/>
      <c r="F75" s="76"/>
      <c r="G75" s="76"/>
      <c r="H75" s="76"/>
      <c r="I75" s="76"/>
      <c r="J75" s="76"/>
      <c r="K75" s="85"/>
      <c r="L75" s="85"/>
      <c r="M75" s="85"/>
      <c r="N75" s="85"/>
      <c r="O75" s="85"/>
      <c r="P75" s="85"/>
    </row>
    <row r="76" spans="1:16" ht="15" hidden="1">
      <c r="A76" s="85"/>
      <c r="B76" s="85"/>
      <c r="C76" s="76"/>
      <c r="D76" s="76"/>
      <c r="E76" s="76"/>
      <c r="F76" s="76"/>
      <c r="G76" s="76"/>
      <c r="H76" s="76"/>
      <c r="I76" s="76"/>
      <c r="J76" s="76"/>
      <c r="K76" s="85"/>
      <c r="L76" s="85"/>
      <c r="M76" s="85"/>
      <c r="N76" s="85"/>
      <c r="O76" s="85"/>
      <c r="P76" s="85"/>
    </row>
    <row r="77" spans="1:16" ht="15" hidden="1">
      <c r="A77" s="85"/>
      <c r="B77" s="85"/>
      <c r="C77" s="76"/>
      <c r="D77" s="76"/>
      <c r="E77" s="76"/>
      <c r="F77" s="76"/>
      <c r="G77" s="76"/>
      <c r="H77" s="76"/>
      <c r="I77" s="76"/>
      <c r="J77" s="76"/>
      <c r="K77" s="85"/>
      <c r="L77" s="85"/>
      <c r="M77" s="85"/>
      <c r="N77" s="85"/>
      <c r="O77" s="85"/>
      <c r="P77" s="85"/>
    </row>
    <row r="78" spans="1:16" ht="15" hidden="1">
      <c r="A78" s="85"/>
      <c r="B78" s="85"/>
      <c r="C78" s="76"/>
      <c r="D78" s="76"/>
      <c r="E78" s="76"/>
      <c r="F78" s="76"/>
      <c r="G78" s="76"/>
      <c r="H78" s="76"/>
      <c r="I78" s="76"/>
      <c r="J78" s="76"/>
      <c r="K78" s="85"/>
      <c r="L78" s="85"/>
      <c r="M78" s="85"/>
      <c r="N78" s="85"/>
      <c r="O78" s="85"/>
      <c r="P78" s="85"/>
    </row>
    <row r="79" spans="1:16" ht="15" hidden="1">
      <c r="A79" s="85"/>
      <c r="B79" s="85"/>
      <c r="C79" s="76"/>
      <c r="D79" s="76"/>
      <c r="E79" s="76"/>
      <c r="F79" s="76"/>
      <c r="G79" s="76"/>
      <c r="H79" s="76"/>
      <c r="I79" s="76"/>
      <c r="J79" s="76"/>
      <c r="K79" s="85"/>
      <c r="L79" s="85"/>
      <c r="M79" s="85"/>
      <c r="N79" s="85"/>
      <c r="O79" s="85"/>
      <c r="P79" s="85"/>
    </row>
    <row r="80" spans="1:16" ht="15" hidden="1">
      <c r="A80" s="85"/>
      <c r="B80" s="85"/>
      <c r="C80" s="76"/>
      <c r="D80" s="76"/>
      <c r="E80" s="76"/>
      <c r="F80" s="76"/>
      <c r="G80" s="76"/>
      <c r="H80" s="76"/>
      <c r="I80" s="76"/>
      <c r="J80" s="76"/>
      <c r="K80" s="85"/>
      <c r="L80" s="85"/>
      <c r="M80" s="85"/>
      <c r="N80" s="85"/>
      <c r="O80" s="85"/>
      <c r="P80" s="85"/>
    </row>
    <row r="81" spans="1:16" ht="15" hidden="1">
      <c r="A81" s="85"/>
      <c r="B81" s="85"/>
      <c r="C81" s="76"/>
      <c r="D81" s="76"/>
      <c r="E81" s="76"/>
      <c r="F81" s="76"/>
      <c r="G81" s="76"/>
      <c r="H81" s="76"/>
      <c r="I81" s="76"/>
      <c r="J81" s="76"/>
      <c r="K81" s="85"/>
      <c r="L81" s="85"/>
      <c r="M81" s="85"/>
      <c r="N81" s="85"/>
      <c r="O81" s="85"/>
      <c r="P81" s="85"/>
    </row>
    <row r="82" spans="1:16" ht="15" hidden="1">
      <c r="A82" s="85"/>
      <c r="B82" s="85"/>
      <c r="C82" s="76"/>
      <c r="D82" s="76"/>
      <c r="E82" s="76"/>
      <c r="F82" s="76"/>
      <c r="G82" s="76"/>
      <c r="H82" s="76"/>
      <c r="I82" s="76"/>
      <c r="J82" s="76"/>
      <c r="K82" s="85"/>
      <c r="L82" s="85"/>
      <c r="M82" s="85"/>
      <c r="N82" s="85"/>
      <c r="O82" s="85"/>
      <c r="P82" s="85"/>
    </row>
    <row r="83" spans="1:16" ht="15" hidden="1">
      <c r="A83" s="85"/>
      <c r="B83" s="85"/>
      <c r="C83" s="76"/>
      <c r="D83" s="76"/>
      <c r="E83" s="76"/>
      <c r="F83" s="76"/>
      <c r="G83" s="76"/>
      <c r="H83" s="76"/>
      <c r="I83" s="76"/>
      <c r="J83" s="76"/>
      <c r="K83" s="85"/>
      <c r="L83" s="85"/>
      <c r="M83" s="85"/>
      <c r="N83" s="85"/>
      <c r="O83" s="85"/>
      <c r="P83" s="85"/>
    </row>
    <row r="84" spans="1:16" ht="15" hidden="1">
      <c r="A84" s="85"/>
      <c r="B84" s="85"/>
      <c r="C84" s="76"/>
      <c r="D84" s="76"/>
      <c r="E84" s="76"/>
      <c r="F84" s="76"/>
      <c r="G84" s="76"/>
      <c r="H84" s="76"/>
      <c r="I84" s="76"/>
      <c r="J84" s="76"/>
      <c r="K84" s="85"/>
      <c r="L84" s="85"/>
      <c r="M84" s="85"/>
      <c r="N84" s="85"/>
      <c r="O84" s="85"/>
      <c r="P84" s="85"/>
    </row>
    <row r="85" spans="1:16" ht="15" hidden="1">
      <c r="A85" s="85"/>
      <c r="B85" s="85"/>
      <c r="C85" s="76"/>
      <c r="D85" s="76"/>
      <c r="E85" s="76"/>
      <c r="F85" s="76"/>
      <c r="G85" s="76"/>
      <c r="H85" s="76"/>
      <c r="I85" s="76"/>
      <c r="J85" s="76"/>
      <c r="K85" s="85"/>
      <c r="L85" s="85"/>
      <c r="M85" s="85"/>
      <c r="N85" s="85"/>
      <c r="O85" s="85"/>
      <c r="P85" s="85"/>
    </row>
    <row r="86" spans="1:16" ht="15" hidden="1">
      <c r="A86" s="85"/>
      <c r="B86" s="85"/>
      <c r="C86" s="76"/>
      <c r="D86" s="76"/>
      <c r="E86" s="76"/>
      <c r="F86" s="76"/>
      <c r="G86" s="76"/>
      <c r="H86" s="76"/>
      <c r="I86" s="76"/>
      <c r="J86" s="76"/>
      <c r="K86" s="85"/>
      <c r="L86" s="85"/>
      <c r="M86" s="85"/>
      <c r="N86" s="85"/>
      <c r="O86" s="85"/>
      <c r="P86" s="85"/>
    </row>
    <row r="87" spans="1:16" ht="15" hidden="1">
      <c r="A87" s="85"/>
      <c r="B87" s="85"/>
      <c r="C87" s="76"/>
      <c r="D87" s="76"/>
      <c r="E87" s="76"/>
      <c r="F87" s="76"/>
      <c r="G87" s="76"/>
      <c r="H87" s="76"/>
      <c r="I87" s="76"/>
      <c r="J87" s="76"/>
      <c r="K87" s="85"/>
      <c r="L87" s="85"/>
      <c r="M87" s="85"/>
      <c r="N87" s="85"/>
      <c r="O87" s="85"/>
      <c r="P87" s="85"/>
    </row>
    <row r="88" spans="1:16" ht="15" hidden="1">
      <c r="A88" s="85"/>
      <c r="B88" s="85"/>
      <c r="C88" s="76"/>
      <c r="D88" s="76"/>
      <c r="E88" s="76"/>
      <c r="F88" s="76"/>
      <c r="G88" s="76"/>
      <c r="H88" s="76"/>
      <c r="I88" s="76"/>
      <c r="J88" s="76"/>
      <c r="K88" s="85"/>
      <c r="L88" s="85"/>
      <c r="M88" s="85"/>
      <c r="N88" s="85"/>
      <c r="O88" s="85"/>
      <c r="P88" s="85"/>
    </row>
    <row r="89" spans="1:16" ht="15" hidden="1">
      <c r="A89" s="85"/>
      <c r="B89" s="85"/>
      <c r="C89" s="76"/>
      <c r="D89" s="76"/>
      <c r="E89" s="76"/>
      <c r="F89" s="76"/>
      <c r="G89" s="76"/>
      <c r="H89" s="76"/>
      <c r="I89" s="76"/>
      <c r="J89" s="76"/>
      <c r="K89" s="85"/>
      <c r="L89" s="85"/>
      <c r="M89" s="85"/>
      <c r="N89" s="85"/>
      <c r="O89" s="85"/>
      <c r="P89" s="85"/>
    </row>
    <row r="90" spans="1:16" ht="15" hidden="1">
      <c r="A90" s="85"/>
      <c r="B90" s="85"/>
      <c r="C90" s="76"/>
      <c r="D90" s="76"/>
      <c r="E90" s="76"/>
      <c r="F90" s="76"/>
      <c r="G90" s="76"/>
      <c r="H90" s="76"/>
      <c r="I90" s="76"/>
      <c r="J90" s="76"/>
      <c r="K90" s="85"/>
      <c r="L90" s="85"/>
      <c r="M90" s="85"/>
      <c r="N90" s="85"/>
      <c r="O90" s="85"/>
      <c r="P90" s="85"/>
    </row>
    <row r="91" spans="1:16" ht="15" hidden="1">
      <c r="A91" s="85"/>
      <c r="B91" s="85"/>
      <c r="C91" s="76"/>
      <c r="D91" s="76"/>
      <c r="E91" s="76"/>
      <c r="F91" s="76"/>
      <c r="G91" s="76"/>
      <c r="H91" s="76"/>
      <c r="I91" s="76"/>
      <c r="J91" s="76"/>
      <c r="K91" s="85"/>
      <c r="L91" s="85"/>
      <c r="M91" s="85"/>
      <c r="N91" s="85"/>
      <c r="O91" s="85"/>
      <c r="P91" s="85"/>
    </row>
    <row r="92" spans="1:16" ht="15" hidden="1">
      <c r="A92" s="85"/>
      <c r="B92" s="85"/>
      <c r="C92" s="76"/>
      <c r="D92" s="76"/>
      <c r="E92" s="76"/>
      <c r="F92" s="76"/>
      <c r="G92" s="76"/>
      <c r="H92" s="76"/>
      <c r="I92" s="76"/>
      <c r="J92" s="76"/>
      <c r="K92" s="85"/>
      <c r="L92" s="85"/>
      <c r="M92" s="85"/>
      <c r="N92" s="85"/>
      <c r="O92" s="85"/>
      <c r="P92" s="85"/>
    </row>
    <row r="93" spans="1:16" ht="15" hidden="1">
      <c r="A93" s="85"/>
      <c r="B93" s="85"/>
      <c r="C93" s="76"/>
      <c r="D93" s="76"/>
      <c r="E93" s="76"/>
      <c r="F93" s="76"/>
      <c r="G93" s="76"/>
      <c r="H93" s="76"/>
      <c r="I93" s="76"/>
      <c r="J93" s="76"/>
      <c r="K93" s="85"/>
      <c r="L93" s="85"/>
      <c r="M93" s="85"/>
      <c r="N93" s="85"/>
      <c r="O93" s="85"/>
      <c r="P93" s="85"/>
    </row>
    <row r="94" spans="1:16" ht="15" hidden="1">
      <c r="A94" s="85"/>
      <c r="B94" s="85"/>
      <c r="C94" s="76"/>
      <c r="D94" s="76"/>
      <c r="E94" s="76"/>
      <c r="F94" s="76"/>
      <c r="G94" s="76"/>
      <c r="H94" s="76"/>
      <c r="I94" s="76"/>
      <c r="J94" s="76"/>
      <c r="K94" s="85"/>
      <c r="L94" s="85"/>
      <c r="M94" s="85"/>
      <c r="N94" s="85"/>
      <c r="O94" s="85"/>
      <c r="P94" s="85"/>
    </row>
    <row r="95" spans="1:16" ht="15" hidden="1">
      <c r="A95" s="85"/>
      <c r="B95" s="85"/>
      <c r="C95" s="76"/>
      <c r="D95" s="76"/>
      <c r="E95" s="76"/>
      <c r="F95" s="76"/>
      <c r="G95" s="76"/>
      <c r="H95" s="76"/>
      <c r="I95" s="76"/>
      <c r="J95" s="76"/>
      <c r="K95" s="85"/>
      <c r="L95" s="85"/>
      <c r="M95" s="85"/>
      <c r="N95" s="85"/>
      <c r="O95" s="85"/>
      <c r="P95" s="85"/>
    </row>
    <row r="96" spans="1:16" ht="15" hidden="1">
      <c r="A96" s="85"/>
      <c r="B96" s="85"/>
      <c r="C96" s="76"/>
      <c r="D96" s="76"/>
      <c r="E96" s="76"/>
      <c r="F96" s="76"/>
      <c r="G96" s="76"/>
      <c r="H96" s="76"/>
      <c r="I96" s="76"/>
      <c r="J96" s="76"/>
      <c r="K96" s="85"/>
      <c r="L96" s="85"/>
      <c r="M96" s="85"/>
      <c r="N96" s="85"/>
      <c r="O96" s="85"/>
      <c r="P96" s="85"/>
    </row>
    <row r="97" spans="1:16" ht="15" hidden="1">
      <c r="A97" s="85"/>
      <c r="B97" s="85"/>
      <c r="C97" s="76"/>
      <c r="D97" s="76"/>
      <c r="E97" s="76"/>
      <c r="F97" s="76"/>
      <c r="G97" s="76"/>
      <c r="H97" s="76"/>
      <c r="I97" s="76"/>
      <c r="J97" s="76"/>
      <c r="K97" s="85"/>
      <c r="L97" s="85"/>
      <c r="M97" s="85"/>
      <c r="N97" s="85"/>
      <c r="O97" s="85"/>
      <c r="P97" s="85"/>
    </row>
    <row r="98" spans="1:16" ht="15" hidden="1">
      <c r="A98" s="85"/>
      <c r="B98" s="85"/>
      <c r="C98" s="76"/>
      <c r="D98" s="76"/>
      <c r="E98" s="76"/>
      <c r="F98" s="76"/>
      <c r="G98" s="76"/>
      <c r="H98" s="76"/>
      <c r="I98" s="76"/>
      <c r="J98" s="76"/>
      <c r="K98" s="85"/>
      <c r="L98" s="85"/>
      <c r="M98" s="85"/>
      <c r="N98" s="85"/>
      <c r="O98" s="85"/>
      <c r="P98" s="85"/>
    </row>
    <row r="99" spans="1:16" ht="15" hidden="1">
      <c r="A99" s="85"/>
      <c r="B99" s="85"/>
      <c r="C99" s="76"/>
      <c r="D99" s="76"/>
      <c r="E99" s="76"/>
      <c r="F99" s="76"/>
      <c r="G99" s="76"/>
      <c r="H99" s="76"/>
      <c r="I99" s="76"/>
      <c r="J99" s="76"/>
      <c r="K99" s="85"/>
      <c r="L99" s="85"/>
      <c r="M99" s="85"/>
      <c r="N99" s="85"/>
      <c r="O99" s="85"/>
      <c r="P99" s="85"/>
    </row>
    <row r="100" spans="1:16" ht="1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1er février 2024&amp;C&amp;"Times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
  <dc:creator>SÉ pour RTIEE</dc:creator>
  <cp:keywords/>
  <dc:description/>
  <cp:lastModifiedBy>Dominique Neuman</cp:lastModifiedBy>
  <cp:lastPrinted>2016-08-24T13:34:58Z</cp:lastPrinted>
  <dcterms:created xsi:type="dcterms:W3CDTF">2003-06-11T13:22:16Z</dcterms:created>
  <dcterms:modified xsi:type="dcterms:W3CDTF">2024-02-01T18:08:11Z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du RTIEÉ</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energie_mlink.net#EXT#@rdeqc.onmicrosoft.com</vt:lpwstr>
  </property>
  <property fmtid="{D5CDD505-2E9C-101B-9397-08002B2CF9AE}" pid="15" name="Hidden_Uploaded">
    <vt:lpwstr>2024-02-01T13:11:02Z</vt:lpwstr>
  </property>
  <property fmtid="{D5CDD505-2E9C-101B-9397-08002B2CF9AE}" pid="16" name="Accés restrei">
    <vt:lpwstr>0</vt:lpwstr>
  </property>
  <property fmtid="{D5CDD505-2E9C-101B-9397-08002B2CF9AE}" pid="17" name="Déposa">
    <vt:lpwstr>127</vt:lpwstr>
  </property>
  <property fmtid="{D5CDD505-2E9C-101B-9397-08002B2CF9AE}" pid="18" name="Cote de pié">
    <vt:lpwstr>C-RTIEÉ-0097</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987.000000000000</vt:lpwstr>
  </property>
  <property fmtid="{D5CDD505-2E9C-101B-9397-08002B2CF9AE}" pid="22" name="Hidden_Approved">
    <vt:lpwstr>Lévesque, Claudette</vt:lpwstr>
  </property>
  <property fmtid="{D5CDD505-2E9C-101B-9397-08002B2CF9AE}" pid="23" name="Hidden_Approved">
    <vt:lpwstr>2024-02-01T13:56:54Z</vt:lpwstr>
  </property>
  <property fmtid="{D5CDD505-2E9C-101B-9397-08002B2CF9AE}" pid="24" name="_dlc_Doc">
    <vt:lpwstr>W2HFWTQUJJY6-1834436732-1166</vt:lpwstr>
  </property>
  <property fmtid="{D5CDD505-2E9C-101B-9397-08002B2CF9AE}" pid="25" name="_dlc_DocIdItemGu">
    <vt:lpwstr>81a63a03-0528-44db-acfa-ebc9cd7f67a0</vt:lpwstr>
  </property>
  <property fmtid="{D5CDD505-2E9C-101B-9397-08002B2CF9AE}" pid="26" name="_dlc_DocIdU">
    <vt:lpwstr>https://sde.regie-energie.qc.ca/1003/_layouts/15/DocIdRedir.aspx?ID=W2HFWTQUJJY6-1834436732-1166, W2HFWTQUJJY6-1834436732-1166</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