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externalLinks/externalLink1.xml" ContentType="application/vnd.openxmlformats-officedocument.spreadsheetml.externalLink+xml"/>
  <Override PartName="/xl/metadata.xml" ContentType="application/vnd.openxmlformats-officedocument.spreadsheetml.sheetMetadata+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4.xml" ContentType="application/vnd.openxmlformats-officedocument.customXmlProperties+xml"/>
  <Override PartName="/customXml/itemProps5.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https://hydroquebec.sharepoint.com/sites/SP-HQ-000422/Documents partages/DT 2026-2028/Dépôts (lecture seule)/R-4307-2025_HQD/2025-12-19 - HQD-2, Doc 2.2 révisé, CV des témoins et HQD-8, Doc. 12.2 à 12.5 révisés/PDF/"/>
    </mc:Choice>
  </mc:AlternateContent>
  <xr:revisionPtr revIDLastSave="1" documentId="13_ncr:1_{EDD5D1F0-1B98-4BD8-ABC4-92A987E1F384}" xr6:coauthVersionLast="47" xr6:coauthVersionMax="47" xr10:uidLastSave="{E7431560-2FF1-4F43-BCC3-EF255FDC43DE}"/>
  <bookViews>
    <workbookView xWindow="28680" yWindow="-120" windowWidth="29040" windowHeight="15720" xr2:uid="{7D1D6EA3-5013-465F-8A0C-4A3FAF376A41}"/>
  </bookViews>
  <sheets>
    <sheet name="Entente" sheetId="4" r:id="rId1"/>
    <sheet name="ICE_Énergie (14 mai)" sheetId="2" r:id="rId2"/>
    <sheet name="ICE_UCAP (14 mai)" sheetId="1" r:id="rId3"/>
    <sheet name="Basis+Frais" sheetId="3" r:id="rId4"/>
  </sheets>
  <externalReferences>
    <externalReference r:id="rId5"/>
  </externalReferences>
  <definedNames>
    <definedName name="AnneeMercure">[1]Info!$B$3</definedName>
    <definedName name="BaliseDAchat">[1]Info!$B$5</definedName>
    <definedName name="BaliseDeVente">[1]Info!$B$4</definedName>
    <definedName name="DateCouverture">[1]Info!$B$12</definedName>
    <definedName name="DateSimulation">[1]Info!$B$11</definedName>
    <definedName name="Entitlement">[1]Info!$B$10</definedName>
    <definedName name="NBSO">[1]Info!$B$9</definedName>
    <definedName name="RevenusRealise">[1]Info!$B$7</definedName>
    <definedName name="TabDollarPoints">#REF!</definedName>
    <definedName name="TabVolumePoint">#REF!</definedName>
    <definedName name="VolumeCible">[1]Info!$B$8</definedName>
    <definedName name="VolumeRealise">[1]Info!$B$6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7" i="3" l="1"/>
  <c r="G8" i="3" s="1"/>
</calcChain>
</file>

<file path=xl/metadata.xml><?xml version="1.0" encoding="utf-8"?>
<metadata xmlns="http://schemas.openxmlformats.org/spreadsheetml/2006/main">
  <metadataTypes count="1">
    <metadataType name="XLMDX" minSupportedVersion="120000" copy="1" pasteAll="1" pasteValues="1" merge="1" splitFirst="1" rowColShift="1" clearFormats="1" clearComments="1" assign="1" coerce="1"/>
  </metadataTypes>
  <metadataStrings count="7">
    <s v="prodplanoafgr1 MASGR_PRIX Prix à Terme"/>
    <s v="{[DimFournisseur].[Code Energie].&amp;[ELE]}"/>
    <s v="{[DimFournisseur].[Code Fournisseur].&amp;[ICE]}"/>
    <s v="{[DimDatePrix].[Hierarchy].[Code Date Jour].&amp;[2025-05-14]}"/>
    <s v="{[DimPoint].[Hierarchy].[Code Marche].&amp;[IESO].&amp;[IESO_HOEP].&amp;[IESO_HOEP_DAM]}"/>
    <s v="{[DimPoint].[Hierarchy].[Code Marche].&amp;[NYISO].&amp;[NYISO_A].&amp;[NYISO_A_DAM]}"/>
    <s v="{[DimPoint].[Hierarchy].[Code Marche].&amp;[ISONE].&amp;[ISONE_MAS].&amp;[ISONE_MAS_DAM]}"/>
  </metadataStrings>
  <mdxMetadata count="6">
    <mdx n="0" f="s">
      <ms ns="1" c="0"/>
    </mdx>
    <mdx n="0" f="s">
      <ms ns="2" c="0"/>
    </mdx>
    <mdx n="0" f="s">
      <ms ns="3" c="0"/>
    </mdx>
    <mdx n="0" f="s">
      <ms ns="4" c="0"/>
    </mdx>
    <mdx n="0" f="s">
      <ms ns="5" c="0"/>
    </mdx>
    <mdx n="0" f="s">
      <ms ns="6" c="0"/>
    </mdx>
  </mdxMetadata>
  <valueMetadata count="6">
    <bk>
      <rc t="1" v="0"/>
    </bk>
    <bk>
      <rc t="1" v="1"/>
    </bk>
    <bk>
      <rc t="1" v="2"/>
    </bk>
    <bk>
      <rc t="1" v="3"/>
    </bk>
    <bk>
      <rc t="1" v="4"/>
    </bk>
    <bk>
      <rc t="1" v="5"/>
    </bk>
  </valueMetadata>
</metadata>
</file>

<file path=xl/sharedStrings.xml><?xml version="1.0" encoding="utf-8"?>
<sst xmlns="http://schemas.openxmlformats.org/spreadsheetml/2006/main" count="214" uniqueCount="76">
  <si>
    <t>Énergie</t>
  </si>
  <si>
    <t>ELE</t>
  </si>
  <si>
    <t>Source</t>
  </si>
  <si>
    <t>ICE</t>
  </si>
  <si>
    <t>Hiérarchie Date Courbe</t>
  </si>
  <si>
    <t>2025-05-14</t>
  </si>
  <si>
    <t>Hiérarchie Point</t>
  </si>
  <si>
    <t>IESO_HOEP_DAM</t>
  </si>
  <si>
    <t>NYISO_A_DAM</t>
  </si>
  <si>
    <t>ISONE_MAS_DAM</t>
  </si>
  <si>
    <t>Prix ($US/MWh)</t>
  </si>
  <si>
    <t>Étiquettes de lignes</t>
  </si>
  <si>
    <t>Mois Livraison</t>
  </si>
  <si>
    <t>P</t>
  </si>
  <si>
    <t>HP</t>
  </si>
  <si>
    <t>2026</t>
  </si>
  <si>
    <t>Janvier 2026</t>
  </si>
  <si>
    <t>Février 2026</t>
  </si>
  <si>
    <t>Mars 2026</t>
  </si>
  <si>
    <t>Avril 2026</t>
  </si>
  <si>
    <t>Mai 2026</t>
  </si>
  <si>
    <t>Juin 2026</t>
  </si>
  <si>
    <t>Juillet 2026</t>
  </si>
  <si>
    <t>Août 2026</t>
  </si>
  <si>
    <t>Septembre 2026</t>
  </si>
  <si>
    <t>Octobre 2026</t>
  </si>
  <si>
    <t>Novembre 2026</t>
  </si>
  <si>
    <t>Décembre 2026</t>
  </si>
  <si>
    <t>2027</t>
  </si>
  <si>
    <t>Janvier 2027</t>
  </si>
  <si>
    <t>Février 2027</t>
  </si>
  <si>
    <t>Mars 2027</t>
  </si>
  <si>
    <t>Avril 2027</t>
  </si>
  <si>
    <t>Mai 2027</t>
  </si>
  <si>
    <t>Juin 2027</t>
  </si>
  <si>
    <t>Juillet 2027</t>
  </si>
  <si>
    <t>Août 2027</t>
  </si>
  <si>
    <t>Septembre 2027</t>
  </si>
  <si>
    <t>Octobre 2027</t>
  </si>
  <si>
    <t>Novembre 2027</t>
  </si>
  <si>
    <t>Décembre 2027</t>
  </si>
  <si>
    <t>2028</t>
  </si>
  <si>
    <t>Janvier 2028</t>
  </si>
  <si>
    <t>Février 2028</t>
  </si>
  <si>
    <t>Mars 2028</t>
  </si>
  <si>
    <t>Avril 2028</t>
  </si>
  <si>
    <t>Mai 2028</t>
  </si>
  <si>
    <t>Juin 2028</t>
  </si>
  <si>
    <t>Juillet 2028</t>
  </si>
  <si>
    <t>Août 2028</t>
  </si>
  <si>
    <t>Septembre 2028</t>
  </si>
  <si>
    <t>Octobre 2028</t>
  </si>
  <si>
    <t>Novembre 2028</t>
  </si>
  <si>
    <t>Décembre 2028</t>
  </si>
  <si>
    <t>Date</t>
  </si>
  <si>
    <t>Zone</t>
  </si>
  <si>
    <t>Mois</t>
  </si>
  <si>
    <t>Prix</t>
  </si>
  <si>
    <t>NYISO_ROS</t>
  </si>
  <si>
    <t>NYISO In-City</t>
  </si>
  <si>
    <t>ONTARIO</t>
  </si>
  <si>
    <t>NEW YORK</t>
  </si>
  <si>
    <t>NOUVELLE-ANGLETERRE</t>
  </si>
  <si>
    <t>BASIS PQAT</t>
  </si>
  <si>
    <t>FRAIS DE SORTIE</t>
  </si>
  <si>
    <t>BASIS Zone M</t>
  </si>
  <si>
    <t>BASIS Phase 2</t>
  </si>
  <si>
    <t>%</t>
  </si>
  <si>
    <t>$US/MWh</t>
  </si>
  <si>
    <t>Pointe</t>
  </si>
  <si>
    <t>Hors-pointe</t>
  </si>
  <si>
    <t xml:space="preserve"> </t>
  </si>
  <si>
    <t>Entente entre ICE et Hydro-Québec</t>
  </si>
  <si>
    <r>
      <t>E</t>
    </r>
    <r>
      <rPr>
        <sz val="11"/>
        <color theme="1"/>
        <rFont val="Aptos"/>
        <family val="2"/>
      </rPr>
      <t>n vertu de cette entente, la mention suivante, en français et en anglais, doit être reproduite sur tout document qui contient ou reproduit les données ICE dont la divulgation est autorisée.</t>
    </r>
  </si>
  <si>
    <t>LES DONNÉES DE MARCHÉ ET TOUTES LEURS COMPOSANTES (LES « DONNÉES ») SONT DES PRODUITS D'ICE NGX CANADA INC. (« ICE NGX ») ET SONT UTILISÉS AVEC PERMISSION. ICE® ET ICE NGX® SONT DES MARQUES DÉPOSÉES D’ICE NGX OU DE SES SOCIÉTÉS AFFILIÉES. ICE NGX, SES SOCIÉTÉS AFFILIÉES ET LEURS FOURNISSEURS TIERS RESPECTIFS (« GROUPE ICE ») DÉCLINENT TOUTE GARANTIE ET REPRÉSENTATION, EXPLICITE ET/OU IMPLICITE, Y COMPRIS TOUTE GARANTIE DE QUALITÉ MARCHANDE OU D'ADAPTATION À UN USAGE PARTICULIER OU À UN BESOIN PARTICULIER, Y COMPRIS EN CE QUI CONCERNE LES RÉSULTATS OBTENUS DE L’UTILISATION DES DONNÉES ET/OU LA VALEUR À LAQUELLE LES DONNÉES SE TROUVENT À UN MOMENT DONNÉ UN JOUR PARTICULIER OU AUTRE, ET TOUTE INFORMATION INCLUSE DANS CELLES-CI, RELATIVE OU DÉRIVÉE. LES DONNÉES ET TOUTES LEURS COMPOSANTES SONT FOURNIES « TEL QUEL » ET VOUS LES UTILISEZ À VOS PROPRES RISQUES. LE GROUPE ICE NE SERA RESPONSABLE D’AUCUN DOMMAGE OU RESPONSABILITÉ LIÉ À L’UTILISATION DES DONNÉES, DE LEUR QUALITÉ, LEUR EXACTITUDE, LEUR PONCTUALITÉ OU DE L'EXHAUSTIVITÉ DES DONNÉES OU DE TOUTE COMPOSANTE DE CELLES-CI, MÊME SI ICE GROUP A ÉTÉ INFORMÉ DE LA POSSIBILITÉ DE TELS PERTES, DOMMAGES OU DÉPENSES.LA FOURNITURE DES DONNÉES NE CONSTITUE PAS UNE RECOMMANDATION DE LA PART D'ICE NGX D'ACHETER, DE VENDRE OU DE DÉTENIR DES INSTRUMENTS LIÉS AUX DONNÉES OU À TOUT INSTRUMENT SOUS-JACENT, ET N'EST PAS CONSIDÉRÉE COMME UN CONSEIL EN INVESTISSEMENT. ICE GROUP NE PARRAINE, NE SOUTIENT NI NE RECOMMANDE HQ ENERGY MARKETING INC., NI AUCUN DE SES PRODUITS OU SERVICES. TOUTE DISTRIBUTION OU UTILISATION COMMERCIALE DES DONNÉES EST INTERDITE SANS LE CONSENTEMENT ÉCRIT PRÉALABLE D'ICE NGX.</t>
  </si>
  <si>
    <t>THE MARKET DATA AND ALL COMPONENTS THEREOF (THE “DATA”) ARE PRODUCTS OF ICE NGX CANADA INC. (“ICE NGX”) AND IS USED WITH PERMISSION. ICE® AND ICE NGX® ARE REGISTERED TRADEMARKS OF ICE NGX OR ITS AFFILIATES.  ICE NGX, ITS AFFILIATES AND THEIR RESPECTIVE THIRD PARTY SUPPLIERS (“ICE GROUP”) DISCLAIM ANY AND ALL WARRANTIES AND REPRESENTATIONS, EXPRESS AND/OR IMPLIED, INCLUDING ANY WARRANTIES OF MERCHANTABILITY OR FITNESS FOR A PARTICULAR PURPOSE OR USE, INCLUDING AS TO THE RESULTS TO BE OBTAINED FROM THE USE OF DATA AND/OR THE FIGURE AT WHICH THE DATA STANDS AT ANY PARTICULAR TIME ON ANY PARTICULAR DAY OR OTHERWISE, AND ANY INFORMATION INCLUDED IN, RELATED TO, OR DERIVED THEREFROM.  THE DATA AND ALL COMPONENTS THEREOF ARE PROVIDED ON AN “AS IS” BASIS AND YOUR USE IS AT YOUR OWN RISK. ICE GROUP SHALL NOT BE SUBJECT TO ANY DAMAGES OR LIABILITY WITH RESPECT TO THE USE OF THE DATA, THE ADEQUACY, ACCURACY, TIMELINESS OR COMPLETENESS OF THE DATA OR ANY COMPONENT THEREOF, EVEN IF ICE GROUP HAS BEEN ADVISED OF THE POSSIBILITY OF SUCH LOSSES, DAMAGES OR EXPENSES.
PROVISION OF THE DATA IS NOT A RECOMMENDATION BY ICE NGX TO BUY, SELL, OR HOLD ANY INSTRUMENTS RELATING TO THE DATA OR THE UNDERLYING COMMODITY, NOR IS IT CONSIDERED TO BE INVESTMENT ADVICE. ICE GROUP DOES NOT SPONSOR, ENDORSE, OR RECOMMEND H.Q. ENERGY MARKETING INC., OR ANY OF ITS PRODUCTS OR SERVICES. ANY DISTRIBUTION OR COMMERCIAL USE OF THE DATA IS PROHIBITED WITHOUT THE PRIOR WRITTEN CONSENT OF ICE NGX.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</si>
</sst>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0" x14ac:knownFonts="1">
    <font>
      <sz val="11"/>
      <color theme="1"/>
      <name val="Aptos Narrow"/>
      <family val="2"/>
      <scheme val="minor"/>
    </font>
    <font>
      <b/>
      <sz val="11"/>
      <color rgb="FFC00000"/>
      <name val="Aptos Narrow"/>
      <family val="2"/>
      <scheme val="minor"/>
    </font>
    <font>
      <sz val="11"/>
      <color theme="1"/>
      <name val="Aptos Narrow"/>
      <family val="2"/>
      <scheme val="minor"/>
    </font>
    <font>
      <b/>
      <sz val="11"/>
      <color theme="1"/>
      <name val="Aptos Narrow"/>
      <family val="2"/>
      <scheme val="minor"/>
    </font>
    <font>
      <i/>
      <sz val="8"/>
      <color rgb="FFC00000"/>
      <name val="Aptos Narrow"/>
      <family val="2"/>
      <scheme val="minor"/>
    </font>
    <font>
      <b/>
      <sz val="16"/>
      <color theme="3" tint="0.249977111117893"/>
      <name val="Aptos Narrow"/>
      <family val="2"/>
      <scheme val="minor"/>
    </font>
    <font>
      <sz val="12"/>
      <color theme="1"/>
      <name val="Aptos"/>
      <family val="2"/>
    </font>
    <font>
      <sz val="11"/>
      <color theme="1"/>
      <name val="Aptos"/>
      <family val="2"/>
    </font>
    <font>
      <u/>
      <sz val="11"/>
      <color theme="1"/>
      <name val="Aptos"/>
      <family val="2"/>
    </font>
    <font>
      <i/>
      <sz val="11"/>
      <color rgb="FF1F497D"/>
      <name val="Aptos"/>
      <family val="2"/>
    </font>
  </fonts>
  <fills count="2">
    <fill>
      <patternFill patternType="none"/>
    </fill>
    <fill>
      <patternFill patternType="gray125"/>
    </fill>
  </fills>
  <borders count="3">
    <border>
      <left/>
      <right/>
      <top/>
      <bottom/>
      <diagonal/>
    </border>
    <border>
      <left/>
      <right/>
      <top/>
      <bottom style="thin">
        <color indexed="64"/>
      </bottom>
      <diagonal/>
    </border>
    <border>
      <left/>
      <right/>
      <top/>
      <bottom style="thin">
        <color theme="3" tint="0.249977111117893"/>
      </bottom>
      <diagonal/>
    </border>
  </borders>
  <cellStyleXfs count="2">
    <xf numFmtId="0" fontId="0" fillId="0" borderId="0"/>
    <xf numFmtId="9" fontId="2" fillId="0" borderId="0" applyFont="0" applyFill="0" applyBorder="0" applyAlignment="0" applyProtection="0"/>
  </cellStyleXfs>
  <cellXfs count="16">
    <xf numFmtId="0" fontId="0" fillId="0" borderId="0" xfId="0"/>
    <xf numFmtId="14" fontId="0" fillId="0" borderId="0" xfId="0" applyNumberFormat="1"/>
    <xf numFmtId="2" fontId="0" fillId="0" borderId="0" xfId="0" applyNumberFormat="1"/>
    <xf numFmtId="0" fontId="0" fillId="0" borderId="1" xfId="0" applyBorder="1"/>
    <xf numFmtId="0" fontId="0" fillId="0" borderId="1" xfId="0" applyBorder="1" applyAlignment="1">
      <alignment horizontal="right"/>
    </xf>
    <xf numFmtId="0" fontId="1" fillId="0" borderId="0" xfId="0" applyFont="1"/>
    <xf numFmtId="0" fontId="4" fillId="0" borderId="0" xfId="0" applyFont="1"/>
    <xf numFmtId="0" fontId="0" fillId="0" borderId="0" xfId="0" applyAlignment="1">
      <alignment horizontal="center"/>
    </xf>
    <xf numFmtId="164" fontId="0" fillId="0" borderId="0" xfId="1" applyNumberFormat="1" applyFont="1"/>
    <xf numFmtId="0" fontId="3" fillId="0" borderId="1" xfId="0" applyFont="1" applyBorder="1"/>
    <xf numFmtId="0" fontId="0" fillId="0" borderId="0" xfId="0" applyAlignment="1">
      <alignment wrapText="1"/>
    </xf>
    <xf numFmtId="0" fontId="5" fillId="0" borderId="2" xfId="0" applyFont="1" applyBorder="1" applyAlignment="1">
      <alignment wrapText="1"/>
    </xf>
    <xf numFmtId="0" fontId="6" fillId="0" borderId="0" xfId="0" applyFont="1" applyAlignment="1">
      <alignment horizontal="justify" vertical="center" wrapText="1"/>
    </xf>
    <xf numFmtId="0" fontId="7" fillId="0" borderId="0" xfId="0" applyFont="1" applyAlignment="1">
      <alignment vertical="center"/>
    </xf>
    <xf numFmtId="0" fontId="8" fillId="0" borderId="0" xfId="0" applyFont="1" applyAlignment="1">
      <alignment vertical="center"/>
    </xf>
    <xf numFmtId="0" fontId="9" fillId="0" borderId="0" xfId="0" applyFont="1" applyAlignment="1">
      <alignment vertical="center"/>
    </xf>
  </cellXfs>
  <cellStyles count="2">
    <cellStyle name="Normal" xfId="0" builtinId="0"/>
    <cellStyle name="Pourcentag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eetMetadata" Target="metadata.xml"/><Relationship Id="rId14" Type="http://schemas.openxmlformats.org/officeDocument/2006/relationships/customXml" Target="../customXml/item5.xml"/></Relationships>
</file>

<file path=xl/externalLinks/_rels/externalLink1.xml.rels><?xml version="1.0" encoding="UTF-8" standalone="yes"?>
<Relationships xmlns="http://schemas.openxmlformats.org/package/2006/relationships"><Relationship Id="rId3" Type="http://schemas.openxmlformats.org/officeDocument/2006/relationships/externalLinkPath" Target="file:///T:\Parquet\Couvertures+opt\Budget\2024%20-%20&#201;valuation%20budg&#233;taire\Plan%2010%20ans\Septembre%202024\Mod&#232;le\Octobre%20Final\Rapports\Envoi\RapportSommaire_Test_Plan10ans2025%20P80Final_2027_2024-10-24.xlsm" TargetMode="External"/><Relationship Id="rId2" Type="http://schemas.microsoft.com/office/2019/04/relationships/externalLinkLongPath" Target="/Parquet/Couvertures+opt/Budget/2024%20-%20&#201;valuation%20budg&#233;taire/Plan%2010%20ans/Septembre%202024/Mod&#232;le/Octobre%20Final/Rapports/Envoi/RapportSommaire_Test_Plan10ans2025%20P80Final_2027_2024-10-24.xlsm?6BFB0951" TargetMode="External"/><Relationship Id="rId1" Type="http://schemas.openxmlformats.org/officeDocument/2006/relationships/externalLinkPath" Target="file:///\\6BFB0951\RapportSommaire_Test_Plan10ans2025%20P80Final_2027_2024-10-24.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Accueil"/>
      <sheetName val="Sommaire Global"/>
      <sheetName val="Prix Forward"/>
      <sheetName val="PrixForward"/>
      <sheetName val="Sommaire Mensuel"/>
      <sheetName val="Ventes Tot P_HP"/>
      <sheetName val="Ventes CQ P_HP"/>
      <sheetName val="Ventes CNQ P_HP"/>
      <sheetName val="Ventes Spot P_HP"/>
      <sheetName val="Achats Tot P_HP"/>
      <sheetName val="Achats CQ P_HP"/>
      <sheetName val="Achats CNQ P_HP"/>
      <sheetName val="Achats Spot P_HP"/>
      <sheetName val="Info"/>
      <sheetName val="Data"/>
      <sheetName val="DispatchBrut"/>
      <sheetName val="DataSommaire"/>
      <sheetName val="DataSimulation"/>
      <sheetName val="PivotSimulation"/>
      <sheetName val="PivotMercureMensuel"/>
      <sheetName val="PivotMercurePoin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8D6DAB-AD7B-4B9D-94DE-FE85051E44B4}">
  <dimension ref="C2:C14"/>
  <sheetViews>
    <sheetView showGridLines="0" tabSelected="1" workbookViewId="0">
      <selection activeCell="F11" sqref="F11"/>
    </sheetView>
  </sheetViews>
  <sheetFormatPr baseColWidth="10" defaultColWidth="11.42578125" defaultRowHeight="15" x14ac:dyDescent="0.25"/>
  <cols>
    <col min="2" max="2" width="3.5703125" customWidth="1"/>
    <col min="3" max="3" width="159" style="10" customWidth="1"/>
    <col min="4" max="4" width="3" customWidth="1"/>
  </cols>
  <sheetData>
    <row r="2" spans="3:3" ht="9.75" customHeight="1" x14ac:dyDescent="0.25"/>
    <row r="3" spans="3:3" ht="21" x14ac:dyDescent="0.35">
      <c r="C3" s="11" t="s">
        <v>72</v>
      </c>
    </row>
    <row r="5" spans="3:3" ht="15.75" x14ac:dyDescent="0.25">
      <c r="C5" s="12"/>
    </row>
    <row r="6" spans="3:3" x14ac:dyDescent="0.25">
      <c r="C6" s="13"/>
    </row>
    <row r="7" spans="3:3" x14ac:dyDescent="0.25">
      <c r="C7" s="13"/>
    </row>
    <row r="8" spans="3:3" x14ac:dyDescent="0.25">
      <c r="C8" s="13"/>
    </row>
    <row r="9" spans="3:3" x14ac:dyDescent="0.25">
      <c r="C9" s="14" t="s">
        <v>73</v>
      </c>
    </row>
    <row r="10" spans="3:3" ht="15.75" x14ac:dyDescent="0.25">
      <c r="C10" s="12"/>
    </row>
    <row r="11" spans="3:3" ht="204.75" x14ac:dyDescent="0.25">
      <c r="C11" s="12" t="s">
        <v>74</v>
      </c>
    </row>
    <row r="12" spans="3:3" ht="15.75" x14ac:dyDescent="0.25">
      <c r="C12" s="12"/>
    </row>
    <row r="13" spans="3:3" ht="183" customHeight="1" x14ac:dyDescent="0.25">
      <c r="C13" s="12" t="s">
        <v>75</v>
      </c>
    </row>
    <row r="14" spans="3:3" ht="7.9" customHeight="1" x14ac:dyDescent="0.25">
      <c r="C14" s="15"/>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3446D1-300D-4BA0-BCCF-81D354290692}">
  <dimension ref="C3:P46"/>
  <sheetViews>
    <sheetView showGridLines="0" workbookViewId="0">
      <selection activeCell="F6" sqref="F6"/>
    </sheetView>
  </sheetViews>
  <sheetFormatPr baseColWidth="10" defaultColWidth="11.42578125" defaultRowHeight="15" x14ac:dyDescent="0.25"/>
  <cols>
    <col min="1" max="2" width="1.85546875" customWidth="1"/>
    <col min="3" max="3" width="26.7109375" bestFit="1" customWidth="1"/>
    <col min="4" max="4" width="19.85546875" customWidth="1"/>
    <col min="7" max="7" width="3.42578125" customWidth="1"/>
    <col min="8" max="8" width="26.7109375" bestFit="1" customWidth="1"/>
    <col min="9" max="9" width="19.85546875" customWidth="1"/>
    <col min="12" max="12" width="3.42578125" customWidth="1"/>
    <col min="13" max="13" width="26.7109375" bestFit="1" customWidth="1"/>
    <col min="14" max="14" width="19.85546875" customWidth="1"/>
  </cols>
  <sheetData>
    <row r="3" spans="3:16" x14ac:dyDescent="0.25">
      <c r="C3" t="s">
        <v>0</v>
      </c>
      <c r="D3" t="s" vm="1">
        <v>1</v>
      </c>
      <c r="H3" t="s">
        <v>0</v>
      </c>
      <c r="I3" t="s" vm="1">
        <v>1</v>
      </c>
      <c r="M3" t="s">
        <v>0</v>
      </c>
      <c r="N3" t="s" vm="1">
        <v>1</v>
      </c>
    </row>
    <row r="4" spans="3:16" x14ac:dyDescent="0.25">
      <c r="C4" t="s">
        <v>2</v>
      </c>
      <c r="D4" t="s" vm="2">
        <v>3</v>
      </c>
      <c r="H4" t="s">
        <v>2</v>
      </c>
      <c r="I4" t="s" vm="2">
        <v>3</v>
      </c>
      <c r="M4" t="s">
        <v>2</v>
      </c>
      <c r="N4" t="s" vm="2">
        <v>3</v>
      </c>
    </row>
    <row r="5" spans="3:16" x14ac:dyDescent="0.25">
      <c r="C5" t="s">
        <v>4</v>
      </c>
      <c r="D5" t="s" vm="3">
        <v>5</v>
      </c>
      <c r="H5" t="s">
        <v>4</v>
      </c>
      <c r="I5" t="s" vm="3">
        <v>5</v>
      </c>
      <c r="M5" t="s">
        <v>4</v>
      </c>
      <c r="N5" t="s" vm="3">
        <v>5</v>
      </c>
    </row>
    <row r="6" spans="3:16" x14ac:dyDescent="0.25">
      <c r="C6" t="s">
        <v>6</v>
      </c>
      <c r="D6" s="5" t="s" vm="4">
        <v>7</v>
      </c>
      <c r="H6" t="s">
        <v>6</v>
      </c>
      <c r="I6" s="5" t="s" vm="5">
        <v>8</v>
      </c>
      <c r="M6" t="s">
        <v>6</v>
      </c>
      <c r="N6" s="5" t="s" vm="6">
        <v>9</v>
      </c>
    </row>
    <row r="8" spans="3:16" x14ac:dyDescent="0.25">
      <c r="C8" t="s">
        <v>10</v>
      </c>
      <c r="H8" t="s">
        <v>10</v>
      </c>
      <c r="M8" t="s">
        <v>10</v>
      </c>
    </row>
    <row r="10" spans="3:16" x14ac:dyDescent="0.25">
      <c r="C10" s="3" t="s">
        <v>11</v>
      </c>
      <c r="D10" s="3" t="s">
        <v>12</v>
      </c>
      <c r="E10" s="4" t="s">
        <v>13</v>
      </c>
      <c r="F10" s="4" t="s">
        <v>14</v>
      </c>
      <c r="H10" s="3" t="s">
        <v>11</v>
      </c>
      <c r="I10" s="3" t="s">
        <v>12</v>
      </c>
      <c r="J10" s="4" t="s">
        <v>13</v>
      </c>
      <c r="K10" s="4" t="s">
        <v>14</v>
      </c>
      <c r="M10" s="3" t="s">
        <v>11</v>
      </c>
      <c r="N10" s="3" t="s">
        <v>12</v>
      </c>
      <c r="O10" s="4" t="s">
        <v>13</v>
      </c>
      <c r="P10" s="4" t="s">
        <v>14</v>
      </c>
    </row>
    <row r="11" spans="3:16" x14ac:dyDescent="0.25">
      <c r="C11" t="s">
        <v>15</v>
      </c>
      <c r="D11" t="s">
        <v>16</v>
      </c>
      <c r="E11" s="2">
        <v>66.688143999999994</v>
      </c>
      <c r="F11" s="2">
        <v>49.649197999999998</v>
      </c>
      <c r="H11" t="s">
        <v>15</v>
      </c>
      <c r="I11" t="s">
        <v>16</v>
      </c>
      <c r="J11" s="2">
        <v>97.45</v>
      </c>
      <c r="K11" s="2">
        <v>84.75</v>
      </c>
      <c r="M11" t="s">
        <v>15</v>
      </c>
      <c r="N11" t="s">
        <v>16</v>
      </c>
      <c r="O11" s="2">
        <v>135.55000000000001</v>
      </c>
      <c r="P11" s="2">
        <v>121.45</v>
      </c>
    </row>
    <row r="12" spans="3:16" x14ac:dyDescent="0.25">
      <c r="D12" t="s">
        <v>17</v>
      </c>
      <c r="E12" s="2">
        <v>64.862543000000002</v>
      </c>
      <c r="F12" s="2">
        <v>43.384880000000003</v>
      </c>
      <c r="I12" t="s">
        <v>17</v>
      </c>
      <c r="J12" s="2">
        <v>78.599999999999994</v>
      </c>
      <c r="K12" s="2">
        <v>69.45</v>
      </c>
      <c r="N12" t="s">
        <v>17</v>
      </c>
      <c r="O12" s="2">
        <v>113.9</v>
      </c>
      <c r="P12" s="2">
        <v>104.85</v>
      </c>
    </row>
    <row r="13" spans="3:16" x14ac:dyDescent="0.25">
      <c r="D13" t="s">
        <v>18</v>
      </c>
      <c r="E13" s="2">
        <v>42.024628</v>
      </c>
      <c r="F13" s="2">
        <v>32.717639999999996</v>
      </c>
      <c r="I13" t="s">
        <v>18</v>
      </c>
      <c r="J13" s="2">
        <v>49.8</v>
      </c>
      <c r="K13" s="2">
        <v>42.849999999999994</v>
      </c>
      <c r="N13" t="s">
        <v>18</v>
      </c>
      <c r="O13" s="2">
        <v>69.350000000000009</v>
      </c>
      <c r="P13" s="2">
        <v>62.050000000000004</v>
      </c>
    </row>
    <row r="14" spans="3:16" x14ac:dyDescent="0.25">
      <c r="D14" t="s">
        <v>19</v>
      </c>
      <c r="E14" s="2">
        <v>39.554696</v>
      </c>
      <c r="F14" s="2">
        <v>29.96134</v>
      </c>
      <c r="I14" t="s">
        <v>19</v>
      </c>
      <c r="J14" s="2">
        <v>41.85</v>
      </c>
      <c r="K14" s="2">
        <v>34.1</v>
      </c>
      <c r="N14" t="s">
        <v>19</v>
      </c>
      <c r="O14" s="2">
        <v>50.7</v>
      </c>
      <c r="P14" s="2">
        <v>43.35</v>
      </c>
    </row>
    <row r="15" spans="3:16" x14ac:dyDescent="0.25">
      <c r="D15" t="s">
        <v>20</v>
      </c>
      <c r="E15" s="2">
        <v>39.984249999999996</v>
      </c>
      <c r="F15" s="2">
        <v>30.211912999999999</v>
      </c>
      <c r="I15" t="s">
        <v>20</v>
      </c>
      <c r="J15" s="2">
        <v>39.35</v>
      </c>
      <c r="K15" s="2">
        <v>31.600000000000005</v>
      </c>
      <c r="N15" t="s">
        <v>20</v>
      </c>
      <c r="O15" s="2">
        <v>45.2</v>
      </c>
      <c r="P15" s="2">
        <v>37.5</v>
      </c>
    </row>
    <row r="16" spans="3:16" x14ac:dyDescent="0.25">
      <c r="D16" t="s">
        <v>21</v>
      </c>
      <c r="E16" s="2">
        <v>48.754295999999997</v>
      </c>
      <c r="F16" s="2">
        <v>35.294960000000003</v>
      </c>
      <c r="I16" t="s">
        <v>21</v>
      </c>
      <c r="J16" s="2">
        <v>45.699999999999996</v>
      </c>
      <c r="K16" s="2">
        <v>32.200000000000003</v>
      </c>
      <c r="N16" t="s">
        <v>21</v>
      </c>
      <c r="O16" s="2">
        <v>52.85</v>
      </c>
      <c r="P16" s="2">
        <v>36.75</v>
      </c>
    </row>
    <row r="17" spans="3:16" x14ac:dyDescent="0.25">
      <c r="D17" t="s">
        <v>22</v>
      </c>
      <c r="E17" s="2">
        <v>65.614260999999999</v>
      </c>
      <c r="F17" s="2">
        <v>43.742840999999991</v>
      </c>
      <c r="I17" t="s">
        <v>22</v>
      </c>
      <c r="J17" s="2">
        <v>69.45</v>
      </c>
      <c r="K17" s="2">
        <v>46.900000000000006</v>
      </c>
      <c r="N17" t="s">
        <v>22</v>
      </c>
      <c r="O17" s="2">
        <v>82.95</v>
      </c>
      <c r="P17" s="2">
        <v>53.2</v>
      </c>
    </row>
    <row r="18" spans="3:16" x14ac:dyDescent="0.25">
      <c r="D18" t="s">
        <v>23</v>
      </c>
      <c r="E18" s="2">
        <v>70.446735000000004</v>
      </c>
      <c r="F18" s="2">
        <v>45.496850000000002</v>
      </c>
      <c r="I18" t="s">
        <v>23</v>
      </c>
      <c r="J18" s="2">
        <v>60.3</v>
      </c>
      <c r="K18" s="2">
        <v>39.85</v>
      </c>
      <c r="N18" t="s">
        <v>23</v>
      </c>
      <c r="O18" s="2">
        <v>67.05</v>
      </c>
      <c r="P18" s="2">
        <v>45.5</v>
      </c>
    </row>
    <row r="19" spans="3:16" x14ac:dyDescent="0.25">
      <c r="D19" t="s">
        <v>24</v>
      </c>
      <c r="E19" s="2">
        <v>54.589061000000001</v>
      </c>
      <c r="F19" s="2">
        <v>36.404638999999996</v>
      </c>
      <c r="I19" t="s">
        <v>24</v>
      </c>
      <c r="J19" s="2">
        <v>44.85</v>
      </c>
      <c r="K19" s="2">
        <v>31.05</v>
      </c>
      <c r="N19" t="s">
        <v>24</v>
      </c>
      <c r="O19" s="2">
        <v>51.5</v>
      </c>
      <c r="P19" s="2">
        <v>37.9</v>
      </c>
    </row>
    <row r="20" spans="3:16" x14ac:dyDescent="0.25">
      <c r="D20" t="s">
        <v>25</v>
      </c>
      <c r="E20" s="2">
        <v>49.935566999999999</v>
      </c>
      <c r="F20" s="2">
        <v>35.796104999999997</v>
      </c>
      <c r="I20" t="s">
        <v>25</v>
      </c>
      <c r="J20" s="2">
        <v>41.25</v>
      </c>
      <c r="K20" s="2">
        <v>30.5</v>
      </c>
      <c r="N20" t="s">
        <v>25</v>
      </c>
      <c r="O20" s="2">
        <v>47.05</v>
      </c>
      <c r="P20" s="2">
        <v>39.25</v>
      </c>
    </row>
    <row r="21" spans="3:16" x14ac:dyDescent="0.25">
      <c r="D21" t="s">
        <v>26</v>
      </c>
      <c r="E21" s="2">
        <v>54.947022000000004</v>
      </c>
      <c r="F21" s="2">
        <v>40.091638000000003</v>
      </c>
      <c r="I21" t="s">
        <v>26</v>
      </c>
      <c r="J21" s="2">
        <v>44.35</v>
      </c>
      <c r="K21" s="2">
        <v>36.85</v>
      </c>
      <c r="N21" t="s">
        <v>26</v>
      </c>
      <c r="O21" s="2">
        <v>63.8</v>
      </c>
      <c r="P21" s="2">
        <v>51.8</v>
      </c>
    </row>
    <row r="22" spans="3:16" x14ac:dyDescent="0.25">
      <c r="D22" t="s">
        <v>27</v>
      </c>
      <c r="E22" s="2">
        <v>60.781787000000001</v>
      </c>
      <c r="F22" s="2">
        <v>46.570732999999997</v>
      </c>
      <c r="I22" t="s">
        <v>27</v>
      </c>
      <c r="J22" s="2">
        <v>61.55</v>
      </c>
      <c r="K22" s="2">
        <v>56.45</v>
      </c>
      <c r="N22" t="s">
        <v>27</v>
      </c>
      <c r="O22" s="2">
        <v>89.5</v>
      </c>
      <c r="P22" s="2">
        <v>79.699999999999989</v>
      </c>
    </row>
    <row r="23" spans="3:16" x14ac:dyDescent="0.25">
      <c r="C23" t="s">
        <v>28</v>
      </c>
      <c r="D23" t="s">
        <v>29</v>
      </c>
      <c r="E23" s="2">
        <v>55.190435000000001</v>
      </c>
      <c r="F23" s="2">
        <v>39.533219000000003</v>
      </c>
      <c r="H23" t="s">
        <v>28</v>
      </c>
      <c r="I23" t="s">
        <v>29</v>
      </c>
      <c r="J23" s="2">
        <v>88.6</v>
      </c>
      <c r="K23" s="2">
        <v>77.850000000000009</v>
      </c>
      <c r="M23" t="s">
        <v>28</v>
      </c>
      <c r="N23" t="s">
        <v>29</v>
      </c>
      <c r="O23" s="2">
        <v>128.1</v>
      </c>
      <c r="P23" s="2">
        <v>118.84999999999998</v>
      </c>
    </row>
    <row r="24" spans="3:16" x14ac:dyDescent="0.25">
      <c r="D24" t="s">
        <v>30</v>
      </c>
      <c r="E24" s="2">
        <v>55.190435000000001</v>
      </c>
      <c r="F24" s="2">
        <v>39.447308</v>
      </c>
      <c r="I24" t="s">
        <v>30</v>
      </c>
      <c r="J24" s="2">
        <v>77.5</v>
      </c>
      <c r="K24" s="2">
        <v>70.2</v>
      </c>
      <c r="N24" t="s">
        <v>30</v>
      </c>
      <c r="O24" s="2">
        <v>103.15</v>
      </c>
      <c r="P24" s="2">
        <v>97</v>
      </c>
    </row>
    <row r="25" spans="3:16" x14ac:dyDescent="0.25">
      <c r="D25" t="s">
        <v>31</v>
      </c>
      <c r="E25" s="2">
        <v>55.383734000000004</v>
      </c>
      <c r="F25" s="2">
        <v>39.468786000000001</v>
      </c>
      <c r="I25" t="s">
        <v>31</v>
      </c>
      <c r="J25" s="2">
        <v>45.050000000000004</v>
      </c>
      <c r="K25" s="2">
        <v>37.85</v>
      </c>
      <c r="N25" t="s">
        <v>31</v>
      </c>
      <c r="O25" s="2">
        <v>62.5</v>
      </c>
      <c r="P25" s="2">
        <v>51</v>
      </c>
    </row>
    <row r="26" spans="3:16" x14ac:dyDescent="0.25">
      <c r="D26" t="s">
        <v>32</v>
      </c>
      <c r="E26" s="2">
        <v>55.319300999999996</v>
      </c>
      <c r="F26" s="2">
        <v>39.461627</v>
      </c>
      <c r="I26" t="s">
        <v>32</v>
      </c>
      <c r="J26" s="2">
        <v>33.449999999999996</v>
      </c>
      <c r="K26" s="2">
        <v>26.599999999999998</v>
      </c>
      <c r="N26" t="s">
        <v>32</v>
      </c>
      <c r="O26" s="2">
        <v>44.75</v>
      </c>
      <c r="P26" s="2">
        <v>34.450000000000003</v>
      </c>
    </row>
    <row r="27" spans="3:16" x14ac:dyDescent="0.25">
      <c r="D27" t="s">
        <v>33</v>
      </c>
      <c r="E27" s="2">
        <v>55.190435000000001</v>
      </c>
      <c r="F27" s="2">
        <v>39.533219000000003</v>
      </c>
      <c r="I27" t="s">
        <v>33</v>
      </c>
      <c r="J27" s="2">
        <v>37.25</v>
      </c>
      <c r="K27" s="2">
        <v>27.7</v>
      </c>
      <c r="N27" t="s">
        <v>33</v>
      </c>
      <c r="O27" s="2">
        <v>40.799999999999997</v>
      </c>
      <c r="P27" s="2">
        <v>31.05</v>
      </c>
    </row>
    <row r="28" spans="3:16" x14ac:dyDescent="0.25">
      <c r="D28" t="s">
        <v>34</v>
      </c>
      <c r="E28" s="2">
        <v>55.319300999999996</v>
      </c>
      <c r="F28" s="2">
        <v>39.461627</v>
      </c>
      <c r="I28" t="s">
        <v>34</v>
      </c>
      <c r="J28" s="2">
        <v>46.300000000000004</v>
      </c>
      <c r="K28" s="2">
        <v>30.75</v>
      </c>
      <c r="N28" t="s">
        <v>34</v>
      </c>
      <c r="O28" s="2">
        <v>46.199999999999996</v>
      </c>
      <c r="P28" s="2">
        <v>31.849999999999998</v>
      </c>
    </row>
    <row r="29" spans="3:16" x14ac:dyDescent="0.25">
      <c r="D29" t="s">
        <v>35</v>
      </c>
      <c r="E29" s="2">
        <v>55.262027000000003</v>
      </c>
      <c r="F29" s="2">
        <v>39.511741000000001</v>
      </c>
      <c r="I29" t="s">
        <v>35</v>
      </c>
      <c r="J29" s="2">
        <v>70.55</v>
      </c>
      <c r="K29" s="2">
        <v>47</v>
      </c>
      <c r="N29" t="s">
        <v>35</v>
      </c>
      <c r="O29" s="2">
        <v>74.650000000000006</v>
      </c>
      <c r="P29" s="2">
        <v>45.800000000000004</v>
      </c>
    </row>
    <row r="30" spans="3:16" x14ac:dyDescent="0.25">
      <c r="D30" t="s">
        <v>36</v>
      </c>
      <c r="E30" s="2">
        <v>55.319300999999996</v>
      </c>
      <c r="F30" s="2">
        <v>39.497422999999998</v>
      </c>
      <c r="I30" t="s">
        <v>36</v>
      </c>
      <c r="J30" s="2">
        <v>62</v>
      </c>
      <c r="K30" s="2">
        <v>43.400000000000006</v>
      </c>
      <c r="N30" t="s">
        <v>36</v>
      </c>
      <c r="O30" s="2">
        <v>63.8</v>
      </c>
      <c r="P30" s="2">
        <v>42.599999999999994</v>
      </c>
    </row>
    <row r="31" spans="3:16" x14ac:dyDescent="0.25">
      <c r="D31" t="s">
        <v>37</v>
      </c>
      <c r="E31" s="2">
        <v>55.262027000000003</v>
      </c>
      <c r="F31" s="2">
        <v>39.483104000000004</v>
      </c>
      <c r="I31" t="s">
        <v>37</v>
      </c>
      <c r="J31" s="2">
        <v>45.3</v>
      </c>
      <c r="K31" s="2">
        <v>29.7</v>
      </c>
      <c r="N31" t="s">
        <v>37</v>
      </c>
      <c r="O31" s="2">
        <v>46.35</v>
      </c>
      <c r="P31" s="2">
        <v>31.95</v>
      </c>
    </row>
    <row r="32" spans="3:16" x14ac:dyDescent="0.25">
      <c r="D32" t="s">
        <v>38</v>
      </c>
      <c r="E32" s="2">
        <v>55.262027000000003</v>
      </c>
      <c r="F32" s="2">
        <v>39.511741000000001</v>
      </c>
      <c r="I32" t="s">
        <v>38</v>
      </c>
      <c r="J32" s="2">
        <v>36.85</v>
      </c>
      <c r="K32" s="2">
        <v>29.8</v>
      </c>
      <c r="N32" t="s">
        <v>38</v>
      </c>
      <c r="O32" s="2">
        <v>39.299999999999997</v>
      </c>
      <c r="P32" s="2">
        <v>35.5</v>
      </c>
    </row>
    <row r="33" spans="3:16" x14ac:dyDescent="0.25">
      <c r="D33" t="s">
        <v>39</v>
      </c>
      <c r="E33" s="2">
        <v>55.262027000000003</v>
      </c>
      <c r="F33" s="2">
        <v>39.483103999999997</v>
      </c>
      <c r="I33" t="s">
        <v>39</v>
      </c>
      <c r="J33" s="2">
        <v>31.6</v>
      </c>
      <c r="K33" s="2">
        <v>34.5</v>
      </c>
      <c r="N33" t="s">
        <v>39</v>
      </c>
      <c r="O33" s="2">
        <v>57.8</v>
      </c>
      <c r="P33" s="2">
        <v>48</v>
      </c>
    </row>
    <row r="34" spans="3:16" x14ac:dyDescent="0.25">
      <c r="D34" t="s">
        <v>40</v>
      </c>
      <c r="E34" s="2">
        <v>55.383734000000004</v>
      </c>
      <c r="F34" s="2">
        <v>39.468785999999994</v>
      </c>
      <c r="I34" t="s">
        <v>40</v>
      </c>
      <c r="J34" s="2">
        <v>49.199999999999996</v>
      </c>
      <c r="K34" s="2">
        <v>52.55</v>
      </c>
      <c r="N34" t="s">
        <v>40</v>
      </c>
      <c r="O34" s="2">
        <v>79</v>
      </c>
      <c r="P34" s="2">
        <v>68.849999999999994</v>
      </c>
    </row>
    <row r="35" spans="3:16" x14ac:dyDescent="0.25">
      <c r="C35" t="s">
        <v>41</v>
      </c>
      <c r="D35" t="s">
        <v>42</v>
      </c>
      <c r="E35" s="2">
        <v>58.118556999999996</v>
      </c>
      <c r="F35" s="2">
        <v>42.353952</v>
      </c>
      <c r="H35" t="s">
        <v>41</v>
      </c>
      <c r="I35" t="s">
        <v>42</v>
      </c>
      <c r="J35" s="2">
        <v>82.75</v>
      </c>
      <c r="K35" s="2">
        <v>68.8</v>
      </c>
      <c r="M35" t="s">
        <v>41</v>
      </c>
      <c r="N35" t="s">
        <v>42</v>
      </c>
      <c r="O35" s="2">
        <v>114.94999999999999</v>
      </c>
      <c r="P35" s="2">
        <v>104</v>
      </c>
    </row>
    <row r="36" spans="3:16" x14ac:dyDescent="0.25">
      <c r="D36" t="s">
        <v>43</v>
      </c>
      <c r="E36" s="2">
        <v>58.118556999999996</v>
      </c>
      <c r="F36" s="2">
        <v>42.353952</v>
      </c>
      <c r="I36" t="s">
        <v>43</v>
      </c>
      <c r="J36" s="2">
        <v>76.599999999999994</v>
      </c>
      <c r="K36" s="2">
        <v>62.45</v>
      </c>
      <c r="N36" t="s">
        <v>43</v>
      </c>
      <c r="O36" s="2">
        <v>109.35</v>
      </c>
      <c r="P36" s="2">
        <v>95.5</v>
      </c>
    </row>
    <row r="37" spans="3:16" x14ac:dyDescent="0.25">
      <c r="D37" t="s">
        <v>44</v>
      </c>
      <c r="E37" s="2">
        <v>58.225945000000003</v>
      </c>
      <c r="F37" s="2">
        <v>42.353952</v>
      </c>
      <c r="I37" t="s">
        <v>44</v>
      </c>
      <c r="J37" s="2">
        <v>36.25</v>
      </c>
      <c r="K37" s="2">
        <v>33.25</v>
      </c>
      <c r="N37" t="s">
        <v>44</v>
      </c>
      <c r="O37" s="2">
        <v>44.75</v>
      </c>
      <c r="P37" s="2">
        <v>42</v>
      </c>
    </row>
    <row r="38" spans="3:16" x14ac:dyDescent="0.25">
      <c r="D38" t="s">
        <v>45</v>
      </c>
      <c r="E38" s="2">
        <v>58.046964000000003</v>
      </c>
      <c r="F38" s="2">
        <v>42.353952</v>
      </c>
      <c r="I38" t="s">
        <v>45</v>
      </c>
      <c r="J38" s="2">
        <v>32.5</v>
      </c>
      <c r="K38" s="2">
        <v>24.1</v>
      </c>
      <c r="N38" t="s">
        <v>45</v>
      </c>
      <c r="O38" s="2">
        <v>40.200000000000003</v>
      </c>
      <c r="P38" s="2">
        <v>33.1</v>
      </c>
    </row>
    <row r="39" spans="3:16" x14ac:dyDescent="0.25">
      <c r="D39" t="s">
        <v>46</v>
      </c>
      <c r="E39" s="2">
        <v>58.175829999999998</v>
      </c>
      <c r="F39" s="2">
        <v>42.353952</v>
      </c>
      <c r="I39" t="s">
        <v>46</v>
      </c>
      <c r="J39" s="2">
        <v>38</v>
      </c>
      <c r="K39" s="2">
        <v>26.299999999999997</v>
      </c>
      <c r="N39" t="s">
        <v>46</v>
      </c>
      <c r="O39" s="2">
        <v>37.65</v>
      </c>
      <c r="P39" s="2">
        <v>30.950000000000003</v>
      </c>
    </row>
    <row r="40" spans="3:16" x14ac:dyDescent="0.25">
      <c r="D40" t="s">
        <v>47</v>
      </c>
      <c r="E40" s="2">
        <v>58.175829999999998</v>
      </c>
      <c r="F40" s="2">
        <v>42.353951999999992</v>
      </c>
      <c r="I40" t="s">
        <v>47</v>
      </c>
      <c r="J40" s="2">
        <v>48.1</v>
      </c>
      <c r="K40" s="2">
        <v>28.650000000000002</v>
      </c>
      <c r="N40" t="s">
        <v>47</v>
      </c>
      <c r="O40" s="2">
        <v>43</v>
      </c>
      <c r="P40" s="2">
        <v>31.25</v>
      </c>
    </row>
    <row r="41" spans="3:16" x14ac:dyDescent="0.25">
      <c r="D41" t="s">
        <v>48</v>
      </c>
      <c r="E41" s="2">
        <v>58.046964000000003</v>
      </c>
      <c r="F41" s="2">
        <v>42.353951999999992</v>
      </c>
      <c r="I41" t="s">
        <v>48</v>
      </c>
      <c r="J41" s="2">
        <v>76.7</v>
      </c>
      <c r="K41" s="2">
        <v>37.9</v>
      </c>
      <c r="N41" t="s">
        <v>48</v>
      </c>
      <c r="O41" s="2">
        <v>68.55</v>
      </c>
      <c r="P41" s="2">
        <v>37.4</v>
      </c>
    </row>
    <row r="42" spans="3:16" x14ac:dyDescent="0.25">
      <c r="D42" t="s">
        <v>49</v>
      </c>
      <c r="E42" s="2">
        <v>58.225945000000003</v>
      </c>
      <c r="F42" s="2">
        <v>42.353952000000007</v>
      </c>
      <c r="I42" t="s">
        <v>49</v>
      </c>
      <c r="J42" s="2">
        <v>67.900000000000006</v>
      </c>
      <c r="K42" s="2">
        <v>34.799999999999997</v>
      </c>
      <c r="N42" t="s">
        <v>49</v>
      </c>
      <c r="O42" s="2">
        <v>59.949999999999996</v>
      </c>
      <c r="P42" s="2">
        <v>34.75</v>
      </c>
    </row>
    <row r="43" spans="3:16" x14ac:dyDescent="0.25">
      <c r="D43" t="s">
        <v>50</v>
      </c>
      <c r="E43" s="2">
        <v>58.046964000000003</v>
      </c>
      <c r="F43" s="2">
        <v>42.353952</v>
      </c>
      <c r="I43" t="s">
        <v>50</v>
      </c>
      <c r="J43" s="2">
        <v>43.65</v>
      </c>
      <c r="K43" s="2">
        <v>27.2</v>
      </c>
      <c r="N43" t="s">
        <v>50</v>
      </c>
      <c r="O43" s="2">
        <v>40.65</v>
      </c>
      <c r="P43" s="2">
        <v>30.65</v>
      </c>
    </row>
    <row r="44" spans="3:16" x14ac:dyDescent="0.25">
      <c r="D44" t="s">
        <v>51</v>
      </c>
      <c r="E44" s="2">
        <v>58.175829999999998</v>
      </c>
      <c r="F44" s="2">
        <v>42.353952</v>
      </c>
      <c r="I44" t="s">
        <v>51</v>
      </c>
      <c r="J44" s="2">
        <v>34.300000000000004</v>
      </c>
      <c r="K44" s="2">
        <v>25.15</v>
      </c>
      <c r="N44" t="s">
        <v>51</v>
      </c>
      <c r="O44" s="2">
        <v>38.550000000000004</v>
      </c>
      <c r="P44" s="2">
        <v>31.9</v>
      </c>
    </row>
    <row r="45" spans="3:16" x14ac:dyDescent="0.25">
      <c r="D45" t="s">
        <v>52</v>
      </c>
      <c r="E45" s="2">
        <v>58.118556999999996</v>
      </c>
      <c r="F45" s="2">
        <v>42.353952</v>
      </c>
      <c r="I45" t="s">
        <v>52</v>
      </c>
      <c r="J45" s="2">
        <v>33.4</v>
      </c>
      <c r="K45" s="2">
        <v>30</v>
      </c>
      <c r="N45" t="s">
        <v>52</v>
      </c>
      <c r="O45" s="2">
        <v>48.1</v>
      </c>
      <c r="P45" s="2">
        <v>42.65</v>
      </c>
    </row>
    <row r="46" spans="3:16" x14ac:dyDescent="0.25">
      <c r="D46" t="s">
        <v>53</v>
      </c>
      <c r="E46" s="2">
        <v>58.046964000000003</v>
      </c>
      <c r="F46" s="2">
        <v>42.353951999999992</v>
      </c>
      <c r="I46" t="s">
        <v>53</v>
      </c>
      <c r="J46" s="2">
        <v>52.55</v>
      </c>
      <c r="K46" s="2">
        <v>45.699999999999996</v>
      </c>
      <c r="N46" t="s">
        <v>53</v>
      </c>
      <c r="O46" s="2">
        <v>72.95</v>
      </c>
      <c r="P46" s="2">
        <v>60.9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296F89-C9DE-4A6C-93C8-57E47D02B0A2}">
  <dimension ref="A1:D99"/>
  <sheetViews>
    <sheetView workbookViewId="0">
      <selection activeCell="F19" sqref="F19"/>
    </sheetView>
  </sheetViews>
  <sheetFormatPr baseColWidth="10" defaultColWidth="11.42578125" defaultRowHeight="15" x14ac:dyDescent="0.25"/>
  <cols>
    <col min="2" max="2" width="12.42578125" bestFit="1" customWidth="1"/>
    <col min="6" max="6" width="15.140625" bestFit="1" customWidth="1"/>
    <col min="7" max="7" width="12.5703125" bestFit="1" customWidth="1"/>
    <col min="8" max="8" width="16.42578125" bestFit="1" customWidth="1"/>
    <col min="9" max="11" width="12.5703125" bestFit="1" customWidth="1"/>
    <col min="12" max="14" width="22.5703125" bestFit="1" customWidth="1"/>
    <col min="15" max="15" width="25.5703125" bestFit="1" customWidth="1"/>
    <col min="16" max="16" width="33.7109375" bestFit="1" customWidth="1"/>
    <col min="17" max="17" width="19.42578125" bestFit="1" customWidth="1"/>
    <col min="18" max="18" width="27.5703125" bestFit="1" customWidth="1"/>
  </cols>
  <sheetData>
    <row r="1" spans="1:4" x14ac:dyDescent="0.25">
      <c r="A1" t="s">
        <v>54</v>
      </c>
      <c r="B1" t="s">
        <v>55</v>
      </c>
      <c r="C1" t="s">
        <v>56</v>
      </c>
      <c r="D1" t="s">
        <v>57</v>
      </c>
    </row>
    <row r="2" spans="1:4" x14ac:dyDescent="0.25">
      <c r="A2" s="1">
        <v>45791</v>
      </c>
      <c r="B2" t="s">
        <v>58</v>
      </c>
      <c r="C2" s="1">
        <v>46023</v>
      </c>
      <c r="D2">
        <v>3.11</v>
      </c>
    </row>
    <row r="3" spans="1:4" x14ac:dyDescent="0.25">
      <c r="A3" s="1">
        <v>45791</v>
      </c>
      <c r="B3" t="s">
        <v>58</v>
      </c>
      <c r="C3" s="1">
        <v>46054</v>
      </c>
      <c r="D3">
        <v>3.08</v>
      </c>
    </row>
    <row r="4" spans="1:4" x14ac:dyDescent="0.25">
      <c r="A4" s="1">
        <v>45791</v>
      </c>
      <c r="B4" t="s">
        <v>58</v>
      </c>
      <c r="C4" s="1">
        <v>46082</v>
      </c>
      <c r="D4">
        <v>1.98</v>
      </c>
    </row>
    <row r="5" spans="1:4" x14ac:dyDescent="0.25">
      <c r="A5" s="1">
        <v>45791</v>
      </c>
      <c r="B5" t="s">
        <v>58</v>
      </c>
      <c r="C5" s="1">
        <v>46113</v>
      </c>
      <c r="D5">
        <v>1.88</v>
      </c>
    </row>
    <row r="6" spans="1:4" x14ac:dyDescent="0.25">
      <c r="A6" s="1">
        <v>45791</v>
      </c>
      <c r="B6" t="s">
        <v>58</v>
      </c>
      <c r="C6" s="1">
        <v>46357</v>
      </c>
      <c r="D6">
        <v>3.87</v>
      </c>
    </row>
    <row r="7" spans="1:4" x14ac:dyDescent="0.25">
      <c r="A7" s="1">
        <v>45791</v>
      </c>
      <c r="B7" t="s">
        <v>58</v>
      </c>
      <c r="C7" s="1">
        <v>46388</v>
      </c>
      <c r="D7">
        <v>2.7</v>
      </c>
    </row>
    <row r="8" spans="1:4" x14ac:dyDescent="0.25">
      <c r="A8" s="1">
        <v>45791</v>
      </c>
      <c r="B8" t="s">
        <v>58</v>
      </c>
      <c r="C8" s="1">
        <v>46419</v>
      </c>
      <c r="D8">
        <v>2.67</v>
      </c>
    </row>
    <row r="9" spans="1:4" x14ac:dyDescent="0.25">
      <c r="A9" s="1">
        <v>45791</v>
      </c>
      <c r="B9" t="s">
        <v>58</v>
      </c>
      <c r="C9" s="1">
        <v>46447</v>
      </c>
      <c r="D9">
        <v>2.62</v>
      </c>
    </row>
    <row r="10" spans="1:4" x14ac:dyDescent="0.25">
      <c r="A10" s="1">
        <v>45791</v>
      </c>
      <c r="B10" t="s">
        <v>58</v>
      </c>
      <c r="C10" s="1">
        <v>46722</v>
      </c>
      <c r="D10">
        <v>2.69</v>
      </c>
    </row>
    <row r="11" spans="1:4" x14ac:dyDescent="0.25">
      <c r="A11" s="1">
        <v>45791</v>
      </c>
      <c r="B11" t="s">
        <v>58</v>
      </c>
      <c r="C11" s="1">
        <v>46753</v>
      </c>
      <c r="D11">
        <v>1.54</v>
      </c>
    </row>
    <row r="12" spans="1:4" x14ac:dyDescent="0.25">
      <c r="A12" s="1">
        <v>45791</v>
      </c>
      <c r="B12" t="s">
        <v>58</v>
      </c>
      <c r="C12" s="1">
        <v>46784</v>
      </c>
      <c r="D12">
        <v>1.52</v>
      </c>
    </row>
    <row r="13" spans="1:4" x14ac:dyDescent="0.25">
      <c r="A13" s="1">
        <v>45791</v>
      </c>
      <c r="B13" t="s">
        <v>58</v>
      </c>
      <c r="C13" s="1">
        <v>46813</v>
      </c>
      <c r="D13">
        <v>1.47</v>
      </c>
    </row>
    <row r="14" spans="1:4" x14ac:dyDescent="0.25">
      <c r="A14" s="1">
        <v>45791</v>
      </c>
      <c r="B14" t="s">
        <v>58</v>
      </c>
      <c r="C14" s="1">
        <v>47088</v>
      </c>
      <c r="D14">
        <v>1.54</v>
      </c>
    </row>
    <row r="15" spans="1:4" x14ac:dyDescent="0.25">
      <c r="A15" s="1">
        <v>45791</v>
      </c>
      <c r="B15" t="s">
        <v>59</v>
      </c>
      <c r="C15" s="1">
        <v>46023</v>
      </c>
      <c r="D15">
        <v>5.94</v>
      </c>
    </row>
    <row r="16" spans="1:4" x14ac:dyDescent="0.25">
      <c r="A16" s="1">
        <v>45791</v>
      </c>
      <c r="B16" t="s">
        <v>59</v>
      </c>
      <c r="C16" s="1">
        <v>46054</v>
      </c>
      <c r="D16">
        <v>5.85</v>
      </c>
    </row>
    <row r="17" spans="1:4" x14ac:dyDescent="0.25">
      <c r="A17" s="1">
        <v>45791</v>
      </c>
      <c r="B17" t="s">
        <v>59</v>
      </c>
      <c r="C17" s="1">
        <v>46082</v>
      </c>
      <c r="D17">
        <v>5.68</v>
      </c>
    </row>
    <row r="18" spans="1:4" x14ac:dyDescent="0.25">
      <c r="A18" s="1">
        <v>45791</v>
      </c>
      <c r="B18" t="s">
        <v>59</v>
      </c>
      <c r="C18" s="1">
        <v>46113</v>
      </c>
      <c r="D18">
        <v>5.49</v>
      </c>
    </row>
    <row r="19" spans="1:4" x14ac:dyDescent="0.25">
      <c r="A19" s="1">
        <v>45791</v>
      </c>
      <c r="B19" t="s">
        <v>59</v>
      </c>
      <c r="C19" s="1">
        <v>46357</v>
      </c>
      <c r="D19">
        <v>7.35</v>
      </c>
    </row>
    <row r="20" spans="1:4" x14ac:dyDescent="0.25">
      <c r="A20" s="1">
        <v>45791</v>
      </c>
      <c r="B20" t="s">
        <v>59</v>
      </c>
      <c r="C20" s="1">
        <v>46388</v>
      </c>
      <c r="D20">
        <v>9.67</v>
      </c>
    </row>
    <row r="21" spans="1:4" x14ac:dyDescent="0.25">
      <c r="A21" s="1">
        <v>45791</v>
      </c>
      <c r="B21" t="s">
        <v>59</v>
      </c>
      <c r="C21" s="1">
        <v>46419</v>
      </c>
      <c r="D21">
        <v>9.6300000000000008</v>
      </c>
    </row>
    <row r="22" spans="1:4" x14ac:dyDescent="0.25">
      <c r="A22" s="1">
        <v>45791</v>
      </c>
      <c r="B22" t="s">
        <v>59</v>
      </c>
      <c r="C22" s="1">
        <v>46447</v>
      </c>
      <c r="D22">
        <v>9.5399999999999991</v>
      </c>
    </row>
    <row r="23" spans="1:4" x14ac:dyDescent="0.25">
      <c r="A23" s="1">
        <v>45791</v>
      </c>
      <c r="B23" t="s">
        <v>59</v>
      </c>
      <c r="C23" s="1">
        <v>46722</v>
      </c>
      <c r="D23">
        <v>11.85</v>
      </c>
    </row>
    <row r="24" spans="1:4" x14ac:dyDescent="0.25">
      <c r="A24" s="1">
        <v>45791</v>
      </c>
      <c r="B24" t="s">
        <v>59</v>
      </c>
      <c r="C24" s="1">
        <v>46753</v>
      </c>
      <c r="D24">
        <v>6.21</v>
      </c>
    </row>
    <row r="25" spans="1:4" x14ac:dyDescent="0.25">
      <c r="A25" s="1">
        <v>45791</v>
      </c>
      <c r="B25" t="s">
        <v>59</v>
      </c>
      <c r="C25" s="1">
        <v>46784</v>
      </c>
      <c r="D25">
        <v>6.19</v>
      </c>
    </row>
    <row r="26" spans="1:4" x14ac:dyDescent="0.25">
      <c r="A26" s="1">
        <v>45791</v>
      </c>
      <c r="B26" t="s">
        <v>59</v>
      </c>
      <c r="C26" s="1">
        <v>46813</v>
      </c>
      <c r="D26">
        <v>6.13</v>
      </c>
    </row>
    <row r="27" spans="1:4" x14ac:dyDescent="0.25">
      <c r="A27" s="1">
        <v>45791</v>
      </c>
      <c r="B27" t="s">
        <v>59</v>
      </c>
      <c r="C27" s="1">
        <v>47088</v>
      </c>
      <c r="D27">
        <v>6.76</v>
      </c>
    </row>
    <row r="64" spans="1:3" x14ac:dyDescent="0.25">
      <c r="A64" s="1"/>
      <c r="C64" s="1"/>
    </row>
    <row r="65" spans="1:3" x14ac:dyDescent="0.25">
      <c r="A65" s="1"/>
      <c r="C65" s="1"/>
    </row>
    <row r="66" spans="1:3" x14ac:dyDescent="0.25">
      <c r="A66" s="1"/>
      <c r="C66" s="1"/>
    </row>
    <row r="67" spans="1:3" x14ac:dyDescent="0.25">
      <c r="A67" s="1"/>
      <c r="C67" s="1"/>
    </row>
    <row r="68" spans="1:3" x14ac:dyDescent="0.25">
      <c r="A68" s="1"/>
      <c r="C68" s="1"/>
    </row>
    <row r="69" spans="1:3" x14ac:dyDescent="0.25">
      <c r="A69" s="1"/>
      <c r="C69" s="1"/>
    </row>
    <row r="70" spans="1:3" x14ac:dyDescent="0.25">
      <c r="A70" s="1"/>
      <c r="C70" s="1"/>
    </row>
    <row r="71" spans="1:3" x14ac:dyDescent="0.25">
      <c r="A71" s="1"/>
      <c r="C71" s="1"/>
    </row>
    <row r="72" spans="1:3" x14ac:dyDescent="0.25">
      <c r="A72" s="1"/>
      <c r="C72" s="1"/>
    </row>
    <row r="73" spans="1:3" x14ac:dyDescent="0.25">
      <c r="A73" s="1"/>
      <c r="C73" s="1"/>
    </row>
    <row r="74" spans="1:3" x14ac:dyDescent="0.25">
      <c r="A74" s="1"/>
      <c r="C74" s="1"/>
    </row>
    <row r="75" spans="1:3" x14ac:dyDescent="0.25">
      <c r="A75" s="1"/>
      <c r="C75" s="1"/>
    </row>
    <row r="76" spans="1:3" x14ac:dyDescent="0.25">
      <c r="A76" s="1"/>
      <c r="C76" s="1"/>
    </row>
    <row r="77" spans="1:3" x14ac:dyDescent="0.25">
      <c r="A77" s="1"/>
      <c r="C77" s="1"/>
    </row>
    <row r="78" spans="1:3" x14ac:dyDescent="0.25">
      <c r="A78" s="1"/>
      <c r="C78" s="1"/>
    </row>
    <row r="79" spans="1:3" x14ac:dyDescent="0.25">
      <c r="A79" s="1"/>
      <c r="C79" s="1"/>
    </row>
    <row r="80" spans="1:3" x14ac:dyDescent="0.25">
      <c r="A80" s="1"/>
      <c r="C80" s="1"/>
    </row>
    <row r="81" spans="1:3" x14ac:dyDescent="0.25">
      <c r="A81" s="1"/>
      <c r="C81" s="1"/>
    </row>
    <row r="82" spans="1:3" x14ac:dyDescent="0.25">
      <c r="A82" s="1"/>
      <c r="C82" s="1"/>
    </row>
    <row r="83" spans="1:3" x14ac:dyDescent="0.25">
      <c r="A83" s="1"/>
      <c r="C83" s="1"/>
    </row>
    <row r="84" spans="1:3" x14ac:dyDescent="0.25">
      <c r="A84" s="1"/>
      <c r="C84" s="1"/>
    </row>
    <row r="85" spans="1:3" x14ac:dyDescent="0.25">
      <c r="A85" s="1"/>
      <c r="C85" s="1"/>
    </row>
    <row r="86" spans="1:3" x14ac:dyDescent="0.25">
      <c r="A86" s="1"/>
      <c r="C86" s="1"/>
    </row>
    <row r="87" spans="1:3" x14ac:dyDescent="0.25">
      <c r="A87" s="1"/>
      <c r="C87" s="1"/>
    </row>
    <row r="88" spans="1:3" x14ac:dyDescent="0.25">
      <c r="A88" s="1"/>
      <c r="C88" s="1"/>
    </row>
    <row r="89" spans="1:3" x14ac:dyDescent="0.25">
      <c r="A89" s="1"/>
      <c r="C89" s="1"/>
    </row>
    <row r="90" spans="1:3" x14ac:dyDescent="0.25">
      <c r="A90" s="1"/>
      <c r="C90" s="1"/>
    </row>
    <row r="91" spans="1:3" x14ac:dyDescent="0.25">
      <c r="A91" s="1"/>
      <c r="C91" s="1"/>
    </row>
    <row r="92" spans="1:3" x14ac:dyDescent="0.25">
      <c r="A92" s="1"/>
      <c r="C92" s="1"/>
    </row>
    <row r="93" spans="1:3" x14ac:dyDescent="0.25">
      <c r="A93" s="1"/>
      <c r="C93" s="1"/>
    </row>
    <row r="94" spans="1:3" x14ac:dyDescent="0.25">
      <c r="A94" s="1"/>
      <c r="C94" s="1"/>
    </row>
    <row r="95" spans="1:3" x14ac:dyDescent="0.25">
      <c r="A95" s="1"/>
      <c r="C95" s="1"/>
    </row>
    <row r="96" spans="1:3" x14ac:dyDescent="0.25">
      <c r="A96" s="1"/>
      <c r="C96" s="1"/>
    </row>
    <row r="97" spans="1:3" x14ac:dyDescent="0.25">
      <c r="A97" s="1"/>
      <c r="C97" s="1"/>
    </row>
    <row r="98" spans="1:3" x14ac:dyDescent="0.25">
      <c r="A98" s="1"/>
      <c r="C98" s="1"/>
    </row>
    <row r="99" spans="1:3" x14ac:dyDescent="0.25">
      <c r="A99" s="1"/>
      <c r="C99" s="1"/>
    </row>
  </sheetData>
  <pageMargins left="0.7" right="0.7" top="0.75" bottom="0.75" header="0.3" footer="0.3"/>
  <headerFooter>
    <oddHeader>&amp;R&amp;"Calibri"&amp;12&amp;K000000 Diffusion restreinte&amp;1#_x000D_</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7C7A34-5F0B-4740-822B-DDD149028FC0}">
  <dimension ref="B2:U17"/>
  <sheetViews>
    <sheetView showGridLines="0" workbookViewId="0">
      <selection activeCell="V18" sqref="V18"/>
    </sheetView>
  </sheetViews>
  <sheetFormatPr baseColWidth="10" defaultColWidth="11.42578125" defaultRowHeight="15" x14ac:dyDescent="0.25"/>
  <cols>
    <col min="1" max="1" width="2.42578125" customWidth="1"/>
    <col min="2" max="2" width="2.7109375" customWidth="1"/>
    <col min="5" max="5" width="3" customWidth="1"/>
    <col min="9" max="9" width="2.7109375" customWidth="1"/>
    <col min="12" max="12" width="3" customWidth="1"/>
    <col min="16" max="16" width="2.7109375" customWidth="1"/>
    <col min="19" max="19" width="3" customWidth="1"/>
  </cols>
  <sheetData>
    <row r="2" spans="2:21" x14ac:dyDescent="0.25">
      <c r="B2" s="9" t="s">
        <v>60</v>
      </c>
      <c r="C2" s="3"/>
      <c r="D2" s="3"/>
      <c r="E2" s="3"/>
      <c r="F2" s="3"/>
      <c r="G2" s="3"/>
      <c r="I2" s="9" t="s">
        <v>61</v>
      </c>
      <c r="J2" s="3"/>
      <c r="K2" s="3"/>
      <c r="L2" s="3"/>
      <c r="M2" s="3"/>
      <c r="N2" s="3"/>
      <c r="P2" s="9" t="s">
        <v>62</v>
      </c>
      <c r="Q2" s="3"/>
      <c r="R2" s="3"/>
      <c r="S2" s="3"/>
      <c r="T2" s="3"/>
      <c r="U2" s="3"/>
    </row>
    <row r="3" spans="2:21" x14ac:dyDescent="0.25">
      <c r="B3" t="s">
        <v>63</v>
      </c>
      <c r="F3" t="s">
        <v>64</v>
      </c>
      <c r="I3" t="s">
        <v>65</v>
      </c>
      <c r="M3" t="s">
        <v>64</v>
      </c>
      <c r="P3" t="s">
        <v>66</v>
      </c>
      <c r="T3" t="s">
        <v>64</v>
      </c>
    </row>
    <row r="4" spans="2:21" x14ac:dyDescent="0.25">
      <c r="B4" t="s">
        <v>67</v>
      </c>
      <c r="F4" t="s">
        <v>68</v>
      </c>
      <c r="I4" t="s">
        <v>67</v>
      </c>
      <c r="M4" t="s">
        <v>68</v>
      </c>
      <c r="P4" t="s">
        <v>67</v>
      </c>
      <c r="T4" t="s">
        <v>68</v>
      </c>
    </row>
    <row r="5" spans="2:21" x14ac:dyDescent="0.25">
      <c r="C5" s="4" t="s">
        <v>69</v>
      </c>
      <c r="D5" s="4" t="s">
        <v>70</v>
      </c>
      <c r="F5" s="6"/>
      <c r="G5" t="s">
        <v>71</v>
      </c>
      <c r="J5" s="4" t="s">
        <v>69</v>
      </c>
      <c r="K5" s="4" t="s">
        <v>70</v>
      </c>
      <c r="M5" s="6"/>
      <c r="N5" t="s">
        <v>71</v>
      </c>
      <c r="Q5" s="4" t="s">
        <v>69</v>
      </c>
      <c r="R5" s="4" t="s">
        <v>70</v>
      </c>
      <c r="T5" s="6"/>
      <c r="U5" t="s">
        <v>71</v>
      </c>
    </row>
    <row r="6" spans="2:21" x14ac:dyDescent="0.25">
      <c r="B6">
        <v>1</v>
      </c>
      <c r="C6" s="8">
        <v>-0.15520411090108699</v>
      </c>
      <c r="D6" s="8">
        <v>-0.36929505112020367</v>
      </c>
      <c r="F6" s="7">
        <v>2026</v>
      </c>
      <c r="G6" s="2">
        <v>5</v>
      </c>
      <c r="I6">
        <v>1</v>
      </c>
      <c r="J6" s="8">
        <v>7.4747928473040084E-2</v>
      </c>
      <c r="K6" s="8">
        <v>2.6990052710805582E-2</v>
      </c>
      <c r="M6" s="7">
        <v>2026</v>
      </c>
      <c r="N6" s="2">
        <v>9.7016414239999982</v>
      </c>
      <c r="P6">
        <v>1</v>
      </c>
      <c r="Q6" s="8">
        <v>1.8449456703813073E-2</v>
      </c>
      <c r="R6" s="8">
        <v>1.8211887980765985E-2</v>
      </c>
      <c r="T6" s="7">
        <v>2026</v>
      </c>
      <c r="U6" s="2">
        <v>26.947025566773426</v>
      </c>
    </row>
    <row r="7" spans="2:21" x14ac:dyDescent="0.25">
      <c r="B7">
        <v>2</v>
      </c>
      <c r="C7" s="8">
        <v>-0.19597289393642475</v>
      </c>
      <c r="D7" s="8">
        <v>-0.40483174462545585</v>
      </c>
      <c r="F7" s="7">
        <v>2027</v>
      </c>
      <c r="G7" s="2">
        <f>G6*1.02</f>
        <v>5.0999999999999996</v>
      </c>
      <c r="I7">
        <v>2</v>
      </c>
      <c r="J7" s="8">
        <v>-1.6810014407100088E-2</v>
      </c>
      <c r="K7" s="8">
        <v>2.813309393568204E-2</v>
      </c>
      <c r="M7" s="7">
        <v>2027</v>
      </c>
      <c r="N7" s="2">
        <v>10.036110104679999</v>
      </c>
      <c r="P7">
        <v>2</v>
      </c>
      <c r="Q7" s="8">
        <v>8.4491379854158971E-3</v>
      </c>
      <c r="R7" s="8">
        <v>7.367631506311971E-3</v>
      </c>
      <c r="T7" s="7">
        <v>2027</v>
      </c>
      <c r="U7" s="2">
        <v>27.638415440908894</v>
      </c>
    </row>
    <row r="8" spans="2:21" x14ac:dyDescent="0.25">
      <c r="B8">
        <v>3</v>
      </c>
      <c r="C8" s="8">
        <v>3.9750693220712327E-2</v>
      </c>
      <c r="D8" s="8">
        <v>1.2427570340470448E-2</v>
      </c>
      <c r="F8" s="7">
        <v>2028</v>
      </c>
      <c r="G8" s="2">
        <f>G7*1.02</f>
        <v>5.202</v>
      </c>
      <c r="I8">
        <v>3</v>
      </c>
      <c r="J8" s="8">
        <v>9.4149633269349581E-2</v>
      </c>
      <c r="K8" s="8">
        <v>0.10100930142510391</v>
      </c>
      <c r="M8" s="7">
        <v>2028</v>
      </c>
      <c r="N8" s="2">
        <v>10.387098668627599</v>
      </c>
      <c r="P8">
        <v>3</v>
      </c>
      <c r="Q8" s="8">
        <v>1.2875745022244233E-2</v>
      </c>
      <c r="R8" s="8">
        <v>1.2950148607477997E-2</v>
      </c>
      <c r="T8" s="7">
        <v>2028</v>
      </c>
      <c r="U8" s="2">
        <v>28.354304567923073</v>
      </c>
    </row>
    <row r="9" spans="2:21" x14ac:dyDescent="0.25">
      <c r="B9">
        <v>4</v>
      </c>
      <c r="C9" s="8">
        <v>4.2304702269201661E-2</v>
      </c>
      <c r="D9" s="8">
        <v>-7.087047683659177E-3</v>
      </c>
      <c r="I9">
        <v>4</v>
      </c>
      <c r="J9" s="8">
        <v>0.17320014881014351</v>
      </c>
      <c r="K9" s="8">
        <v>0.15483351618890925</v>
      </c>
      <c r="P9">
        <v>4</v>
      </c>
      <c r="Q9" s="8">
        <v>1.473379809734777E-2</v>
      </c>
      <c r="R9" s="8">
        <v>1.4985576093028287E-2</v>
      </c>
    </row>
    <row r="10" spans="2:21" x14ac:dyDescent="0.25">
      <c r="B10">
        <v>5</v>
      </c>
      <c r="C10" s="8">
        <v>6.2825442227719963E-2</v>
      </c>
      <c r="D10" s="8">
        <v>4.1297152982835754E-2</v>
      </c>
      <c r="I10">
        <v>5</v>
      </c>
      <c r="J10" s="8">
        <v>0.1834471213686156</v>
      </c>
      <c r="K10" s="8">
        <v>0.21458706825656254</v>
      </c>
      <c r="P10">
        <v>5</v>
      </c>
      <c r="Q10" s="8">
        <v>1.543676806621868E-2</v>
      </c>
      <c r="R10" s="8">
        <v>1.4811275149530878E-2</v>
      </c>
    </row>
    <row r="11" spans="2:21" x14ac:dyDescent="0.25">
      <c r="B11">
        <v>6</v>
      </c>
      <c r="C11" s="8">
        <v>4.4912275163574697E-2</v>
      </c>
      <c r="D11" s="8">
        <v>-5.2269979691079362E-2</v>
      </c>
      <c r="I11">
        <v>6</v>
      </c>
      <c r="J11" s="8">
        <v>0.17541853701753954</v>
      </c>
      <c r="K11" s="8">
        <v>0.10308920215927528</v>
      </c>
      <c r="P11">
        <v>6</v>
      </c>
      <c r="Q11" s="8">
        <v>1.3450416994208406E-2</v>
      </c>
      <c r="R11" s="8">
        <v>1.2103540715168219E-2</v>
      </c>
    </row>
    <row r="12" spans="2:21" x14ac:dyDescent="0.25">
      <c r="B12">
        <v>7</v>
      </c>
      <c r="C12" s="8">
        <v>3.6583391969514462E-2</v>
      </c>
      <c r="D12" s="8">
        <v>7.3983099912418122E-3</v>
      </c>
      <c r="I12">
        <v>7</v>
      </c>
      <c r="J12" s="8">
        <v>9.8762699115276964E-2</v>
      </c>
      <c r="K12" s="8">
        <v>5.5000044010634887E-2</v>
      </c>
      <c r="P12">
        <v>7</v>
      </c>
      <c r="Q12" s="8">
        <v>1.3601740699674401E-2</v>
      </c>
      <c r="R12" s="8">
        <v>1.2065262340049666E-2</v>
      </c>
    </row>
    <row r="13" spans="2:21" x14ac:dyDescent="0.25">
      <c r="B13">
        <v>8</v>
      </c>
      <c r="C13" s="8">
        <v>3.1858178171978654E-2</v>
      </c>
      <c r="D13" s="8">
        <v>1.0664414504746976E-2</v>
      </c>
      <c r="I13">
        <v>8</v>
      </c>
      <c r="J13" s="8">
        <v>0.10280442191410402</v>
      </c>
      <c r="K13" s="8">
        <v>7.4073366347661221E-2</v>
      </c>
      <c r="P13">
        <v>8</v>
      </c>
      <c r="Q13" s="8">
        <v>1.4289227833151757E-2</v>
      </c>
      <c r="R13" s="8">
        <v>1.2245485414130975E-2</v>
      </c>
    </row>
    <row r="14" spans="2:21" x14ac:dyDescent="0.25">
      <c r="B14">
        <v>9</v>
      </c>
      <c r="C14" s="8">
        <v>4.1775660118597284E-2</v>
      </c>
      <c r="D14" s="8">
        <v>2.6616786904667011E-2</v>
      </c>
      <c r="I14">
        <v>9</v>
      </c>
      <c r="J14" s="8">
        <v>6.0120660492373121E-2</v>
      </c>
      <c r="K14" s="8">
        <v>7.305900117641051E-2</v>
      </c>
      <c r="P14">
        <v>9</v>
      </c>
      <c r="Q14" s="8">
        <v>7.7095316838142998E-3</v>
      </c>
      <c r="R14" s="8">
        <v>8.4864900915428854E-3</v>
      </c>
    </row>
    <row r="15" spans="2:21" x14ac:dyDescent="0.25">
      <c r="B15">
        <v>10</v>
      </c>
      <c r="C15" s="8">
        <v>4.70421314868932E-2</v>
      </c>
      <c r="D15" s="8">
        <v>-4.7521488580098283E-2</v>
      </c>
      <c r="I15">
        <v>10</v>
      </c>
      <c r="J15" s="8">
        <v>3.4640537665457778E-2</v>
      </c>
      <c r="K15" s="8">
        <v>3.9905746491694663E-2</v>
      </c>
      <c r="P15">
        <v>10</v>
      </c>
      <c r="Q15" s="8">
        <v>7.5263820240141681E-3</v>
      </c>
      <c r="R15" s="8">
        <v>8.7053958601365534E-3</v>
      </c>
    </row>
    <row r="16" spans="2:21" x14ac:dyDescent="0.25">
      <c r="B16">
        <v>11</v>
      </c>
      <c r="C16" s="8">
        <v>-3.0779837192328456E-2</v>
      </c>
      <c r="D16" s="8">
        <v>-0.15885919812592464</v>
      </c>
      <c r="I16">
        <v>11</v>
      </c>
      <c r="J16" s="8">
        <v>8.1808478041695415E-2</v>
      </c>
      <c r="K16" s="8">
        <v>9.6464453400227468E-2</v>
      </c>
      <c r="P16">
        <v>11</v>
      </c>
      <c r="Q16" s="8">
        <v>5.5534754189286405E-3</v>
      </c>
      <c r="R16" s="8">
        <v>4.3501685966492835E-3</v>
      </c>
    </row>
    <row r="17" spans="2:18" x14ac:dyDescent="0.25">
      <c r="B17">
        <v>12</v>
      </c>
      <c r="C17" s="8">
        <v>-0.18778623304792491</v>
      </c>
      <c r="D17" s="8">
        <v>-0.31927125679875806</v>
      </c>
      <c r="I17">
        <v>12</v>
      </c>
      <c r="J17" s="8">
        <v>-1.6208231416408703E-2</v>
      </c>
      <c r="K17" s="8">
        <v>-1.1947567807169759E-2</v>
      </c>
      <c r="P17">
        <v>12</v>
      </c>
      <c r="Q17" s="8">
        <v>1.3928248619629753E-2</v>
      </c>
      <c r="R17" s="8">
        <v>1.3181465623160566E-2</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Document de projet" ma:contentTypeID="0x010100F6681E3BDF397F418586AC591ADC81BB00243831DF0D9AB64CAF9AD22EE3389A7E" ma:contentTypeVersion="0" ma:contentTypeDescription="" ma:contentTypeScope="" ma:versionID="50c487b3370b434483bcfbea213ca686">
  <xsd:schema xmlns:xsd="http://www.w3.org/2001/XMLSchema" xmlns:xs="http://www.w3.org/2001/XMLSchema" xmlns:p="http://schemas.microsoft.com/office/2006/metadata/properties" xmlns:ns2="a091097b-8ae3-4832-a2b2-51f9a78aeacd" xmlns:ns3="a84ed267-86d5-4fa1-a3cb-2fed497fe84f" targetNamespace="http://schemas.microsoft.com/office/2006/metadata/properties" ma:root="true" ma:fieldsID="a153a3ac82d32734bdd521d06cf493e4" ns2:_="" ns3:_="">
    <xsd:import namespace="a091097b-8ae3-4832-a2b2-51f9a78aeacd"/>
    <xsd:import namespace="a84ed267-86d5-4fa1-a3cb-2fed497fe84f"/>
    <xsd:element name="properties">
      <xsd:complexType>
        <xsd:sequence>
          <xsd:element name="documentManagement">
            <xsd:complexType>
              <xsd:all>
                <xsd:element ref="ns2:Projet"/>
                <xsd:element ref="ns2:Provenance" minOccurs="0"/>
                <xsd:element ref="ns2:Déposant"/>
                <xsd:element ref="ns2:Catégorie_x0020_de_x0020_document" minOccurs="0"/>
                <xsd:element ref="ns2:Sous-catégorie" minOccurs="0"/>
                <xsd:element ref="ns2:Phase"/>
                <xsd:element ref="ns2:Précision_x0020_de_x0020_document" minOccurs="0"/>
                <xsd:element ref="ns2:Sujet" minOccurs="0"/>
                <xsd:element ref="ns2:Cote_x0020_de_x0020_déposant" minOccurs="0"/>
                <xsd:element ref="ns2:Accés_x0020_restreint" minOccurs="0"/>
                <xsd:element ref="ns2:Cote_x0020_de_x0020_piéce" minOccurs="0"/>
                <xsd:element ref="ns2:Inscrit_x0020_au_x0020_plumitif" minOccurs="0"/>
                <xsd:element ref="ns2:Numéro_x0020_plumitif" minOccurs="0"/>
                <xsd:element ref="ns2:Diffusable_x0020_sur_x0020_le_x0020_Web" minOccurs="0"/>
                <xsd:element ref="ns2:Ne_x0020_pas_x0020_envoyer_x0020_d_x0027_alerte" minOccurs="0"/>
                <xsd:element ref="ns2:Confidentiel"/>
                <xsd:element ref="ns2:Date_x0020_de_x0020_confidentialité_x0020_relevée" minOccurs="0"/>
                <xsd:element ref="ns2:Copie_x0020_papier_x0020_reçue" minOccurs="0"/>
                <xsd:element ref="ns2:Date_x0020_de_x0020_réception_x0020_copie_x0020_papier" minOccurs="0"/>
                <xsd:element ref="ns3:_dlc_DocId" minOccurs="0"/>
                <xsd:element ref="ns3:_dlc_DocIdUrl" minOccurs="0"/>
                <xsd:element ref="ns3:_dlc_DocIdPersistId" minOccurs="0"/>
                <xsd:element ref="ns2:Hidden_UploadedBy" minOccurs="0"/>
                <xsd:element ref="ns2:Hidden_UploadedAt" minOccurs="0"/>
                <xsd:element ref="ns2:Hidden_ApprovedBy" minOccurs="0"/>
                <xsd:element ref="ns2:Hidden_ApprovedAt" minOccurs="0"/>
                <xsd:element ref="ns2:Statut"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091097b-8ae3-4832-a2b2-51f9a78aeacd" elementFormDefault="qualified">
    <xsd:import namespace="http://schemas.microsoft.com/office/2006/documentManagement/types"/>
    <xsd:import namespace="http://schemas.microsoft.com/office/infopath/2007/PartnerControls"/>
    <xsd:element name="Projet" ma:index="1" ma:displayName="Projet" ma:list="{CE87CB4F-F3B1-42AD-9CE0-0125D6B4080B}" ma:internalName="Projet" ma:readOnly="false" ma:showField="Num_x00e9_ro_x0020_du_x0020_proj" ma:web="{76ddd5ea-d475-414e-8091-4675c7a4bd1a}">
      <xsd:simpleType>
        <xsd:restriction base="dms:Lookup"/>
      </xsd:simpleType>
    </xsd:element>
    <xsd:element name="Provenance" ma:index="2" nillable="true" ma:displayName="Provenance" ma:list="{3A1A4597-1672-4F84-9DE7-FBA0AEBF9CE3}" ma:internalName="Provenance" ma:showField="Title" ma:web="{76ddd5ea-d475-414e-8091-4675c7a4bd1a}">
      <xsd:simpleType>
        <xsd:restriction base="dms:Lookup"/>
      </xsd:simpleType>
    </xsd:element>
    <xsd:element name="Déposant" ma:index="3" ma:displayName="Déposant" ma:list="{A2D4550E-DC70-4FE1-8010-4C446E5D8D2C}" ma:internalName="D_x00e9_posant" ma:showField="Code" ma:web="{76ddd5ea-d475-414e-8091-4675c7a4bd1a}">
      <xsd:simpleType>
        <xsd:restriction base="dms:Lookup"/>
      </xsd:simpleType>
    </xsd:element>
    <xsd:element name="Catégorie_x0020_de_x0020_document" ma:index="4" nillable="true" ma:displayName="Catégorie de document" ma:list="{F7545102-6201-4483-9929-E858F36BE31E}" ma:internalName="Cat_x00e9_gorie_x0020_de_x0020_document" ma:showField="Title" ma:web="{76ddd5ea-d475-414e-8091-4675c7a4bd1a}">
      <xsd:simpleType>
        <xsd:restriction base="dms:Lookup"/>
      </xsd:simpleType>
    </xsd:element>
    <xsd:element name="Sous-catégorie" ma:index="5" nillable="true" ma:displayName="Sous-catégorie" ma:list="{8F61632E-9A95-48F5-95F9-D05D88255F44}" ma:internalName="Sous_x002d_cat_x00e9_gorie" ma:showField="Title" ma:web="{76ddd5ea-d475-414e-8091-4675c7a4bd1a}">
      <xsd:simpleType>
        <xsd:restriction base="dms:Lookup"/>
      </xsd:simpleType>
    </xsd:element>
    <xsd:element name="Phase" ma:index="6" ma:displayName="Phase" ma:list="{1721197D-7382-4457-968B-EC653058772A}" ma:internalName="Phase" ma:showField="Title" ma:web="{76ddd5ea-d475-414e-8091-4675c7a4bd1a}">
      <xsd:simpleType>
        <xsd:restriction base="dms:Lookup"/>
      </xsd:simpleType>
    </xsd:element>
    <xsd:element name="Précision_x0020_de_x0020_document" ma:index="7" nillable="true" ma:displayName="Précisions de document" ma:hidden="true" ma:list="{CD8F73AF-CF7D-4F56-B7C5-E37D10A86459}" ma:internalName="Pr_x00e9_cision_x0020_de_x0020_document" ma:readOnly="false" ma:showField="Title" ma:web="{76ddd5ea-d475-414e-8091-4675c7a4bd1a}">
      <xsd:simpleType>
        <xsd:restriction base="dms:Lookup"/>
      </xsd:simpleType>
    </xsd:element>
    <xsd:element name="Sujet" ma:index="8" nillable="true" ma:displayName="Sujet" ma:internalName="Sujet">
      <xsd:simpleType>
        <xsd:restriction base="dms:Note">
          <xsd:maxLength value="255"/>
        </xsd:restriction>
      </xsd:simpleType>
    </xsd:element>
    <xsd:element name="Cote_x0020_de_x0020_déposant" ma:index="9" nillable="true" ma:displayName="Cote déposant" ma:internalName="Cote_x0020_de_x0020_d_x00e9_posant">
      <xsd:simpleType>
        <xsd:restriction base="dms:Text">
          <xsd:maxLength value="255"/>
        </xsd:restriction>
      </xsd:simpleType>
    </xsd:element>
    <xsd:element name="Accés_x0020_restreint" ma:index="10" nillable="true" ma:displayName="Accès restreint" ma:default="0" ma:internalName="Acc_x00e9_s_x0020_restreint">
      <xsd:simpleType>
        <xsd:restriction base="dms:Boolean"/>
      </xsd:simpleType>
    </xsd:element>
    <xsd:element name="Cote_x0020_de_x0020_piéce" ma:index="11" nillable="true" ma:displayName="Cote de pièce" ma:internalName="Cote_x0020_de_x0020_pi_x00e9_ce">
      <xsd:simpleType>
        <xsd:restriction base="dms:Text">
          <xsd:maxLength value="255"/>
        </xsd:restriction>
      </xsd:simpleType>
    </xsd:element>
    <xsd:element name="Inscrit_x0020_au_x0020_plumitif" ma:index="12" nillable="true" ma:displayName="Inscrit au plumitif" ma:default="1" ma:internalName="Inscrit_x0020_au_x0020_plumitif">
      <xsd:simpleType>
        <xsd:restriction base="dms:Boolean"/>
      </xsd:simpleType>
    </xsd:element>
    <xsd:element name="Numéro_x0020_plumitif" ma:index="13" nillable="true" ma:displayName="Numéro plumitif" ma:decimals="0" ma:internalName="Num_x00e9_ro_x0020_plumitif">
      <xsd:simpleType>
        <xsd:restriction base="dms:Number">
          <xsd:maxInclusive value="9999"/>
          <xsd:minInclusive value="1"/>
        </xsd:restriction>
      </xsd:simpleType>
    </xsd:element>
    <xsd:element name="Diffusable_x0020_sur_x0020_le_x0020_Web" ma:index="14" nillable="true" ma:displayName="Diffusable sur le Web" ma:default="1" ma:internalName="Diffusable_x0020_sur_x0020_le_x0020_Web">
      <xsd:simpleType>
        <xsd:restriction base="dms:Boolean"/>
      </xsd:simpleType>
    </xsd:element>
    <xsd:element name="Ne_x0020_pas_x0020_envoyer_x0020_d_x0027_alerte" ma:index="15" nillable="true" ma:displayName="Ne pas envoyer d'alerte" ma:default="1" ma:internalName="Ne_x0020_pas_x0020_envoyer_x0020_d_x0027_alerte">
      <xsd:simpleType>
        <xsd:restriction base="dms:Boolean"/>
      </xsd:simpleType>
    </xsd:element>
    <xsd:element name="Confidentiel" ma:index="16" ma:displayName="Confidentiel" ma:list="{79B26B89-E55A-4B03-BEFA-7EE3A90275CF}" ma:internalName="Confidentiel" ma:showField="Title" ma:web="{76ddd5ea-d475-414e-8091-4675c7a4bd1a}">
      <xsd:simpleType>
        <xsd:restriction base="dms:Lookup"/>
      </xsd:simpleType>
    </xsd:element>
    <xsd:element name="Date_x0020_de_x0020_confidentialité_x0020_relevée" ma:index="17" nillable="true" ma:displayName="Date de confidentialité relevée" ma:format="DateOnly" ma:internalName="Date_x0020_de_x0020_confidentialit_x00e9__x0020_relev_x00e9_e">
      <xsd:simpleType>
        <xsd:restriction base="dms:DateTime"/>
      </xsd:simpleType>
    </xsd:element>
    <xsd:element name="Copie_x0020_papier_x0020_reçue" ma:index="18" nillable="true" ma:displayName="Copie papier reçue" ma:default="0" ma:internalName="Copie_x0020_papier_x0020_re_x00e7_ue">
      <xsd:simpleType>
        <xsd:restriction base="dms:Boolean"/>
      </xsd:simpleType>
    </xsd:element>
    <xsd:element name="Date_x0020_de_x0020_réception_x0020_copie_x0020_papier" ma:index="19" nillable="true" ma:displayName="Date de réception copie papier" ma:format="DateOnly" ma:internalName="Date_x0020_de_x0020_r_x00e9_ception_x0020_copie_x0020_papier">
      <xsd:simpleType>
        <xsd:restriction base="dms:DateTime"/>
      </xsd:simpleType>
    </xsd:element>
    <xsd:element name="Hidden_UploadedBy" ma:index="33" nillable="true" ma:displayName="Hidden_UploadedBy" ma:hidden="true" ma:internalName="Hidden_UploadedBy" ma:readOnly="false">
      <xsd:simpleType>
        <xsd:restriction base="dms:Text">
          <xsd:maxLength value="100"/>
        </xsd:restriction>
      </xsd:simpleType>
    </xsd:element>
    <xsd:element name="Hidden_UploadedAt" ma:index="34" nillable="true" ma:displayName="Hidden_UploadedAt" ma:default="[today]" ma:format="DateTime" ma:hidden="true" ma:internalName="Hidden_UploadedAt" ma:readOnly="false">
      <xsd:simpleType>
        <xsd:restriction base="dms:DateTime"/>
      </xsd:simpleType>
    </xsd:element>
    <xsd:element name="Hidden_ApprovedBy" ma:index="35" nillable="true" ma:displayName="Hidden_ApprovedBy" ma:hidden="true" ma:internalName="Hidden_ApprovedBy" ma:readOnly="false">
      <xsd:simpleType>
        <xsd:restriction base="dms:Text">
          <xsd:maxLength value="100"/>
        </xsd:restriction>
      </xsd:simpleType>
    </xsd:element>
    <xsd:element name="Hidden_ApprovedAt" ma:index="36" nillable="true" ma:displayName="Hidden_ApprovedAt" ma:default="[today]" ma:format="DateTime" ma:hidden="true" ma:internalName="Hidden_ApprovedAt" ma:readOnly="false">
      <xsd:simpleType>
        <xsd:restriction base="dms:DateTime"/>
      </xsd:simpleType>
    </xsd:element>
    <xsd:element name="Statut" ma:index="37" nillable="true" ma:displayName="Statut" ma:hidden="true" ma:internalName="Statut" ma:readOnly="false">
      <xsd:simpleType>
        <xsd:restriction base="dms:Text">
          <xsd:maxLength value="10"/>
        </xsd:restriction>
      </xsd:simpleType>
    </xsd:element>
  </xsd:schema>
  <xsd:schema xmlns:xsd="http://www.w3.org/2001/XMLSchema" xmlns:xs="http://www.w3.org/2001/XMLSchema" xmlns:dms="http://schemas.microsoft.com/office/2006/documentManagement/types" xmlns:pc="http://schemas.microsoft.com/office/infopath/2007/PartnerControls" targetNamespace="a84ed267-86d5-4fa1-a3cb-2fed497fe84f" elementFormDefault="qualified">
    <xsd:import namespace="http://schemas.microsoft.com/office/2006/documentManagement/types"/>
    <xsd:import namespace="http://schemas.microsoft.com/office/infopath/2007/PartnerControls"/>
    <xsd:element name="_dlc_DocId" ma:index="22" nillable="true" ma:displayName="Valeur d’ID de document" ma:description="Valeur de l’ID de document affecté à cet élément." ma:internalName="_dlc_DocId" ma:readOnly="true">
      <xsd:simpleType>
        <xsd:restriction base="dms:Text"/>
      </xsd:simpleType>
    </xsd:element>
    <xsd:element name="_dlc_DocIdUrl" ma:index="23" nillable="true" ma:displayName="ID de document" ma:description="Lien permanent vers ce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4" nillable="true" ma:displayName="Conserver l’ID" ma:description="Conserver l’ID lors de l’ajout."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Type de contenu"/>
        <xsd:element ref="dc:title" minOccurs="0" maxOccurs="1"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Hidden_UploadedAt xmlns="a091097b-8ae3-4832-a2b2-51f9a78aeacd">2025-12-19T22:20:09+00:00</Hidden_UploadedAt>
    <Provenance xmlns="a091097b-8ae3-4832-a2b2-51f9a78aeacd">1</Provenance>
    <Accés_x0020_restreint xmlns="a091097b-8ae3-4832-a2b2-51f9a78aeacd">false</Accés_x0020_restreint>
    <Précision_x0020_de_x0020_document xmlns="a091097b-8ae3-4832-a2b2-51f9a78aeacd" xsi:nil="true"/>
    <Déposant xmlns="a091097b-8ae3-4832-a2b2-51f9a78aeacd">77</Déposant>
    <Sous-catégorie xmlns="a091097b-8ae3-4832-a2b2-51f9a78aeacd">433</Sous-catégorie>
    <Copie_x0020_papier_x0020_reçue xmlns="a091097b-8ae3-4832-a2b2-51f9a78aeacd">false</Copie_x0020_papier_x0020_reçue>
    <Phase xmlns="a091097b-8ae3-4832-a2b2-51f9a78aeacd">1</Phase>
    <Sujet xmlns="a091097b-8ae3-4832-a2b2-51f9a78aeacd">HQD-8, document 12.2 révisé - Complément de réponse à la question 6.6 de la demande de renseignements no 1 de l’AHQ-ARQ – suivant la décision D-2025-113 </Sujet>
    <Cote_x0020_de_x0020_déposant xmlns="a091097b-8ae3-4832-a2b2-51f9a78aeacd">HQD-8, Document 12.2 révisé</Cote_x0020_de_x0020_déposant>
    <Confidentiel xmlns="a091097b-8ae3-4832-a2b2-51f9a78aeacd">3</Confidentiel>
    <Hidden_UploadedBy xmlns="a091097b-8ae3-4832-a2b2-51f9a78aeacd">ouellet.camille_hydroquebec.com#EXT#@rdeqc.onmicrosoft.com</Hidden_UploadedBy>
    <Inscrit_x0020_au_x0020_plumitif xmlns="a091097b-8ae3-4832-a2b2-51f9a78aeacd">true</Inscrit_x0020_au_x0020_plumitif>
    <Statut xmlns="a091097b-8ae3-4832-a2b2-51f9a78aeacd">Approuvé</Statut>
    <Catégorie_x0020_de_x0020_document xmlns="a091097b-8ae3-4832-a2b2-51f9a78aeacd">11</Catégorie_x0020_de_x0020_document>
    <Date_x0020_de_x0020_confidentialité_x0020_relevée xmlns="a091097b-8ae3-4832-a2b2-51f9a78aeacd" xsi:nil="true"/>
    <Diffusable_x0020_sur_x0020_le_x0020_Web xmlns="a091097b-8ae3-4832-a2b2-51f9a78aeacd">true</Diffusable_x0020_sur_x0020_le_x0020_Web>
    <Projet xmlns="a091097b-8ae3-4832-a2b2-51f9a78aeacd">1349</Projet>
    <Date_x0020_de_x0020_réception_x0020_copie_x0020_papier xmlns="a091097b-8ae3-4832-a2b2-51f9a78aeacd" xsi:nil="true"/>
    <Numéro_x0020_plumitif xmlns="a091097b-8ae3-4832-a2b2-51f9a78aeacd">357</Numéro_x0020_plumitif>
    <Hidden_ApprovedBy xmlns="a091097b-8ae3-4832-a2b2-51f9a78aeacd">Braccio, Nadia</Hidden_ApprovedBy>
    <Hidden_ApprovedAt xmlns="a091097b-8ae3-4832-a2b2-51f9a78aeacd">2025-12-22T12:35:45+00:00</Hidden_ApprovedAt>
    <Cote_x0020_de_x0020_piéce xmlns="a091097b-8ae3-4832-a2b2-51f9a78aeacd">B-0132</Cote_x0020_de_x0020_piéce>
    <Ne_x0020_pas_x0020_envoyer_x0020_d_x0027_alerte xmlns="a091097b-8ae3-4832-a2b2-51f9a78aeacd">true</Ne_x0020_pas_x0020_envoyer_x0020_d_x0027_alerte>
    <_dlc_DocId xmlns="a84ed267-86d5-4fa1-a3cb-2fed497fe84f">W2HFWTQUJJY6-367543671-354</_dlc_DocId>
    <_dlc_DocIdUrl xmlns="a84ed267-86d5-4fa1-a3cb-2fed497fe84f">
      <Url>https://sde.regie-energie.qc.ca/1349/_layouts/15/DocIdRedir.aspx?ID=W2HFWTQUJJY6-367543671-354</Url>
      <Description>W2HFWTQUJJY6-367543671-354</Description>
    </_dlc_DocIdUrl>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5.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5182870C-F7BF-4A5C-AE23-74F54EB818BF}"/>
</file>

<file path=customXml/itemProps2.xml><?xml version="1.0" encoding="utf-8"?>
<ds:datastoreItem xmlns:ds="http://schemas.openxmlformats.org/officeDocument/2006/customXml" ds:itemID="{AD89D832-6F55-42FD-8B11-CDDCC4BD6A1C}">
  <ds:schemaRefs>
    <ds:schemaRef ds:uri="http://schemas.microsoft.com/office/2006/documentManagement/types"/>
    <ds:schemaRef ds:uri="2b303706-d787-484f-b01c-2c094e9ee71a"/>
    <ds:schemaRef ds:uri="0a2345be-04e7-4bbd-b508-5c1601a63ec0"/>
    <ds:schemaRef ds:uri="http://purl.org/dc/elements/1.1/"/>
    <ds:schemaRef ds:uri="http://schemas.microsoft.com/office/2006/metadata/properties"/>
    <ds:schemaRef ds:uri="http://schemas.openxmlformats.org/package/2006/metadata/core-properties"/>
    <ds:schemaRef ds:uri="http://schemas.microsoft.com/office/infopath/2007/PartnerControls"/>
    <ds:schemaRef ds:uri="http://purl.org/dc/terms/"/>
    <ds:schemaRef ds:uri="http://www.w3.org/XML/1998/namespace"/>
    <ds:schemaRef ds:uri="http://purl.org/dc/dcmitype/"/>
  </ds:schemaRefs>
</ds:datastoreItem>
</file>

<file path=customXml/itemProps3.xml><?xml version="1.0" encoding="utf-8"?>
<ds:datastoreItem xmlns:ds="http://schemas.openxmlformats.org/officeDocument/2006/customXml" ds:itemID="{F85A37C8-0F33-4869-A0C1-13CC30A68942}">
  <ds:schemaRefs>
    <ds:schemaRef ds:uri="http://schemas.microsoft.com/sharepoint/v3/contenttype/forms"/>
  </ds:schemaRefs>
</ds:datastoreItem>
</file>

<file path=customXml/itemProps4.xml><?xml version="1.0" encoding="utf-8"?>
<ds:datastoreItem xmlns:ds="http://schemas.openxmlformats.org/officeDocument/2006/customXml" ds:itemID="{87DABCE5-62B8-4847-A32F-A5A5DCDF69CF}"/>
</file>

<file path=customXml/itemProps5.xml><?xml version="1.0" encoding="utf-8"?>
<ds:datastoreItem xmlns:ds="http://schemas.openxmlformats.org/officeDocument/2006/customXml" ds:itemID="{67FC2A49-5BC8-47A5-A513-52366DC41108}"/>
</file>

<file path=docMetadata/LabelInfo.xml><?xml version="1.0" encoding="utf-8"?>
<clbl:labelList xmlns:clbl="http://schemas.microsoft.com/office/2020/mipLabelMetadata">
  <clbl:label id="{5af313ef-8edb-402d-b576-47820579b2e0}" enabled="1" method="Standard" siteId="{f40a10f0-50ee-4880-9a37-6e1dd4ac2ff3}" contentBits="1"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Entente</vt:lpstr>
      <vt:lpstr>ICE_Énergie (14 mai)</vt:lpstr>
      <vt:lpstr>ICE_UCAP (14 mai)</vt:lpstr>
      <vt:lpstr>Basis+Frais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Couture, Simon [2]</dc:creator>
  <cp:keywords/>
  <dc:description/>
  <cp:lastModifiedBy>Ouellet, Camille</cp:lastModifiedBy>
  <cp:revision/>
  <dcterms:created xsi:type="dcterms:W3CDTF">2025-11-13T20:07:02Z</dcterms:created>
  <dcterms:modified xsi:type="dcterms:W3CDTF">2025-12-19T21:53:41Z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0x010100F6681E3BDF397F418586AC591ADC81BB00243831DF0D9AB64CAF9AD22EE3389A7E</vt:lpwstr>
  </property>
  <property fmtid="{D5CDD505-2E9C-101B-9397-08002B2CF9AE}" pid="3" name="MediaServiceImageTags">
    <vt:lpwstr/>
  </property>
  <property fmtid="{D5CDD505-2E9C-101B-9397-08002B2CF9AE}" pid="4" name="_dlc_DocIdItemGuid">
    <vt:lpwstr>817033cf-8b8f-44dc-9e8e-18df91d8f158</vt:lpwstr>
  </property>
  <property fmtid="{D5CDD505-2E9C-101B-9397-08002B2CF9AE}" pid="6" name="xd_ProgID">
    <vt:lpwstr/>
  </property>
  <property fmtid="{D5CDD505-2E9C-101B-9397-08002B2CF9AE}" pid="7" name="_SourceUrl">
    <vt:lpwstr/>
  </property>
  <property fmtid="{D5CDD505-2E9C-101B-9397-08002B2CF9AE}" pid="8" name="_SharedFileIndex">
    <vt:lpwstr/>
  </property>
  <property fmtid="{D5CDD505-2E9C-101B-9397-08002B2CF9AE}" pid="9" name="TemplateUrl">
    <vt:lpwstr/>
  </property>
</Properties>
</file>